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0" windowWidth="20730" windowHeight="11760"/>
  </bookViews>
  <sheets>
    <sheet name="RIESGOS CORRUPCION 2018" sheetId="1" r:id="rId1"/>
    <sheet name="GRAFICAS" sheetId="2" r:id="rId2"/>
  </sheets>
  <definedNames>
    <definedName name="_xlnm._FilterDatabase" localSheetId="0" hidden="1">'RIESGOS CORRUPCION 2018'!$AA$8:$AD$32</definedName>
    <definedName name="TipoControl">#REF!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R32" i="1" l="1"/>
  <c r="AR31" i="1"/>
  <c r="AR30" i="1"/>
  <c r="AR29" i="1"/>
  <c r="AR28" i="1"/>
  <c r="AR27" i="1"/>
  <c r="AR26" i="1"/>
  <c r="AR25" i="1"/>
  <c r="AR24" i="1"/>
  <c r="AR22" i="1"/>
  <c r="AR21" i="1"/>
  <c r="AR20" i="1"/>
  <c r="AR19" i="1"/>
  <c r="AR18" i="1"/>
  <c r="AR17" i="1"/>
  <c r="AR16" i="1"/>
  <c r="AR15" i="1"/>
  <c r="AR14" i="1"/>
  <c r="AR13" i="1"/>
  <c r="AR12" i="1"/>
  <c r="AR11" i="1"/>
  <c r="AR10" i="1"/>
  <c r="AR9" i="1"/>
  <c r="Z23" i="1" l="1"/>
  <c r="AB23" i="1" s="1"/>
  <c r="X23" i="1"/>
  <c r="Y23" i="1" s="1"/>
  <c r="AA23" i="1" s="1"/>
  <c r="L23" i="1"/>
  <c r="M23" i="1" s="1"/>
  <c r="BJ21" i="1"/>
  <c r="BD21" i="1"/>
  <c r="AX21" i="1"/>
  <c r="Z21" i="1"/>
  <c r="AB21" i="1" s="1"/>
  <c r="X21" i="1"/>
  <c r="Y21" i="1" s="1"/>
  <c r="AA21" i="1" s="1"/>
  <c r="L21" i="1"/>
  <c r="M21" i="1" s="1"/>
  <c r="C9" i="2"/>
  <c r="D7" i="2" s="1"/>
  <c r="BJ32" i="1"/>
  <c r="BJ31" i="1"/>
  <c r="BJ30" i="1"/>
  <c r="BJ29" i="1"/>
  <c r="BJ28" i="1"/>
  <c r="BJ27" i="1"/>
  <c r="BJ26" i="1"/>
  <c r="BJ25" i="1"/>
  <c r="BJ24" i="1"/>
  <c r="BJ22" i="1"/>
  <c r="BJ20" i="1"/>
  <c r="BJ19" i="1"/>
  <c r="BJ18" i="1"/>
  <c r="BJ17" i="1"/>
  <c r="BJ16" i="1"/>
  <c r="BJ15" i="1"/>
  <c r="BJ14" i="1"/>
  <c r="BJ13" i="1"/>
  <c r="BJ12" i="1"/>
  <c r="BJ11" i="1"/>
  <c r="BJ10" i="1"/>
  <c r="BJ9" i="1"/>
  <c r="BD32" i="1"/>
  <c r="BD31" i="1"/>
  <c r="BD30" i="1"/>
  <c r="BD29" i="1"/>
  <c r="BD28" i="1"/>
  <c r="BD27" i="1"/>
  <c r="BD26" i="1"/>
  <c r="BD25" i="1"/>
  <c r="BD24" i="1"/>
  <c r="BD22" i="1"/>
  <c r="BD20" i="1"/>
  <c r="BD19" i="1"/>
  <c r="BD18" i="1"/>
  <c r="BD17" i="1"/>
  <c r="BD16" i="1"/>
  <c r="BD15" i="1"/>
  <c r="BD14" i="1"/>
  <c r="BD13" i="1"/>
  <c r="BD12" i="1"/>
  <c r="BD11" i="1"/>
  <c r="BD10" i="1"/>
  <c r="BD9" i="1"/>
  <c r="AX32" i="1"/>
  <c r="AX31" i="1"/>
  <c r="AX30" i="1"/>
  <c r="AX29" i="1"/>
  <c r="AX28" i="1"/>
  <c r="AX27" i="1"/>
  <c r="AX26" i="1"/>
  <c r="AX25" i="1"/>
  <c r="AX24" i="1"/>
  <c r="AX22" i="1"/>
  <c r="AX20" i="1"/>
  <c r="AX19" i="1"/>
  <c r="AX18" i="1"/>
  <c r="AX17" i="1"/>
  <c r="AX16" i="1"/>
  <c r="AX15" i="1"/>
  <c r="AX14" i="1"/>
  <c r="AX13" i="1"/>
  <c r="AX12" i="1"/>
  <c r="AX11" i="1"/>
  <c r="AX10" i="1"/>
  <c r="AX9" i="1"/>
  <c r="Z19" i="1"/>
  <c r="AB19" i="1" s="1"/>
  <c r="X19" i="1"/>
  <c r="Y19" i="1" s="1"/>
  <c r="AA19" i="1" s="1"/>
  <c r="L19" i="1"/>
  <c r="M19" i="1" s="1"/>
  <c r="Z28" i="1"/>
  <c r="AB28" i="1" s="1"/>
  <c r="X28" i="1"/>
  <c r="Y28" i="1" s="1"/>
  <c r="AA28" i="1" s="1"/>
  <c r="L28" i="1"/>
  <c r="M28" i="1" s="1"/>
  <c r="Z12" i="1"/>
  <c r="AB12" i="1" s="1"/>
  <c r="X12" i="1"/>
  <c r="Y12" i="1" s="1"/>
  <c r="AA12" i="1" s="1"/>
  <c r="L12" i="1"/>
  <c r="M12" i="1" s="1"/>
  <c r="Z31" i="1"/>
  <c r="AB31" i="1" s="1"/>
  <c r="X31" i="1"/>
  <c r="Y31" i="1" s="1"/>
  <c r="AA31" i="1" s="1"/>
  <c r="L31" i="1"/>
  <c r="M31" i="1" s="1"/>
  <c r="Z30" i="1"/>
  <c r="AB30" i="1" s="1"/>
  <c r="X30" i="1"/>
  <c r="Y30" i="1" s="1"/>
  <c r="AA30" i="1" s="1"/>
  <c r="L30" i="1"/>
  <c r="M30" i="1" s="1"/>
  <c r="Z20" i="1"/>
  <c r="AB20" i="1" s="1"/>
  <c r="X20" i="1"/>
  <c r="Y20" i="1" s="1"/>
  <c r="AA20" i="1" s="1"/>
  <c r="L20" i="1"/>
  <c r="M20" i="1" s="1"/>
  <c r="Z32" i="1"/>
  <c r="AB32" i="1" s="1"/>
  <c r="X32" i="1"/>
  <c r="Y32" i="1" s="1"/>
  <c r="AA32" i="1" s="1"/>
  <c r="L32" i="1"/>
  <c r="M32" i="1" s="1"/>
  <c r="Z27" i="1"/>
  <c r="AB27" i="1" s="1"/>
  <c r="X27" i="1"/>
  <c r="Y27" i="1" s="1"/>
  <c r="AA27" i="1" s="1"/>
  <c r="L27" i="1"/>
  <c r="M27" i="1" s="1"/>
  <c r="Z26" i="1"/>
  <c r="AB26" i="1" s="1"/>
  <c r="X26" i="1"/>
  <c r="Y26" i="1" s="1"/>
  <c r="AA26" i="1" s="1"/>
  <c r="L26" i="1"/>
  <c r="M26" i="1" s="1"/>
  <c r="Z25" i="1"/>
  <c r="AB25" i="1" s="1"/>
  <c r="X25" i="1"/>
  <c r="Y25" i="1" s="1"/>
  <c r="AA25" i="1" s="1"/>
  <c r="L25" i="1"/>
  <c r="M25" i="1" s="1"/>
  <c r="Z24" i="1"/>
  <c r="AB24" i="1" s="1"/>
  <c r="X24" i="1"/>
  <c r="Y24" i="1" s="1"/>
  <c r="AA24" i="1" s="1"/>
  <c r="L24" i="1"/>
  <c r="M24" i="1" s="1"/>
  <c r="Z22" i="1"/>
  <c r="AB22" i="1" s="1"/>
  <c r="X22" i="1"/>
  <c r="Y22" i="1" s="1"/>
  <c r="AA22" i="1" s="1"/>
  <c r="L22" i="1"/>
  <c r="M22" i="1" s="1"/>
  <c r="Z18" i="1"/>
  <c r="AB18" i="1" s="1"/>
  <c r="X18" i="1"/>
  <c r="Y18" i="1" s="1"/>
  <c r="AA18" i="1" s="1"/>
  <c r="L18" i="1"/>
  <c r="M18" i="1" s="1"/>
  <c r="Z17" i="1"/>
  <c r="AB17" i="1" s="1"/>
  <c r="X17" i="1"/>
  <c r="Y17" i="1" s="1"/>
  <c r="AA17" i="1" s="1"/>
  <c r="L17" i="1"/>
  <c r="M17" i="1" s="1"/>
  <c r="Y16" i="1"/>
  <c r="AA16" i="1" s="1"/>
  <c r="X16" i="1"/>
  <c r="Z16" i="1" s="1"/>
  <c r="AB16" i="1" s="1"/>
  <c r="L16" i="1"/>
  <c r="M16" i="1" s="1"/>
  <c r="Z15" i="1"/>
  <c r="AB15" i="1" s="1"/>
  <c r="X15" i="1"/>
  <c r="Y15" i="1" s="1"/>
  <c r="AA15" i="1" s="1"/>
  <c r="L15" i="1"/>
  <c r="M15" i="1" s="1"/>
  <c r="L10" i="1"/>
  <c r="M10" i="1" s="1"/>
  <c r="L11" i="1"/>
  <c r="M11" i="1" s="1"/>
  <c r="L13" i="1"/>
  <c r="M13" i="1" s="1"/>
  <c r="L14" i="1"/>
  <c r="M14" i="1" s="1"/>
  <c r="L29" i="1"/>
  <c r="M29" i="1" s="1"/>
  <c r="L9" i="1"/>
  <c r="M9" i="1" s="1"/>
  <c r="AC37" i="1"/>
  <c r="X10" i="1"/>
  <c r="Y10" i="1" s="1"/>
  <c r="AA10" i="1" s="1"/>
  <c r="Z10" i="1"/>
  <c r="AB10" i="1" s="1"/>
  <c r="X11" i="1"/>
  <c r="Y11" i="1" s="1"/>
  <c r="AA11" i="1" s="1"/>
  <c r="X13" i="1"/>
  <c r="Y13" i="1" s="1"/>
  <c r="AA13" i="1" s="1"/>
  <c r="Z13" i="1"/>
  <c r="AB13" i="1" s="1"/>
  <c r="X14" i="1"/>
  <c r="Y14" i="1" s="1"/>
  <c r="AA14" i="1" s="1"/>
  <c r="X29" i="1"/>
  <c r="Y29" i="1" s="1"/>
  <c r="AA29" i="1" s="1"/>
  <c r="Z11" i="1"/>
  <c r="AB11" i="1" s="1"/>
  <c r="Z14" i="1"/>
  <c r="AB14" i="1" s="1"/>
  <c r="Z29" i="1"/>
  <c r="AB29" i="1" s="1"/>
  <c r="Z9" i="1"/>
  <c r="AB9" i="1" s="1"/>
  <c r="AC48" i="1"/>
  <c r="AC47" i="1"/>
  <c r="AC46" i="1"/>
  <c r="AC45" i="1"/>
  <c r="AC44" i="1"/>
  <c r="AC40" i="1"/>
  <c r="AC39" i="1"/>
  <c r="AC38" i="1"/>
  <c r="AC36" i="1"/>
  <c r="X9" i="1"/>
  <c r="Y9" i="1" s="1"/>
  <c r="AA9" i="1" s="1"/>
  <c r="D5" i="2"/>
  <c r="D8" i="2"/>
  <c r="D6" i="2" l="1"/>
  <c r="D9" i="2"/>
  <c r="AC13" i="1"/>
  <c r="AD13" i="1" s="1"/>
  <c r="AC24" i="1"/>
  <c r="AD24" i="1" s="1"/>
  <c r="AC25" i="1"/>
  <c r="AD25" i="1" s="1"/>
  <c r="AC30" i="1"/>
  <c r="AD30" i="1" s="1"/>
  <c r="AC11" i="1"/>
  <c r="AD11" i="1" s="1"/>
  <c r="AC18" i="1"/>
  <c r="AD18" i="1" s="1"/>
  <c r="AC28" i="1"/>
  <c r="AD28" i="1" s="1"/>
  <c r="AC22" i="1"/>
  <c r="AD22" i="1" s="1"/>
  <c r="AC31" i="1"/>
  <c r="AD31" i="1" s="1"/>
  <c r="AC12" i="1"/>
  <c r="AD12" i="1" s="1"/>
  <c r="AC21" i="1"/>
  <c r="AD21" i="1" s="1"/>
  <c r="AC23" i="1"/>
  <c r="AD23" i="1" s="1"/>
  <c r="AC16" i="1"/>
  <c r="AD16" i="1" s="1"/>
  <c r="AC9" i="1"/>
  <c r="AD9" i="1" s="1"/>
  <c r="AC10" i="1"/>
  <c r="AD10" i="1" s="1"/>
  <c r="AC27" i="1"/>
  <c r="AD27" i="1" s="1"/>
  <c r="AC15" i="1"/>
  <c r="AD15" i="1" s="1"/>
  <c r="AC17" i="1"/>
  <c r="AD17" i="1" s="1"/>
  <c r="AC20" i="1"/>
  <c r="AD20" i="1" s="1"/>
  <c r="AC14" i="1"/>
  <c r="AD14" i="1" s="1"/>
  <c r="AC26" i="1"/>
  <c r="AD26" i="1" s="1"/>
  <c r="AC19" i="1"/>
  <c r="AD19" i="1" s="1"/>
  <c r="AC29" i="1"/>
  <c r="AD29" i="1" s="1"/>
  <c r="AC32" i="1"/>
  <c r="AD32" i="1" s="1"/>
</calcChain>
</file>

<file path=xl/sharedStrings.xml><?xml version="1.0" encoding="utf-8"?>
<sst xmlns="http://schemas.openxmlformats.org/spreadsheetml/2006/main" count="593" uniqueCount="374">
  <si>
    <t>PROCESO</t>
  </si>
  <si>
    <t>OBJETIVO DEL PROCESO</t>
  </si>
  <si>
    <t>CAUSAS</t>
  </si>
  <si>
    <t>CONSECUENCIAS</t>
  </si>
  <si>
    <t xml:space="preserve">ZONA DE RIESGO INHERENTE 
</t>
  </si>
  <si>
    <t>CONTROLES EXISTENTES</t>
  </si>
  <si>
    <t>ZONA DE RIESGO RESIDUAL</t>
  </si>
  <si>
    <t xml:space="preserve">OPCIONES DE MANEJO                                                                                                            </t>
  </si>
  <si>
    <t>PLAN DE MANEJO DEL RIESGO</t>
  </si>
  <si>
    <t>Probabilidad</t>
  </si>
  <si>
    <t>Impacto</t>
  </si>
  <si>
    <t>DESCRIPCIÓN</t>
  </si>
  <si>
    <t>TIPO 
(C o P)</t>
  </si>
  <si>
    <t>¿Existen manuales, instructivos o  procedimientos para el manejo del control?</t>
  </si>
  <si>
    <t>¿Está(n) definido(s) el(los) responsable(s) de la ejecución y seguimiento?</t>
  </si>
  <si>
    <t>¿El control es automático?</t>
  </si>
  <si>
    <t>¿El control el manual?</t>
  </si>
  <si>
    <t>¿La frecuencia de ejecución del control y seguimiento es adecuada?</t>
  </si>
  <si>
    <t>¿Se cuenta con evidencias de la ejecución y seguimiento del control?</t>
  </si>
  <si>
    <t>¿En el tiempo que lleva la herramienta ha resultado ser efectiva?</t>
  </si>
  <si>
    <t>PUNTAJE</t>
  </si>
  <si>
    <t>Pr</t>
  </si>
  <si>
    <t>Im</t>
  </si>
  <si>
    <t>DEPENDENCIA</t>
  </si>
  <si>
    <t>Preventivo</t>
  </si>
  <si>
    <t>Evitar</t>
  </si>
  <si>
    <t>VALORES CALIFICACIÓN PROBABILIDAD</t>
  </si>
  <si>
    <t xml:space="preserve"> MATRIZ  DE CALIFICACIÓN, EVALUACIÓN Y RESPUESTA  A LOS RIESGOS</t>
  </si>
  <si>
    <t>DESCRIPTOR</t>
  </si>
  <si>
    <t>FRECUENCIA</t>
  </si>
  <si>
    <t>NIVEL</t>
  </si>
  <si>
    <t>PROBABILIDAD</t>
  </si>
  <si>
    <t>IMPACTO</t>
  </si>
  <si>
    <t>RARO</t>
  </si>
  <si>
    <t>El evento puede ocurrir solo en circunstancias excepcionales.</t>
  </si>
  <si>
    <t>No se ha presentado en los últimos 5 años.</t>
  </si>
  <si>
    <t>INSIGNIFICANTE (1)</t>
  </si>
  <si>
    <t>MENOR (2)</t>
  </si>
  <si>
    <t>MODERADO (3)</t>
  </si>
  <si>
    <t>MAYOR (4)</t>
  </si>
  <si>
    <t>CATASTRÓFICO (5)</t>
  </si>
  <si>
    <t>IMPROBABLE</t>
  </si>
  <si>
    <t>El evento puede ocurrir en algún momento.</t>
  </si>
  <si>
    <t>Al menos de 1 vez en los últimos 5 años.</t>
  </si>
  <si>
    <t>POSIBLE</t>
  </si>
  <si>
    <t>El evento podría ocurrir en algún momento.</t>
  </si>
  <si>
    <t>Al menos de 1 vez en los últimos 2 años.</t>
  </si>
  <si>
    <t>RARO (1)</t>
  </si>
  <si>
    <t>B</t>
  </si>
  <si>
    <t>M</t>
  </si>
  <si>
    <t>A</t>
  </si>
  <si>
    <t>PROBABLE</t>
  </si>
  <si>
    <t>El evento probablemente ocurrirá en la mayoría de las circunstancias.</t>
  </si>
  <si>
    <t>Al menos de 1 vez en el último año.</t>
  </si>
  <si>
    <t>CASI SEGURO</t>
  </si>
  <si>
    <t>Se espera que el evento ocurra en la mayoría de las circunstancias.</t>
  </si>
  <si>
    <t>Más de 1 vez al año</t>
  </si>
  <si>
    <t>.</t>
  </si>
  <si>
    <t>IMPROBABLE (2)</t>
  </si>
  <si>
    <t>E</t>
  </si>
  <si>
    <t>VALORES CALIFICACIÓN IMPACTO</t>
  </si>
  <si>
    <t>POSIBLE (3)</t>
  </si>
  <si>
    <t>INSIGNIFICANTE</t>
  </si>
  <si>
    <t>Si el hecho llegara a presentarse, tendría consecuencias o efectos mínimos sobre la entidad.</t>
  </si>
  <si>
    <t>PROBABLE (4)</t>
  </si>
  <si>
    <t>MENOR</t>
  </si>
  <si>
    <t>Si el hecho llegara a presentarse, tendría bajo impacto o efecto sobre la entidad.</t>
  </si>
  <si>
    <t>CASI SEGURO (5)</t>
  </si>
  <si>
    <t>MODERADO</t>
  </si>
  <si>
    <t>Si el hecho llegara a presentarse, tendría medianas consecuencias o efectos sobre la entidad.</t>
  </si>
  <si>
    <t>MAYOR</t>
  </si>
  <si>
    <t>Si el hecho llegara a presentarse, tendría altas consecuencias o efectos sobre la entidad.</t>
  </si>
  <si>
    <t>CATASTRÓFICO</t>
  </si>
  <si>
    <t>Si el hecho llegara a presentarse, tendría desastrosas consecuencias o efectos sobre la entidad.</t>
  </si>
  <si>
    <t>Baja</t>
  </si>
  <si>
    <t>Moderada</t>
  </si>
  <si>
    <t>Alta</t>
  </si>
  <si>
    <t>Extrema</t>
  </si>
  <si>
    <t>Reducir</t>
  </si>
  <si>
    <t>Asumir</t>
  </si>
  <si>
    <t>Valor</t>
  </si>
  <si>
    <t>Correctivo</t>
  </si>
  <si>
    <t>No.</t>
  </si>
  <si>
    <t>TIPO DE PROCESO</t>
  </si>
  <si>
    <t>DESCRIPCIÓN DE LA CONSECUENCIA
(Lo puede ocasionar)</t>
  </si>
  <si>
    <t>RIESGO
(Puede suceder)</t>
  </si>
  <si>
    <t>INTERNAS</t>
  </si>
  <si>
    <t>EXTERNAS</t>
  </si>
  <si>
    <t>DESCRIPCIÓN DE LA CAUSA
(Debido a)</t>
  </si>
  <si>
    <t>Compartir o Transferir</t>
  </si>
  <si>
    <t>PROCESOS</t>
  </si>
  <si>
    <t>Asesoría de Control Interno</t>
  </si>
  <si>
    <t>Apoyo</t>
  </si>
  <si>
    <t>Evaluación integral</t>
  </si>
  <si>
    <t>Oficina Asesora de Comunicaciones</t>
  </si>
  <si>
    <t>Estratégico</t>
  </si>
  <si>
    <t>Fortalecimiento para la economía popular - Alternativas comerciales</t>
  </si>
  <si>
    <t>Subdirección Administrativa y Financiera</t>
  </si>
  <si>
    <t>Evaluación</t>
  </si>
  <si>
    <t>Fortalecimiento para la economía popular - emprendimiento y emprendimiento social</t>
  </si>
  <si>
    <t>Subdirección de Diseño y Análisis estratégico</t>
  </si>
  <si>
    <t>Misional</t>
  </si>
  <si>
    <t xml:space="preserve">Gestión contractual </t>
  </si>
  <si>
    <t>Subdirección de Emprendimiento, servicios empresariales y comercialización</t>
  </si>
  <si>
    <t>Gestión de comunicaciones</t>
  </si>
  <si>
    <t>Subdirección de Gestión, Redes Sociales e Informalidad</t>
  </si>
  <si>
    <t>Gestión de recursos financieros - Tesorería</t>
  </si>
  <si>
    <t>Subdirección Jurídica y de Contratación</t>
  </si>
  <si>
    <t>Gestión de recursos financieros - Cartera</t>
  </si>
  <si>
    <t>Gestión de recursos financieros - Contabilidad</t>
  </si>
  <si>
    <t>Gestión de recursos financieros - Presupuesto</t>
  </si>
  <si>
    <t>Gestión de recursos físicos - almacén e inventarios</t>
  </si>
  <si>
    <t>Gestión de recursos físicos - infraestructura</t>
  </si>
  <si>
    <t>Gestión de talento humano - Nómina</t>
  </si>
  <si>
    <t>Gestión de talento humano - talento humano</t>
  </si>
  <si>
    <t>Gestión de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</si>
  <si>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</si>
  <si>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</si>
  <si>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</si>
  <si>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</si>
  <si>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</si>
  <si>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</si>
  <si>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Riesgos ambientales</t>
  </si>
  <si>
    <t>Servicio al usuario</t>
  </si>
  <si>
    <t>Gestión de seguridad de la información y recursos tecnológicos</t>
  </si>
  <si>
    <t>ACCIONES A TOMAR</t>
  </si>
  <si>
    <t>RESPONSABLE DE LA ACCIÓN</t>
  </si>
  <si>
    <t>FECHA DE INICIO</t>
  </si>
  <si>
    <t>FECHA DE TERMINACIÓN</t>
  </si>
  <si>
    <t>AVANCE
(Descripción cualitativa)</t>
  </si>
  <si>
    <t>RESULTADO DEL INDICADOR
(Descripción cuantitativa)</t>
  </si>
  <si>
    <t>FECHA DEL SEGUIMIENTO</t>
  </si>
  <si>
    <t>SE MATERIALIZÓ EL RIESGO?</t>
  </si>
  <si>
    <t>ACCIÓN DE CONTINGENCIA APLICADA</t>
  </si>
  <si>
    <t>AÑO:</t>
  </si>
  <si>
    <t>FECHA DE ACTUALIZACIÓN:</t>
  </si>
  <si>
    <t>Identificar, caracterizar y registrar a la población sujeto de atención para contar con información actualizada y confiable que permita ofrecer a los usuarios servicios acordes a sus necesidades y características socieconómicas.</t>
  </si>
  <si>
    <t>Asesorar y acompañar las unidades e iniciativas productivas de la economía popular a través de la formulación de planes de negocio, fortalecimiento empresarial, el apalancamiento finaciero y brindando alternativas económicas transitorias reguladas en el espacio público y fuera de él, con el fin de mejorar su productividad y calidad de vida de los beneficiarios.</t>
  </si>
  <si>
    <t xml:space="preserve">1. Falta de aplicación de criterios de entrada, permanencia y salida para atención de beneficiarios.
2. El foco de la población a atender cambia constantemente.
</t>
  </si>
  <si>
    <t>1. Falta de igualdad de oportunidades para los potenciales beneficiarios en la asignación de los servicios del IPES.
2. Pérdida de imagen y de credibilidad en la gestión de la Entidad.
3. Pérdida de control sobre la población sujeto de atención.
4. Desmotivación colectiva de la población sujeto de atención.</t>
  </si>
  <si>
    <t xml:space="preserve">SGRSI
SDAE
</t>
  </si>
  <si>
    <t xml:space="preserve">1. Falta de igualdad de oportunidades para los potenciales beneficiarios en la asignación de los servicios del IPES.
2. Toma de decisiones inadecuada sobre los beneficios a otorgar.
3. Pérdida de imagen y de credibilidad en la gestión de la Entidad.
</t>
  </si>
  <si>
    <t>SGRSI</t>
  </si>
  <si>
    <t># de beneficiarios que no cuentan con RIVI / # total de población sujeto de atención*100</t>
  </si>
  <si>
    <t>No aplica</t>
  </si>
  <si>
    <t>1. Seguimiento a la ejecución contractual y al cumplimiento de las metas.
2. Supervisión al cumplimiento de actividades contractuales y al cumplimiento de las responsabilidades y funciones asignadas a los servidores públicos.</t>
  </si>
  <si>
    <t># de contratos ejecutados / # de contratos programados *100</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</si>
  <si>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</si>
  <si>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t>
  </si>
  <si>
    <t>Fortalecer las competencias laborales generales y específicas de las personas que ejercen actividades de la economía informal,  que les permitan ser más competitivos en el sistema productivo de la ciudad.</t>
  </si>
  <si>
    <t>Desarrollar en las Plazas de Mercado Distritales la función social de ofrecer productos de la canasta básica a la comunidad, con garantía de la libre competencia, en condiciones óptimas de calidad, precios, oportunidad, confianza y con criterio nutricional, con el fin de articularlas a los circuitos económicos urbanos y rurales en el marco de la Política Pública de Soberanía y Seguridad alimentaria.</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</si>
  <si>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</si>
  <si>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Asegurar el suministro de bienes y servicios para desarrollar las actividades de la entidad conforme a las disposiciones legales establecidas.</t>
  </si>
  <si>
    <t>Asegurar el cumplimiento de las normas constitucionales y legales vigentes de todas las actuaciones administrativas y de representación prejudicial y judicial del Instituto para la Economía Social, además del acompañamiento y asesoría permanente a la entidad evitando el daño antijurídico.</t>
  </si>
  <si>
    <t>Proporcionar a la entidad elementos que le permitan agregar valor y mejorar el desempeño institucional a través de la evaluación y seguimiento, la asesoría y acompañamiento, valoración de riesgos, fomento de la cultura de control y servir de enlace con los entes de control externo, contribuyendo a la mejora continua del desempeño procesos y de la gestión de la Entidad, a la introducción de los correctivos y acciones necesarias hacia el cumplimiento de los objetivos y metas institucionales.</t>
  </si>
  <si>
    <t>1. Presiones por parte de terceros en el desarrollo de las auditorias.
2. Tráfico de influencias en el desarrollo de las auditorias.</t>
  </si>
  <si>
    <t>1. Tráfico de influencias para el desarrollo de la Auditorias.</t>
  </si>
  <si>
    <t>1. Aplicación de la Resolución IPES 243 de 2017 "Codigo de Buen Gobierno"
2. Aplicación de la Resolución IPES 724 de 2016 "Estauto de Auditoría"</t>
  </si>
  <si>
    <t># de casos reportados</t>
  </si>
  <si>
    <t>Asesor de Control Interno</t>
  </si>
  <si>
    <t>SJC</t>
  </si>
  <si>
    <t>1. Hallazgos de tipo disciplinario
2. Pérdida de imagen y de credibilidad en la gestión de la Entidad.</t>
  </si>
  <si>
    <t>SDAE</t>
  </si>
  <si>
    <t>1. Incumplimiento al ordenamiento legal.
2. Incumplimiento de objetivos y metas.
3. Pérdida de imagen institucional.</t>
  </si>
  <si>
    <t>1. Alta rotación de personal encargado del apoyo a la supervisión de los contratos o convenios, lo que no permite realizar un seguimiento adecuado a los procesos y su trazabilidad. 
2. Demora en la toma de decisiones o verificación del cumplimiento de los requisitos para el acceso a los diferentes proyectos ejecutados por la entidad. 
3. Inoportunidad en el desarrollo de los procesos contractuales, lo que implica retraso en la ejecución de los contratos o convenios para el cumplimiento de metas en los tiempos y condiciones establecidos.</t>
  </si>
  <si>
    <t>SI</t>
  </si>
  <si>
    <t>NO</t>
  </si>
  <si>
    <t>B: ZONA DE RIESGO BAJA: Asumir el riesgo.
M: ZONA DE RIESGO MODERADA: Reducir el riesgo.
A: ZONA DE RIESGO ALTA: Reducir, evitar, compartir o transferir el riesgo.
E: ZONA DE RIESGO EXTREMA: Reducir, evitar, compartir o transferir el riesgo.</t>
  </si>
  <si>
    <t xml:space="preserve">NOTA: El impacto generado por los riesgos de corrupción siempre será negativo; en este orden de ideas, no aplica la descripción de riesgos insignificante o menor </t>
  </si>
  <si>
    <t>IDENTIFICACIÓN DEL RIESGO DE CORRUPCIÓN</t>
  </si>
  <si>
    <t>VALORACIÓN DEL RIESGO DE CORRUPCIÓN</t>
  </si>
  <si>
    <t>ANÁLISIS DEL RIESGO INHERENTE</t>
  </si>
  <si>
    <t>EVALUACIÓN DEL RIESGO DE CORRUPCIÓN</t>
  </si>
  <si>
    <t>REGISTROS O EVIDENCIAS</t>
  </si>
  <si>
    <t>PLAN DE TRATAMIENTO DEL RIESGO DE CORRUPCIÓN</t>
  </si>
  <si>
    <t>DATOS DEL PROCESO</t>
  </si>
  <si>
    <t>1. Riesgo de condenas en contra del IPES y pago de sentencias.
2. Pérdida de imagen y credibilidad institucional.
3. Acciones de repetición, de tipo penal y/o de tipo disciplinario en contra de los servidores involucrados.</t>
  </si>
  <si>
    <t>% de beneficiarios con ficha completa HEMI / total beneficiarios*100</t>
  </si>
  <si>
    <t>1. Tráfico de influencias.</t>
  </si>
  <si>
    <t xml:space="preserve">1. Interés indebido por parte de terceros.
</t>
  </si>
  <si>
    <t>1. Manipulación de la información para beneficiar a terceros.</t>
  </si>
  <si>
    <t xml:space="preserve">1. Intereses de funcionarios y/o contratistas en presentar información errónea para favorecer a terceros.
</t>
  </si>
  <si>
    <t>1. Presiones por parte de terceros.</t>
  </si>
  <si>
    <t>1. Procedimiento para formulación, seguimiento y evaluación a los proyectos de inversión
2. Procedimiento de planeación estratégica y oeprativa
3. Realizar revisiones por la dirección al SIG.
4. Procedimiento para autoevaluación de la gestión
5. Auditorias internas al SIG
6. Comités Directivos
7. Manejo de la información de los usuarios por medio del aplicativo HeMi.
8. Validación de la información publicada en la página web y los informes de gestión por parte de la Subdirección de Diseño y Análisis Estratégico y/o su designado.</t>
  </si>
  <si>
    <t>Información recibida con el aval del Subdirector y/o Jefe de Oficina Asesora correspondiente</t>
  </si>
  <si>
    <t>1. Dificultad para el cumplimiento de metas.
2. Pérdida de imagen y de credibilidad en la gestión de la Entidad.
3. Insatisfacción de la población sujeto de atención.  
4. Detrimento patrimonial.
5. Hallazgos por parte de los entes de control.</t>
  </si>
  <si>
    <t>1. Realizar control y seguimiento a la gestión a través de Comités de autoevaluación.
2. Elaborar y aplicar programa de inducción y reinducción que incluya el aplicativo HeMi.
3. Elaborar reportes periódicos de seguimiento a metas para que se discutan en los Comités Directivos.
4. Realizar verificación de la información oficial registrada en los informes de gestión, con el respectivo aval del Subdirector y/o Jefe de Oficina Asesora correspondiente.</t>
  </si>
  <si>
    <t>1. Detrimento y/o pérdida de recursos de la entidad por multas y sanciones.</t>
  </si>
  <si>
    <t>1. Informes de auditorías internas subjetivos, parcializados, ocultando y/u omitiendo información y favoreciendo intereses particulares</t>
  </si>
  <si>
    <t>1. Terceros que persuaden e involucran a los servidores de la entidad para favorecer intereses particulares.
2. Tráfico de influencias.</t>
  </si>
  <si>
    <t>1. Solicitar soportes y justificación en caso de detectar diferencias de información en las conciliaciones entre áreas.
2. Reportar oportunamente la eventualidad a las directivas y a los entes de control.</t>
  </si>
  <si>
    <t>Gestionar  y proveer los bienes de  consumo, devolutivos y controlados  que requiere la  entidad  y efectuar el control del manejo  de los elementos conforme a las normas  vigentes , propendiendo por la custodia, administración  y protección del inventario  del Instituto para apoyar el desarrollo de las actividades encaminadas al cumplimiento de la misión.</t>
  </si>
  <si>
    <t>Ofrecer y prestar  un servicio digno, efectivo, de calidad, oportuno, cálido y confiable a nuestros usuarios externos e internos, a través de los diferentes canales de interacción  definidos por el Insituto para la Economía Social, bajo los principios de transparencia, prevención y lucha contra la corrupción, que permita satisfacer sus necesidades, facilitando el ejercicio de los deberes y derechos de la ciudadanía.</t>
  </si>
  <si>
    <t>1. Interés indebido por parte de terceros.
2. Desconocimiento de la ciudadanía sobre el Instituto y sus programas.</t>
  </si>
  <si>
    <t>1. Pago por parte de beneficiarios a funcionarios o a terceros por los trámites para acceso a las alternativas, que no requieren cobro ante la entidad.</t>
  </si>
  <si>
    <t>2. Falta de seguimiento a las cuentas de cobro, respecto de las planillas subidas a SIAFI, para beneficio de un tercero o interés particular.</t>
  </si>
  <si>
    <t>1. Destinación de recursos para fines distintos de los misionales programados.</t>
  </si>
  <si>
    <t>Gestionar la vinculación, evaluación y retiro del personal de planta y temporal de la entidad, desarrollar actividades encaminadas al fortalecimiento continuo de las competencias, mejoramiento del clima organizacional,  bienestar, seguridad y salud ocupacional, reconocer los derechos laborales, promover los valores y principios éticos de la función pública, con el propósito de tener servidores integros y comprometidos con la misión, visión y objetivos institucionales y de la administración distrital.</t>
  </si>
  <si>
    <t>1. Apertura de procesos disciplinarios y de investigación.</t>
  </si>
  <si>
    <t>Administrar técnicamente la documentación producida por las diferentes unidades de información, para la toma de decisiones asertivas y  la salvaguarda de la memoria histórica del Instituto para la Economía Social IPES</t>
  </si>
  <si>
    <t>1. Intereses de terceros con beneficios particulares sobre los procesos adelantados en la Entidad.</t>
  </si>
  <si>
    <t>1. No cumplir con los procesos establecidos en el manual de contratación de la Entidad.
2. Buscar favorecer a un tercero en los procesos de asignación y adjudicación de los contratos.</t>
  </si>
  <si>
    <t xml:space="preserve">1. Necesidades de asignar la contratación a un tercero o tráfico de influencias.
2. Presión politica de beneficiar a un tercero en la contratación. </t>
  </si>
  <si>
    <t>1. Contratación de formación y/o capacitación incumpliendo el manual de contratación establecido en la Entidad, buscando beneficiar a un tercero en dichos procesos.</t>
  </si>
  <si>
    <t>1. Apropiación ilícita de terceros sobre bienes del IPES.</t>
  </si>
  <si>
    <t xml:space="preserve">1. Falta de actualización de inventarios de bienes muebles del IPES. </t>
  </si>
  <si>
    <t>1. Tráfico de influencias. 
2. Conceder favores a terceros.</t>
  </si>
  <si>
    <t>1. Pérdida de bienes del IPES por favorecimiento a terceros.</t>
  </si>
  <si>
    <t>1. Los beneficios otorgados no llegan a la población sujeto de atención del IPES.</t>
  </si>
  <si>
    <t>1. Alterar la información de los resultados alcanzados en los planes, programas y estrategias institucionales para favorecer intereses particulares.</t>
  </si>
  <si>
    <t>Gestión de recursos físicos - servicios generales</t>
  </si>
  <si>
    <t>1. Ausencia de principios éticos por parte del funcionario.
2. Desconocimiento del portafolio de servicios de la Entidad.</t>
  </si>
  <si>
    <t>SAF - Servicio al usuario</t>
  </si>
  <si>
    <t># actualizaciones de la GTyS realizadas / # actualizaciones de la GTyS programadas *100</t>
  </si>
  <si>
    <t>1. Control y seguimiento por parte de la Entidad a las funciones de los servidores y obligaciones de los contratistas.
2. Medios habilitados para la interposición de denuncias por parte de los ciudadanos (SDQS)</t>
  </si>
  <si>
    <t>1. Actualización mensual de la Guía Distrital de Trámites y Servicios.
2. Solicitar capacitación sobre el portafolio de servicios de la Entidad.</t>
  </si>
  <si>
    <t>MONITOREO Y SEGUIMIENTO A 31 DE DICIEMBRE DE 2018</t>
  </si>
  <si>
    <t xml:space="preserve">1. La información suministrada a la OAC no es confiable.
2. Intereses particulares o presiones.
</t>
  </si>
  <si>
    <t>1. Se oculta o se omite información, en procura de un beneficio propio o de un tercero.</t>
  </si>
  <si>
    <t>1. Pérdida de imagen y de credibilidad en la gestión de la Entidad.
2. Sanciones disciplinarias.</t>
  </si>
  <si>
    <t>OAC</t>
  </si>
  <si>
    <t>1. Engaño a los beneficiarios.
2. Responsabilidades disciplinarias, fiscales y/o penales.
3. Pérdida de imagen y de credibilidad en la gestión de la Entidad.</t>
  </si>
  <si>
    <t>Diseñar políticas, estrategias e instrumentos de comunicación interna y externa que garanticen la efectividad en la divulgación de los planes, programas y proyectos de la entidad,  con el fin de que la información y la comunicación  sea adecuada a las necesidades específicas de los usuarios, ciudadanía y partes interesadas.</t>
  </si>
  <si>
    <t>1. Registro de transacciones no reales y sin los soportes idóneos.</t>
  </si>
  <si>
    <t>1. Pérdida de documentos y manipulación inadecuada de información confidencial para beneficiar a  terceros.</t>
  </si>
  <si>
    <t>1. Uso inadecuado de las herramientas y los debidos controles en materia archivística por parte de los funcionarios para  la organización, conservación, consulta y  préstamo de los documentos generados en el ejercicio de sus funciones.</t>
  </si>
  <si>
    <t>1. Realizar sensibilizaciones en materia de gestión documental a las dependencias.
2. Realizar campañas internas para fortalecer el Subsistema de Gestión Documental.
3. Elaborar una guía para la salvaguarda, organización,  preservación y conservación de los archivos.</t>
  </si>
  <si>
    <t>SAF - Gestión documental</t>
  </si>
  <si>
    <t>1. Fraude, detrimento patrimonial.
2. Hallazgos e investigaciones de los entes de control.</t>
  </si>
  <si>
    <t>1. Verificación de las conciliaciones de la información de las demás áreas que alimentan el proceso contable, conforme con el nuevo marco normativo - Resolución 533 de 2015.
 2. Verificación de los comprobantes de contabilidad realizados por los profesionales del área, los cuales se complementan con anexos explicativos.</t>
  </si>
  <si>
    <t># de conciliaciones revisadas/  # conciliaciones totales recibidas*100</t>
  </si>
  <si>
    <t>SAF - Contabilidad</t>
  </si>
  <si>
    <t>1. Pérdida de imagen y credibilidad institucional.
2. Pérdida de interés de proponentes en participar en procesos licitatorios.
3. No optimizar el uso de los recursos, ineficiencia.
6. Contratación de entidades no idóneas para la realización de los procesos formativos.</t>
  </si>
  <si>
    <t>1. Aplicación de requisitos establecidos en el Manual de Contratación.
2. Procedimientos formales aplicados.
2. Registros controlados.</t>
  </si>
  <si>
    <t>1. Adelantar las acciones necesarias para la construcción de estudios previos teniendo en cuenta los lineamientos definidos en el Manual de contratación de la entidad.
2. Continuar con las gestiones que desarrolla el equipo interdisciplinario de la Subdirección de Formación y Empleabilidad tendientes a mitigar las causas que puedan desencadenar la materialización del riesgo.
3. Solicitar a las Subdirecciones Administrativa y Financiera y Jurídica y de Contratación, la programación de capacitaciones a la medida en temas asociados a la contratación estatal (Elaboración de estudios previos, responsabilidades y compromisos del supervisor y apoyo a la supervisión, liquidación de contratos, entre otros) en el marco del Programa Anual de Capacitaciones - PIC.</t>
  </si>
  <si>
    <t xml:space="preserve">Procesos de contratación formalizados conforme con la Ley. </t>
  </si>
  <si>
    <t>SFE</t>
  </si>
  <si>
    <t>1. Se aplican instrumentos de control, como el Formato FO-064 Único de inventario documental, Formato FO-160 de consulta y préstamo de documentos, Formato FO-063 Guía de afuera y Hoja de control de historias laborales FO-361</t>
  </si>
  <si>
    <t>1. # de asistentes a las capacitaciones / # de asistentes programados*100
2. # de campañas realizadas / # de campañas programadas*100
3. Guía elaborada</t>
  </si>
  <si>
    <t>1. Acceso no autorizado.
2. Procesamiento ilegal de datos.
3. Tráfico de influencias.
4. Ataques informáticos.</t>
  </si>
  <si>
    <t>1. Pérdida de confidencialidad e integridad de la información.
2. Sanciones por incumplimiento a la Ley de Protección de datos.
3. Pérdidas económicas.
4. Pérdida de imagen y credibilidad institucional.</t>
  </si>
  <si>
    <t>1. Control a la gestión de privilegios de usuario.
2. Herramientas tecnológicas para controlar amenzas informáticas.
3. Definición de roles y responsabilidades de seguridad y privacidad de la información.
4. Controles de seguridad informática según la Norma ISO 27001.</t>
  </si>
  <si>
    <t>1. Falta de control en la gestión de privilegios de usuario.
2. Falta de control y seguimiento en el registro de la información en el sistema de información misional HeMi.
3. Falta de mecanismos de control y seguimiento que permitan implementar la Ley de protección de datos.
4. Recolección de información incosistente de la población objeto de atención.
5. Falta de reglamentación en cuanto al uso del sistema de información misional HeMi.</t>
  </si>
  <si>
    <t>1. Realizar campañas de sensibilización sobre seguridad de la información.
2. Impulsar el fortalecimiento de la reglamentación interna en materia del sistema de información misional HeMi.</t>
  </si>
  <si>
    <t>1. Campañas de sensibilización realizadas.
2. Actos administratrivos que reglamenten el uso del sistema de información misional HeMi.</t>
  </si>
  <si>
    <t>SDAE - Sistemas</t>
  </si>
  <si>
    <t>VERSIÓN</t>
  </si>
  <si>
    <t>2. No inclusión de los bienes inmuebles en el inventario de la Entidad ni en los estados financieros en favorecimiento a terceros.</t>
  </si>
  <si>
    <t>1. Detrimento patrimonial.
2. Sanciones disciplinarias.</t>
  </si>
  <si>
    <t>1. Falta de actualización de avalúos de los bienes inmuebles de la Entidad.
2. Falta de control administrativo a los bienes inmuebles de la Entidad.</t>
  </si>
  <si>
    <t>1. Cronograma de toma de inventarios cíclicos.
2. Cuadro de control de entrega de insumos de papelería y elementos de oficina.
3. Cuadro de control de entrega de toner.</t>
  </si>
  <si>
    <t>1. Avalúos de los bienes inmuebles del IPES cada tres años.
2. Actualización de las hojas de vida de los inmuebles.
3. Base de datos de bienes inmuebles de propiedad, copropiedad y administración indirecta por parte del IPES.</t>
  </si>
  <si>
    <t>1. Continuar con la actualización de las hojas de vida de los bienes inmuebles.</t>
  </si>
  <si>
    <t>SAF -  Almacén e inventarios</t>
  </si>
  <si>
    <t>1. Elaboración de tomas físicas de los bienes en forma periódica.                                                                                                                                                                           
 2. Ajustes en SIAFI acorde con los resultados de la toma física realizada.
3. Clasificación de inventario para realizar la baja de elementos.</t>
  </si>
  <si>
    <t># de puntos inventariados / # total de puntos del IPES*100</t>
  </si>
  <si>
    <t># total de predios actualizados / # total de inmuebles de la entidad*100</t>
  </si>
  <si>
    <t>1. Realización de controles mensuales a las planillas de cobro respecto de los saldos reportados del mes anterior.
2. Advertir a los beneficiarios que los puntos de recaudo son los bancos autorizados, la ventanilla del IPES y las jornadas de recaudo autorizadas.</t>
  </si>
  <si>
    <t>1. Captación ilegal por parte de servidores del IPES en contacto con los vendedores informales y comerciantes de plaza.</t>
  </si>
  <si>
    <t>1. Cultura de no pago.
2. Subarriendo.</t>
  </si>
  <si>
    <t>1. Detrimento patrimonial, pérdida de recursos económicos y/o aumento de la cartera.</t>
  </si>
  <si>
    <t>1. Seguimiento al proceso de cobro a través del soporte de registro de información.
2. Requerimientos por incumplimiento del deber de pagar a los beneficiarios y comerciantes.</t>
  </si>
  <si>
    <t># controles mensuales a las planillas de cobro respecto de los saldos reportados del mes anterior / # controles a realizar en el año *100</t>
  </si>
  <si>
    <t>SAF- Cartera</t>
  </si>
  <si>
    <t>1. Inclusión en el PAC de gastos no presupuestados.
2. Realizar movimiento bancario sin los debidos soportes documentales o a terceros improcedentes.</t>
  </si>
  <si>
    <t>No aplica.</t>
  </si>
  <si>
    <t>1. Relación de obligaciones de pago por fechas de radicación
2. Aplicación de la Directiva 01 de 2013 sobre concentración de recursos.
3. Conciliaciones bancarias.</t>
  </si>
  <si>
    <t>Base de datos para el control del registro de todas las obligaciones de pago elaborada</t>
  </si>
  <si>
    <t>SAF - Tesorería</t>
  </si>
  <si>
    <t>INDICADOR  DE CUMPLIMIENTO DE LA ACCIÓN
(Fórmula)</t>
  </si>
  <si>
    <t>1. Vinculación de personal que no cumple con los requisitos para desempeñar un cargo</t>
  </si>
  <si>
    <t>1. Premura en las gestiones que se deben realizar para la vinculación de personal.
2. Incumplimiento de los procedimientos establecidos para la vinculación del personal.</t>
  </si>
  <si>
    <t>1. Presentación de documentos falsos.
2. Tráfico de influencias.</t>
  </si>
  <si>
    <t>1. Lista de chequeo de los documentos que debe aportar la persona a vincular.
2. Manual de funciones.
3. Formato de control de verificación de requisitos FO-099</t>
  </si>
  <si>
    <t># de carpetas verificadas / # de carpetas programadas para revisar*100</t>
  </si>
  <si>
    <t>SAF - Talento Humano</t>
  </si>
  <si>
    <t>1. Modificar la lista de chequeo de revisión de documentos de forma que se incluya una declaratoria de que los documentos aportados por la persona a vincular son verídicos.
2. Realizar la verificación posterior a la vinculación de la veracidad de los documentos aportados en cuanto a formación académica.</t>
  </si>
  <si>
    <t>2. Manipulación en el registro y migración de la información de los criterios de focalización en la Herramienta Misional HeMi.</t>
  </si>
  <si>
    <t>1. Inadecuada gestión de tesorería para favorecer a terceros.</t>
  </si>
  <si>
    <t>3. Realizar doble contabilidad para beneficiar intereses propios o de terceros.</t>
  </si>
  <si>
    <t>1. Fraude en la información suministrada por los ciudadanos y ciudadanas para ingresar a las alternativas comerciales.
2. Tráfico de influencias.</t>
  </si>
  <si>
    <t>1. Intereses particulares para beneficiar a una población específica.</t>
  </si>
  <si>
    <t>SESEC</t>
  </si>
  <si>
    <t>1. Caso omiso a la aplicación de los criterios de asignación para favorecer a terceros.
2. Funcionarios con interés de beneficiar a cierta población o personas.
3. Aceptación de pagos por favorecimiento.</t>
  </si>
  <si>
    <t>1. Incumplimiento de metas institucionales.
2. Pérdida de imagen y de credibilidad en la gestión de la Entidad.
3. Hallazgos y sanciones por parte de los entes de control.
4. Detrimento patrimonial.</t>
  </si>
  <si>
    <t>1. Se favorecen intereses particulares.
2. Incumplimiento de metas institucionales.
3. Daños jurídicos y antijurídicos por demandas de poblaciones no favorecidas que cumpliendo los requisitos fueron excluídas por favorecimiento indebido de otros.
4. Hallazgos y sanciones por parte de los entes de control.
5. Detrimentro patrimonial.
6. Pérdida de imagen y de credibilidad en la gestión de la Entidad.</t>
  </si>
  <si>
    <t># de actividades ejecutadas / # de actividades programadas en en plan de acción *100</t>
  </si>
  <si>
    <t>1. Pagos en dinero y especie a contratistas y/o funcionarios por "favores".</t>
  </si>
  <si>
    <t>1. Ingreso de comerciantes sin previo cumplimiento de los criterios de entrada a las plazas de mercado.</t>
  </si>
  <si>
    <t>Riesgos en zona extrema</t>
  </si>
  <si>
    <t>Riesgos en zona alta</t>
  </si>
  <si>
    <t>Riesgos en zona moderada</t>
  </si>
  <si>
    <t>Riesgos en zona baja</t>
  </si>
  <si>
    <t>TOTAL</t>
  </si>
  <si>
    <t>Cantidad de riesgos de corrupción distribuídos por zona
(Riesgo residual)
Año 2018</t>
  </si>
  <si>
    <t>Escala de calor para riesgos de corrupción</t>
  </si>
  <si>
    <t>5
Casi seguro</t>
  </si>
  <si>
    <t>Extremo</t>
  </si>
  <si>
    <t>4
Probable</t>
  </si>
  <si>
    <t>Alto</t>
  </si>
  <si>
    <t>3
Posible</t>
  </si>
  <si>
    <t>Moderado</t>
  </si>
  <si>
    <t>2
Improbable</t>
  </si>
  <si>
    <t>Bajo</t>
  </si>
  <si>
    <t>1
Rara vez</t>
  </si>
  <si>
    <t>Mayor</t>
  </si>
  <si>
    <t>Catastrófico</t>
  </si>
  <si>
    <t>Escala de calor para riesgos de corrupción
(Riesgo residual)
2018</t>
  </si>
  <si>
    <t>1. Revisión y aplicación de los criterios de focalización.
2. Caracterización de la población objeto de atención por parte de la Entidad.
3. Cumplimiento de la normatividad vigente aplicable.</t>
  </si>
  <si>
    <t>1. Clasificar a los ciudadanos y ciudadanas de modo que cumplan con los criterios de ingreso establecidos en el documento estratégico DE-017.
2. Aplicar de los criterios establecidos para la asignación de módulos, locales y bodegas en plazas de mercado.
3. Realizar seguimiento al cumplimiento de los criterios de focalización establecidos en el documento estratégico DE-017 y de las situaciones descritas en la Resolución 018 de 2017.</t>
  </si>
  <si>
    <t>1. Asignación del espacio en Plazas de Mercado favoreciendo a terceros.
2. Incumplimiento y omisión por parte de contratistas y/o funcionarios responsables en plazas de mercado de las funciones de seguimiento en el uso de los espacios de las Plazas de Mercado.</t>
  </si>
  <si>
    <t>2. Uso indebido de los espacios de las Plazas de Mercado por favorecimiento a terceros.</t>
  </si>
  <si>
    <t>1. Clasificar a los ciudadanos y ciudadanas de modo que cumplan con los criterios de ingreso establecidos en el documento estratégico DE-017.
2. Aplicar los procedimientos y procesos establecidos para la asignación de alternativas comerciales.
3. Realizar seguimiento al cumplimiento del reglamento interno de la alternativa y del marco legal que rige el proceso.
4. Aplicar mecanismos de control y seguimiento al funcionamiento de las alternativas.</t>
  </si>
  <si>
    <t>2. Ingreso de ciudadanos y ciudadanas a las alternativas económicas sin previo cumplimiento de los criterios de entrada a la alternativa de emprendimiento o fortalecimiento.</t>
  </si>
  <si>
    <t>1. Revisión y aplicación de los criterios de focalización.
2. Caracterización de la población objeto de atención por parte de la Entidad.
3. Cumplimiento de la normatividad vigente aplicable para la selección y asignación de alternativas de emprendimiento o fortalecimiento.
4. Seguimiento a las alternativas económicas brindadas.</t>
  </si>
  <si>
    <t>1. Incumplimiento de requisitos contractuales para la celebración de convenios o contratos con los operadores.
2. No acatar las directrices establecidas en los procedimientos, manuales y en el marco legal para las etapas precontractuales y contractuales.
3. Favorecimiento a un tercero por intereses particulares.</t>
  </si>
  <si>
    <t>2. Tráfico de influencias.</t>
  </si>
  <si>
    <t>1. Revisión al desarrollo de las etapas precontractuales y contractuales.
2. Seguimiento a planes de acción, al proyecto de inversión y al cumplimiento de metas.
3. Cumplimiento al plan anual de adqusiciones.</t>
  </si>
  <si>
    <t>1. Aplicar mecanismos de control sobre las etapas precontractuales y contractuales.
2. Rtealizar seguiimiento mediante el Comité Técnico y la supervisión del contrato de las obligaciones contractuales.</t>
  </si>
  <si>
    <t># de comités técnicos realizados / # de comités técnicos programados *100</t>
  </si>
  <si>
    <t>1. Fraude en la información suministrada por los ciudadanos y ciudadanas para la asignación de puestos, locales o bodegas en las  plazas de mercado.
2. Tráfico de influencias.</t>
  </si>
  <si>
    <t>1. Caso omiso a la aplicación de los criterios de asignación asignación de puestos, locales o bodegas en las plazas de mercado para favorecer a terceros.
2. Funcionarios con interés de beneficiar a cierta población o personas.
3. Aceptación de pagos por favorecimiento.</t>
  </si>
  <si>
    <t>1. Hallazgos y sanciones por parte de los entes de control.
3. Detrimentro patrimonial.
4. Pérdida de imagen y de credibilidad en la gestión de la Entidad.
5. Incumplimiento de metas institucionales.
6. Daños jurídicos y antijurídicos por demandas de poblaciones no favorecidas que cumpliendo los requisitos fueron excluídas por favorecimiento indebido de otros.</t>
  </si>
  <si>
    <t># de seguimientos realizados a las alternativas comerciales / # de seguimientos programados *100</t>
  </si>
  <si>
    <t># de puestos asignados en plaza de mercado / total de puestos en plazas de mercado *100</t>
  </si>
  <si>
    <t>1. Aplicación efectiva del formato FO-557 “Hoja de vida del comerciante”.
2. Aplicación de la Resolución 018 de 2017.
3. Verficación de las actividades registradas en el formato FO- 264 "Bitácora"</t>
  </si>
  <si>
    <t>1. Elaborar plan de acción en formato FO-264 con el fin de establecer las actividades a realizar en la Plaza de Mercado designada.
2. Realizar capacitación en normativa de plazas de mercado a los comerciantes y funcionarios.</t>
  </si>
  <si>
    <t>1. Uso indebido de la información para favorecer intereses ajenos a la misión de la Entidad.</t>
  </si>
  <si>
    <t>2. Exposición de información sensible que puede ser revelada a terceros.</t>
  </si>
  <si>
    <t>Proceso</t>
  </si>
  <si>
    <t>Top 5 de procesos con riesgo residual de corrupción en zona extrema y alta
Año 2018</t>
  </si>
  <si>
    <t>GESTIÓN DE RIESGOS DE CORRUPCIÓN AÑO 2018</t>
  </si>
  <si>
    <t>Formato FO-039 Orden de apoyo o servicio
Cuadro de control de órdenes de apoyo o servicio</t>
  </si>
  <si>
    <t>3. Contratación de bienes o servicios favoreciendo a terceros.</t>
  </si>
  <si>
    <t>1. Registro, seguimiento y control de la información de la población sujeto de atención en la Herramienta Misional HeMi.
2. Control y seguimiento a las alternativas comerciales a través de la herramietna Drive</t>
  </si>
  <si>
    <t>1. Campañas sobre la importancia de no incidir en los avales de los vendedores.
2. Eliminar el trámite de los comités locales para el reconocimiento como vendedor.
3. Realizar capacitaciones en trámite para la solicitud del RIVI, al que se refiere el Instructivo IN-072.</t>
  </si>
  <si>
    <t>1. Realizar capacitaciones sobre el manejo de la herramienta misional HeMi y la herramienta Drive.
2. Verificar los criterios de entrada de la población sujeto de atención (Castastro, RUAF, RUNT).
3. Verificar que los usuarios que van a ingresar a las alternativas comerciales tengan el correspondiente aval de las Alcaldías Locales (RIVI).</t>
  </si>
  <si>
    <t>1. Aplicación de lineamientos del procedimiento de asignación de alternativas comerciales y del instructivo para realizar el sorteo de alternativas comerciales.
2. Control y seguimiento a las alternativas comerciales a través de la herramietna Drive</t>
  </si>
  <si>
    <t>Gestión disciplinaria</t>
  </si>
  <si>
    <t>1. Interés de favorcer a un tercero en desarrollo de un proceso disciplinario.</t>
  </si>
  <si>
    <t>1. Reprocesos.
2. Sanciones disciplinarias.
3. Pérdida de imagen y credibilidad institucional</t>
  </si>
  <si>
    <t>1. Acciones penales.
2. Sanciones disciplinarias.
3. Acciones fiscales.</t>
  </si>
  <si>
    <t>1. Omitir el ejercicio de la acción disciplinaria o proferir fallos absolutorios ilegales.</t>
  </si>
  <si>
    <t>1. Registro de los procesos disciplinarios en el Sistema de información Disciplinaria, de obligatorio cumplimiento.
2. Base de datos de procesos disciplinarios del IPES.</t>
  </si>
  <si>
    <t>1. Revisión de los proyectos de desiciones proferidas en el desarrollo del proceso disciplinario.</t>
  </si>
  <si>
    <t>SAF - Control Interno Disciplinario</t>
  </si>
  <si>
    <t># de autos  proferidos / # de proyectos de autos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</si>
  <si>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</si>
  <si>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1. Verificar la aplicación de mecanismos de control sobre los operadores.
2. Revisar mensualmente los informes financieros y técnicos enviados por los operadores contratados por el IPES.
3. Realizar seguimiento mensual a la ejecución del PAC.
4. Mantener actualizada la información contractual de los operadores.
5. Solicitar y asistir a capacitaciones relacionadas con temas contractuales.</t>
  </si>
  <si>
    <t>1. Ausencia de defensa y conceptualización técnica para favorecer un interés propio o de un tercero.</t>
  </si>
  <si>
    <t>1. Desarrollar una deficiente función de defensa jurídica y conceptualización por omisión o acción, para favorecer un interés propio o de un tercero.</t>
  </si>
  <si>
    <t>1. Realizar mesas de trabajo cada dos meses, con la finalidad de monitorear y minimizar los riesgos de corrupción.
2. Atender las recomendaciones aprobadas en el Comité de Conciliación del 28 de diciembre de 2017, relacionadas con la definición e implementación de criterios para la selección de abogados externos.
3. Realizar vigilancia semanal a los procesos judiciales.</t>
  </si>
  <si>
    <t>CONTROL DE CAMBIOS</t>
  </si>
  <si>
    <t>VERSIÓN No.</t>
  </si>
  <si>
    <t>DESCRIPCIÓN DEL CAMBIO</t>
  </si>
  <si>
    <t>FECHA</t>
  </si>
  <si>
    <t>Creación del documento</t>
  </si>
  <si>
    <t># de mesas de trabajo realizadas / # de mesas de trabajo programadas*100</t>
  </si>
  <si>
    <t>1. Reportar casos al Comité de Coordinación de Control Interno.</t>
  </si>
  <si>
    <t xml:space="preserve">1. Revisar que la información que se recibe en la OAC esté avalada por el Subdirector y/o Jefe de Oficina Asesora.
</t>
  </si>
  <si>
    <t>1. Elaboración de la base de datos para el control del registro de todas las obligaciones de pago.</t>
  </si>
  <si>
    <t>MAPA DE RIESGOS DE CORRUPCIÓN DEL INSTITUTO PARA LA ECONOMÍA SOCIAL - IPES</t>
  </si>
  <si>
    <t xml:space="preserve">1. Intereses personales del funcionario con miras a obtener beneficios propios.
2. Interpretación subjetiva de una norma vigente.    
3. Direccionamiento de la contratación para favorecer a un tercero.
</t>
  </si>
  <si>
    <t>1. Manipulación de los documentos que se generan en desarrollo del proceso de selección para favorecimiento de un interés propio o de un tercero.</t>
  </si>
  <si>
    <t>1. Pérdida de credibilidad en la gestión de la Entidad.
2. Incumplimiento por parte del contratista en el objeto contratado.
3. Incumplimiento de los fines y objetivos  misionales.
4. Investigaciones disciplinarias, fiscales y penales.</t>
  </si>
  <si>
    <t>1. Acompañamiento y apoyo de la SJC en la elaboración de los documentos que se generan en desarrollo del proceso de selección.</t>
  </si>
  <si>
    <t># de capacitaciones realizadas / # de capacitaciones programadas *100</t>
  </si>
  <si>
    <t>1. Realizar capacitaciones dirigidas a funcionarios y contratistas en la elaboración de estudios y documentos previos.</t>
  </si>
  <si>
    <t>Modificación de los riesgos de corrupción asociados a la Gestión Jurídica y a la Gestión Contractual</t>
  </si>
  <si>
    <t>1. Supervisión ejercida por la Subdirección Jurídica y de Contratación a la gestión de los profesionales que realizan la defensa judicial y asesoría jurídica, a través de la vigilancia de procesos judiciales y la revisión de los conceptos emitidos por los profesionales, en materia de asesoría jurídica.</t>
  </si>
  <si>
    <t>Subdirección de Formación y Empleabilidad</t>
  </si>
  <si>
    <t>MONITOREO Y SEGUIMIENTO A 31 DE MARZO DE 2018</t>
  </si>
  <si>
    <t>MONITOREO Y SEGUIMIENTO A 30 DE JUNIO DE 2018</t>
  </si>
  <si>
    <t>MONITOREO Y SEGUIMIENTO A 30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</si>
</sst>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5" x14ac:knownFonts="1">
    <font>
      <sz val="11"/>
      <color theme="1"/>
      <name val="Calibri"/>
      <family val="2"/>
      <scheme val="minor"/>
    </font>
    <font>
      <b/>
      <sz val="12"/>
      <color theme="1"/>
      <name val="Arial"/>
      <family val="2"/>
    </font>
    <font>
      <b/>
      <sz val="10"/>
      <color theme="1"/>
      <name val="Arial"/>
      <family val="2"/>
    </font>
    <font>
      <b/>
      <sz val="10"/>
      <name val="Arial"/>
      <family val="2"/>
    </font>
    <font>
      <sz val="12"/>
      <color theme="1"/>
      <name val="Arial"/>
      <family val="2"/>
    </font>
    <font>
      <b/>
      <sz val="12"/>
      <color theme="0"/>
      <name val="Arial"/>
      <family val="2"/>
    </font>
    <font>
      <sz val="11"/>
      <color theme="1"/>
      <name val="Arial"/>
      <family val="2"/>
    </font>
    <font>
      <b/>
      <sz val="14"/>
      <color theme="1"/>
      <name val="Arial"/>
      <family val="2"/>
    </font>
    <font>
      <b/>
      <sz val="11"/>
      <color theme="1"/>
      <name val="Arial"/>
      <family val="2"/>
    </font>
    <font>
      <b/>
      <sz val="8"/>
      <color theme="1"/>
      <name val="Arial"/>
      <family val="2"/>
    </font>
    <font>
      <sz val="16"/>
      <color theme="1"/>
      <name val="Arial"/>
      <family val="2"/>
    </font>
    <font>
      <sz val="11"/>
      <color rgb="FF000000"/>
      <name val="Arial"/>
      <family val="2"/>
    </font>
    <font>
      <b/>
      <sz val="13"/>
      <color theme="1"/>
      <name val="Arial"/>
      <family val="2"/>
    </font>
    <font>
      <sz val="11"/>
      <name val="Arial"/>
      <family val="2"/>
    </font>
    <font>
      <sz val="11"/>
      <color rgb="FFFF0000"/>
      <name val="Arial"/>
      <family val="2"/>
    </font>
    <font>
      <sz val="11"/>
      <color indexed="8"/>
      <name val="Arial"/>
      <family val="2"/>
    </font>
    <font>
      <b/>
      <sz val="20"/>
      <color theme="1"/>
      <name val="Arial"/>
      <family val="2"/>
    </font>
    <font>
      <sz val="10"/>
      <color theme="1"/>
      <name val="Arial"/>
      <family val="2"/>
    </font>
    <font>
      <sz val="11"/>
      <color theme="0"/>
      <name val="Arial"/>
      <family val="2"/>
    </font>
    <font>
      <b/>
      <sz val="14"/>
      <color theme="0"/>
      <name val="Arial"/>
      <family val="2"/>
    </font>
    <font>
      <sz val="11"/>
      <color theme="1"/>
      <name val="Calibri"/>
      <family val="2"/>
      <scheme val="minor"/>
    </font>
    <font>
      <sz val="8"/>
      <color theme="1"/>
      <name val="Arial"/>
      <family val="2"/>
    </font>
    <font>
      <b/>
      <sz val="10"/>
      <color theme="0"/>
      <name val="Arial"/>
      <family val="2"/>
    </font>
    <font>
      <u/>
      <sz val="11"/>
      <color theme="10"/>
      <name val="Calibri"/>
      <family val="2"/>
      <scheme val="minor"/>
    </font>
    <font>
      <u/>
      <sz val="11"/>
      <color theme="11"/>
      <name val="Calibri"/>
      <family val="2"/>
      <scheme val="minor"/>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rgb="FF92D050"/>
        <bgColor indexed="64"/>
      </patternFill>
    </fill>
    <fill>
      <patternFill patternType="solid">
        <fgColor rgb="FF75D1FF"/>
        <bgColor indexed="64"/>
      </patternFill>
    </fill>
    <fill>
      <patternFill patternType="solid">
        <fgColor rgb="FF9999FF"/>
        <bgColor indexed="64"/>
      </patternFill>
    </fill>
    <fill>
      <patternFill patternType="solid">
        <fgColor rgb="FFFF69A6"/>
        <bgColor indexed="64"/>
      </patternFill>
    </fill>
    <fill>
      <patternFill patternType="solid">
        <fgColor rgb="FF84D288"/>
        <bgColor indexed="64"/>
      </patternFill>
    </fill>
    <fill>
      <patternFill patternType="solid">
        <fgColor rgb="FFCDE6FF"/>
        <bgColor indexed="64"/>
      </patternFill>
    </fill>
    <fill>
      <patternFill patternType="solid">
        <fgColor rgb="FFFFB9BB"/>
        <bgColor indexed="64"/>
      </patternFill>
    </fill>
    <fill>
      <patternFill patternType="solid">
        <fgColor rgb="FFB3FFFF"/>
        <bgColor indexed="64"/>
      </patternFill>
    </fill>
    <fill>
      <patternFill patternType="solid">
        <fgColor rgb="FFF98D17"/>
        <bgColor indexed="64"/>
      </patternFill>
    </fill>
    <fill>
      <patternFill patternType="solid">
        <fgColor theme="0" tint="-0.249977111117893"/>
        <bgColor indexed="64"/>
      </patternFill>
    </fill>
    <fill>
      <patternFill patternType="solid">
        <fgColor rgb="FFBEE296"/>
        <bgColor indexed="64"/>
      </patternFill>
    </fill>
    <fill>
      <patternFill patternType="solid">
        <fgColor rgb="FFDDF0C8"/>
        <bgColor indexed="64"/>
      </patternFill>
    </fill>
    <fill>
      <patternFill patternType="solid">
        <fgColor rgb="FFFDD3A5"/>
        <bgColor indexed="64"/>
      </patternFill>
    </fill>
    <fill>
      <patternFill patternType="solid">
        <fgColor rgb="FFFEE0BE"/>
        <bgColor indexed="64"/>
      </patternFill>
    </fill>
    <fill>
      <patternFill patternType="solid">
        <fgColor rgb="FFFEE5CA"/>
        <bgColor indexed="64"/>
      </patternFill>
    </fill>
    <fill>
      <patternFill patternType="solid">
        <fgColor rgb="FFFF6969"/>
        <bgColor indexed="64"/>
      </patternFill>
    </fill>
    <fill>
      <patternFill patternType="solid">
        <fgColor rgb="FFFFC5C5"/>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rgb="FFCA7BED"/>
        <bgColor indexed="64"/>
      </patternFill>
    </fill>
    <fill>
      <patternFill patternType="solid">
        <fgColor rgb="FFF9FBAB"/>
        <bgColor indexed="64"/>
      </patternFill>
    </fill>
    <fill>
      <patternFill patternType="solid">
        <fgColor rgb="FFB0968A"/>
        <bgColor indexed="64"/>
      </patternFill>
    </fill>
    <fill>
      <patternFill patternType="solid">
        <fgColor rgb="FFACFEF0"/>
        <bgColor indexed="64"/>
      </patternFill>
    </fill>
    <fill>
      <patternFill patternType="solid">
        <fgColor rgb="FFD6AAC7"/>
        <bgColor indexed="64"/>
      </patternFill>
    </fill>
    <fill>
      <patternFill patternType="solid">
        <fgColor rgb="FFFF5BFF"/>
        <bgColor indexed="64"/>
      </patternFill>
    </fill>
    <fill>
      <patternFill patternType="solid">
        <fgColor rgb="FFFFFF00"/>
        <bgColor indexed="64"/>
      </patternFill>
    </fill>
    <fill>
      <patternFill patternType="solid">
        <fgColor rgb="FFFF0000"/>
        <bgColor indexed="64"/>
      </patternFill>
    </fill>
    <fill>
      <patternFill patternType="solid">
        <fgColor rgb="FFF45C10"/>
        <bgColor indexed="64"/>
      </patternFill>
    </fill>
    <fill>
      <patternFill patternType="solid">
        <fgColor rgb="FFFFAFAF"/>
        <bgColor indexed="64"/>
      </patternFill>
    </fill>
    <fill>
      <patternFill patternType="solid">
        <fgColor rgb="FFFFE79B"/>
        <bgColor indexed="64"/>
      </patternFill>
    </fill>
    <fill>
      <patternFill patternType="solid">
        <fgColor rgb="FF77A9D7"/>
        <bgColor indexed="64"/>
      </patternFill>
    </fill>
    <fill>
      <patternFill patternType="solid">
        <fgColor theme="3" tint="0.59999389629810485"/>
        <bgColor indexed="64"/>
      </patternFill>
    </fill>
    <fill>
      <patternFill patternType="solid">
        <fgColor rgb="FF00B0F0"/>
        <bgColor indexed="64"/>
      </patternFill>
    </fill>
  </fills>
  <borders count="18">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s>
  <cellStyleXfs count="4">
    <xf numFmtId="0" fontId="0" fillId="0" borderId="0"/>
    <xf numFmtId="9" fontId="2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232">
    <xf numFmtId="0" fontId="0" fillId="0" borderId="0" xfId="0"/>
    <xf numFmtId="0" fontId="7" fillId="0" borderId="5" xfId="0" applyFont="1" applyBorder="1" applyAlignment="1" applyProtection="1">
      <alignment horizontal="center" vertical="center" wrapText="1"/>
      <protection locked="0"/>
    </xf>
    <xf numFmtId="14" fontId="1" fillId="0" borderId="5" xfId="0" applyNumberFormat="1" applyFont="1" applyBorder="1" applyAlignment="1" applyProtection="1">
      <alignment horizontal="center" vertical="center" wrapText="1"/>
      <protection locked="0"/>
    </xf>
    <xf numFmtId="0" fontId="4" fillId="0" borderId="0" xfId="0" applyFont="1" applyAlignment="1" applyProtection="1">
      <alignment vertical="center" wrapText="1"/>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horizontal="center" vertical="center"/>
      <protection locked="0"/>
    </xf>
    <xf numFmtId="0" fontId="7" fillId="0" borderId="0" xfId="0" applyFont="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9" fillId="0" borderId="0" xfId="0"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1" fillId="3"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 fillId="3" borderId="0" xfId="0" applyFont="1" applyFill="1" applyAlignment="1" applyProtection="1">
      <alignment horizontal="center" vertical="center"/>
    </xf>
    <xf numFmtId="0" fontId="6" fillId="3" borderId="0" xfId="0" applyFont="1" applyFill="1" applyBorder="1" applyAlignment="1" applyProtection="1">
      <alignment vertical="top" wrapText="1"/>
    </xf>
    <xf numFmtId="0" fontId="1" fillId="0" borderId="0" xfId="0" applyFont="1" applyAlignment="1" applyProtection="1">
      <alignment horizontal="center" vertical="center"/>
    </xf>
    <xf numFmtId="0" fontId="2" fillId="2" borderId="5" xfId="0" applyFont="1" applyFill="1" applyBorder="1" applyAlignment="1" applyProtection="1">
      <alignment horizontal="center" vertical="center" wrapText="1"/>
    </xf>
    <xf numFmtId="0" fontId="8" fillId="3" borderId="0" xfId="0" applyFont="1" applyFill="1" applyBorder="1" applyAlignment="1" applyProtection="1">
      <alignment vertical="center" wrapText="1"/>
    </xf>
    <xf numFmtId="0" fontId="6" fillId="3" borderId="0" xfId="0" applyFont="1" applyFill="1" applyBorder="1" applyAlignment="1" applyProtection="1">
      <alignment vertical="center" wrapText="1"/>
    </xf>
    <xf numFmtId="0" fontId="8" fillId="3" borderId="0" xfId="0" applyFont="1" applyFill="1" applyAlignment="1" applyProtection="1">
      <alignment horizontal="center" vertical="center"/>
    </xf>
    <xf numFmtId="0" fontId="8"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6" fillId="3" borderId="0" xfId="0" applyFont="1" applyFill="1" applyAlignment="1" applyProtection="1">
      <alignment horizontal="center" vertical="center" wrapText="1"/>
    </xf>
    <xf numFmtId="0" fontId="6" fillId="3" borderId="0" xfId="0" applyFont="1" applyFill="1" applyBorder="1" applyAlignment="1" applyProtection="1">
      <alignment horizontal="justify" vertical="center" wrapText="1"/>
    </xf>
    <xf numFmtId="0" fontId="6" fillId="3" borderId="0" xfId="0" applyFont="1" applyFill="1" applyAlignment="1" applyProtection="1">
      <alignment horizontal="justify" vertical="center" wrapText="1"/>
    </xf>
    <xf numFmtId="16" fontId="8" fillId="3" borderId="0" xfId="0" applyNumberFormat="1" applyFont="1" applyFill="1" applyBorder="1" applyAlignment="1" applyProtection="1">
      <alignment horizontal="center" vertical="center" wrapText="1"/>
    </xf>
    <xf numFmtId="0" fontId="2" fillId="16" borderId="5" xfId="0" applyFont="1" applyFill="1" applyBorder="1" applyAlignment="1" applyProtection="1">
      <alignment horizontal="center" vertical="center" wrapText="1" shrinkToFit="1"/>
    </xf>
    <xf numFmtId="49" fontId="3" fillId="19" borderId="5" xfId="0" applyNumberFormat="1" applyFont="1" applyFill="1" applyBorder="1" applyAlignment="1" applyProtection="1">
      <alignment horizontal="center" vertical="center" wrapText="1"/>
    </xf>
    <xf numFmtId="0" fontId="2" fillId="19" borderId="5" xfId="0" applyFont="1" applyFill="1" applyBorder="1" applyAlignment="1" applyProtection="1">
      <alignment horizontal="center" vertical="center" wrapText="1"/>
    </xf>
    <xf numFmtId="0" fontId="7" fillId="23" borderId="5" xfId="0" applyFont="1" applyFill="1" applyBorder="1" applyAlignment="1" applyProtection="1">
      <alignment horizontal="center" vertical="center" wrapText="1"/>
    </xf>
    <xf numFmtId="0" fontId="1" fillId="23" borderId="5" xfId="0" applyFont="1" applyFill="1" applyBorder="1" applyAlignment="1" applyProtection="1">
      <alignment horizontal="center" vertical="center" wrapText="1"/>
    </xf>
    <xf numFmtId="0" fontId="13" fillId="0" borderId="5" xfId="0" applyFont="1" applyFill="1" applyBorder="1" applyAlignment="1" applyProtection="1">
      <alignment horizontal="left" vertical="center" wrapText="1"/>
      <protection locked="0"/>
    </xf>
    <xf numFmtId="0" fontId="6" fillId="0" borderId="5" xfId="0" applyFont="1" applyBorder="1" applyAlignment="1" applyProtection="1">
      <alignment horizontal="center" vertical="center" wrapText="1"/>
    </xf>
    <xf numFmtId="0" fontId="13" fillId="0" borderId="5"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xf>
    <xf numFmtId="0" fontId="13" fillId="0" borderId="5" xfId="0" applyNumberFormat="1" applyFont="1" applyBorder="1" applyAlignment="1" applyProtection="1">
      <alignment horizontal="left" vertical="center" wrapText="1"/>
      <protection locked="0"/>
    </xf>
    <xf numFmtId="164" fontId="13" fillId="0" borderId="5" xfId="0" applyNumberFormat="1" applyFont="1" applyBorder="1" applyAlignment="1" applyProtection="1">
      <alignment horizontal="left" vertical="center" wrapText="1"/>
      <protection locked="0"/>
    </xf>
    <xf numFmtId="9" fontId="13" fillId="0" borderId="5" xfId="0" applyNumberFormat="1" applyFont="1" applyBorder="1" applyAlignment="1" applyProtection="1">
      <alignment horizontal="left" vertical="center" wrapText="1"/>
      <protection locked="0"/>
    </xf>
    <xf numFmtId="14" fontId="13" fillId="0" borderId="5" xfId="0" applyNumberFormat="1" applyFont="1" applyBorder="1" applyAlignment="1" applyProtection="1">
      <alignment horizontal="left" vertical="center" wrapText="1"/>
      <protection locked="0"/>
    </xf>
    <xf numFmtId="0" fontId="13" fillId="3" borderId="5" xfId="0" applyFont="1" applyFill="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6" fillId="0" borderId="0" xfId="0" applyFont="1" applyAlignment="1" applyProtection="1">
      <alignment vertical="center" wrapText="1"/>
      <protection locked="0"/>
    </xf>
    <xf numFmtId="0" fontId="6" fillId="5" borderId="5" xfId="0" applyFont="1" applyFill="1" applyBorder="1" applyAlignment="1" applyProtection="1">
      <alignment horizontal="left" vertical="center" wrapText="1"/>
      <protection locked="0"/>
    </xf>
    <xf numFmtId="0" fontId="13" fillId="5"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5" xfId="0" applyNumberFormat="1" applyFont="1" applyBorder="1" applyAlignment="1" applyProtection="1">
      <alignment horizontal="left" vertical="center" wrapText="1"/>
      <protection locked="0"/>
    </xf>
    <xf numFmtId="0" fontId="6" fillId="13" borderId="5" xfId="0" applyFont="1" applyFill="1" applyBorder="1" applyAlignment="1" applyProtection="1">
      <alignment horizontal="left" vertical="center" wrapText="1"/>
      <protection locked="0"/>
    </xf>
    <xf numFmtId="0" fontId="6" fillId="8" borderId="5" xfId="0" applyFont="1" applyFill="1" applyBorder="1" applyAlignment="1" applyProtection="1">
      <alignment horizontal="left" vertical="center" wrapText="1"/>
      <protection locked="0"/>
    </xf>
    <xf numFmtId="0" fontId="15" fillId="8" borderId="5" xfId="0" applyFont="1" applyFill="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4" borderId="5" xfId="0" applyFont="1" applyFill="1" applyBorder="1" applyAlignment="1" applyProtection="1">
      <alignment horizontal="left" vertical="center" wrapText="1"/>
      <protection locked="0"/>
    </xf>
    <xf numFmtId="0" fontId="6" fillId="12" borderId="5" xfId="0" applyFont="1" applyFill="1" applyBorder="1" applyAlignment="1" applyProtection="1">
      <alignment horizontal="left" vertical="center" wrapText="1"/>
      <protection locked="0"/>
    </xf>
    <xf numFmtId="0" fontId="15" fillId="12" borderId="5" xfId="0" applyFont="1" applyFill="1" applyBorder="1" applyAlignment="1" applyProtection="1">
      <alignment horizontal="left" vertical="center" wrapText="1"/>
      <protection locked="0"/>
    </xf>
    <xf numFmtId="0" fontId="6" fillId="25" borderId="5" xfId="0" applyFont="1" applyFill="1" applyBorder="1" applyAlignment="1" applyProtection="1">
      <alignment horizontal="left" vertical="center" wrapText="1"/>
      <protection locked="0"/>
    </xf>
    <xf numFmtId="0" fontId="13" fillId="25" borderId="5" xfId="0" applyFont="1" applyFill="1" applyBorder="1" applyAlignment="1" applyProtection="1">
      <alignment horizontal="left" vertical="center" wrapText="1"/>
      <protection locked="0"/>
    </xf>
    <xf numFmtId="0" fontId="6" fillId="14" borderId="5" xfId="0" applyFont="1" applyFill="1" applyBorder="1" applyAlignment="1" applyProtection="1">
      <alignment horizontal="left" vertical="center" wrapText="1"/>
      <protection locked="0"/>
    </xf>
    <xf numFmtId="0" fontId="15" fillId="14" borderId="5" xfId="0" applyFont="1" applyFill="1" applyBorder="1" applyAlignment="1" applyProtection="1">
      <alignment horizontal="left" vertical="center" wrapText="1"/>
      <protection locked="0"/>
    </xf>
    <xf numFmtId="0" fontId="6" fillId="9" borderId="5" xfId="0" applyFont="1" applyFill="1" applyBorder="1" applyAlignment="1" applyProtection="1">
      <alignment horizontal="left" vertical="center" wrapText="1"/>
      <protection locked="0"/>
    </xf>
    <xf numFmtId="0" fontId="15" fillId="9" borderId="5" xfId="0" applyFont="1" applyFill="1" applyBorder="1" applyAlignment="1" applyProtection="1">
      <alignment horizontal="left" vertical="center" wrapText="1"/>
      <protection locked="0"/>
    </xf>
    <xf numFmtId="0" fontId="6" fillId="10" borderId="5" xfId="0" applyFont="1" applyFill="1" applyBorder="1" applyAlignment="1" applyProtection="1">
      <alignment horizontal="left" vertical="center" wrapText="1"/>
      <protection locked="0"/>
    </xf>
    <xf numFmtId="0" fontId="15" fillId="10" borderId="5" xfId="0" applyFont="1" applyFill="1" applyBorder="1" applyAlignment="1" applyProtection="1">
      <alignment horizontal="left" vertical="center" wrapText="1"/>
      <protection locked="0"/>
    </xf>
    <xf numFmtId="0" fontId="6" fillId="11" borderId="5" xfId="0" applyFont="1" applyFill="1" applyBorder="1" applyAlignment="1" applyProtection="1">
      <alignment horizontal="left" vertical="center" wrapText="1"/>
      <protection locked="0"/>
    </xf>
    <xf numFmtId="0" fontId="13" fillId="11" borderId="5" xfId="0" applyFont="1" applyFill="1" applyBorder="1" applyAlignment="1" applyProtection="1">
      <alignment horizontal="left" vertical="center" wrapText="1"/>
      <protection locked="0"/>
    </xf>
    <xf numFmtId="0" fontId="6" fillId="26" borderId="5" xfId="0" applyFont="1" applyFill="1" applyBorder="1" applyAlignment="1" applyProtection="1">
      <alignment horizontal="left" vertical="center" wrapText="1"/>
      <protection locked="0"/>
    </xf>
    <xf numFmtId="0" fontId="13" fillId="26" borderId="5" xfId="0" applyFont="1" applyFill="1" applyBorder="1" applyAlignment="1" applyProtection="1">
      <alignment horizontal="left" vertical="center" wrapText="1"/>
      <protection locked="0"/>
    </xf>
    <xf numFmtId="0" fontId="6" fillId="7" borderId="5" xfId="0" applyFont="1" applyFill="1" applyBorder="1" applyAlignment="1" applyProtection="1">
      <alignment horizontal="left" vertical="center" wrapText="1"/>
      <protection locked="0"/>
    </xf>
    <xf numFmtId="0" fontId="13" fillId="7" borderId="5" xfId="0" applyFont="1" applyFill="1" applyBorder="1" applyAlignment="1" applyProtection="1">
      <alignment horizontal="left" vertical="center" wrapText="1"/>
      <protection locked="0"/>
    </xf>
    <xf numFmtId="0" fontId="6" fillId="27" borderId="5" xfId="0" applyFont="1" applyFill="1" applyBorder="1" applyAlignment="1" applyProtection="1">
      <alignment horizontal="left" vertical="center" wrapText="1"/>
      <protection locked="0"/>
    </xf>
    <xf numFmtId="0" fontId="13" fillId="27" borderId="5" xfId="0" applyFont="1" applyFill="1" applyBorder="1" applyAlignment="1" applyProtection="1">
      <alignment horizontal="left" vertical="center" wrapText="1"/>
      <protection locked="0"/>
    </xf>
    <xf numFmtId="0" fontId="6" fillId="28" borderId="5" xfId="0" applyFont="1" applyFill="1" applyBorder="1" applyAlignment="1" applyProtection="1">
      <alignment horizontal="left" vertical="center" wrapText="1"/>
      <protection locked="0"/>
    </xf>
    <xf numFmtId="0" fontId="13" fillId="28" borderId="5" xfId="0" applyFont="1" applyFill="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2" fillId="16" borderId="5" xfId="0" applyFont="1" applyFill="1" applyBorder="1" applyAlignment="1" applyProtection="1">
      <alignment horizontal="center" vertical="center" wrapText="1"/>
    </xf>
    <xf numFmtId="0" fontId="3" fillId="19" borderId="5" xfId="0" applyFont="1" applyFill="1" applyBorder="1" applyAlignment="1" applyProtection="1">
      <alignment horizontal="center" vertical="center" wrapText="1"/>
    </xf>
    <xf numFmtId="0" fontId="2" fillId="17" borderId="5" xfId="0" applyFont="1" applyFill="1" applyBorder="1" applyAlignment="1" applyProtection="1">
      <alignment horizontal="center" vertical="center" wrapText="1"/>
    </xf>
    <xf numFmtId="0" fontId="11" fillId="0" borderId="5" xfId="0" applyFont="1" applyBorder="1" applyAlignment="1">
      <alignment horizontal="left" vertical="center" wrapText="1"/>
    </xf>
    <xf numFmtId="0" fontId="2" fillId="22" borderId="5" xfId="0" applyFont="1" applyFill="1" applyBorder="1" applyAlignment="1" applyProtection="1">
      <alignment horizontal="center" vertical="center" wrapText="1"/>
    </xf>
    <xf numFmtId="0" fontId="2" fillId="18" borderId="5" xfId="0" applyFont="1" applyFill="1" applyBorder="1" applyAlignment="1" applyProtection="1">
      <alignment horizontal="center" vertical="center" wrapText="1"/>
    </xf>
    <xf numFmtId="0" fontId="16" fillId="0" borderId="0"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13" fillId="0" borderId="0" xfId="0" applyFont="1" applyAlignment="1" applyProtection="1">
      <alignment vertical="center" wrapText="1"/>
      <protection locked="0"/>
    </xf>
    <xf numFmtId="0" fontId="13" fillId="0" borderId="0" xfId="0" applyFont="1" applyAlignment="1" applyProtection="1">
      <alignment horizontal="center" vertical="center" wrapText="1"/>
      <protection locked="0"/>
    </xf>
    <xf numFmtId="0" fontId="6" fillId="0" borderId="0" xfId="0" applyFont="1" applyAlignment="1" applyProtection="1">
      <alignment vertical="center"/>
      <protection locked="0"/>
    </xf>
    <xf numFmtId="0" fontId="17" fillId="0" borderId="0" xfId="0" applyFont="1" applyAlignment="1" applyProtection="1">
      <alignment vertical="center"/>
      <protection locked="0"/>
    </xf>
    <xf numFmtId="0" fontId="6" fillId="3" borderId="0" xfId="0" applyFont="1" applyFill="1" applyBorder="1" applyAlignment="1" applyProtection="1">
      <alignment vertical="center" wrapText="1"/>
      <protection locked="0"/>
    </xf>
    <xf numFmtId="0" fontId="6" fillId="3" borderId="0" xfId="0" applyFont="1" applyFill="1" applyAlignment="1" applyProtection="1">
      <alignment vertical="center"/>
    </xf>
    <xf numFmtId="0" fontId="6" fillId="3" borderId="0" xfId="0" applyFont="1" applyFill="1" applyAlignment="1" applyProtection="1">
      <alignment vertical="center" wrapText="1"/>
    </xf>
    <xf numFmtId="0" fontId="6" fillId="3" borderId="0" xfId="0" applyFont="1" applyFill="1" applyAlignment="1" applyProtection="1">
      <alignment vertical="center" wrapText="1"/>
      <protection locked="0"/>
    </xf>
    <xf numFmtId="0" fontId="8" fillId="3" borderId="0" xfId="0" applyFont="1" applyFill="1" applyAlignment="1" applyProtection="1">
      <alignment horizontal="center" vertical="center" wrapText="1"/>
    </xf>
    <xf numFmtId="0" fontId="6" fillId="3" borderId="0" xfId="0" applyFont="1" applyFill="1" applyAlignment="1" applyProtection="1">
      <alignment horizontal="center" vertical="center"/>
    </xf>
    <xf numFmtId="0" fontId="7" fillId="3" borderId="0" xfId="0" applyFont="1" applyFill="1" applyBorder="1" applyAlignment="1" applyProtection="1">
      <alignment horizontal="center" vertical="center" wrapText="1"/>
    </xf>
    <xf numFmtId="0" fontId="7" fillId="3" borderId="0" xfId="0" applyFont="1" applyFill="1" applyAlignment="1" applyProtection="1">
      <alignment horizontal="center" vertical="center" wrapText="1"/>
    </xf>
    <xf numFmtId="0" fontId="6" fillId="0" borderId="0" xfId="0" applyFont="1" applyAlignment="1" applyProtection="1">
      <alignment vertical="center" wrapText="1"/>
    </xf>
    <xf numFmtId="0" fontId="7"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7" fillId="0" borderId="0" xfId="0" applyFont="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9" fontId="6" fillId="0" borderId="0" xfId="0" applyNumberFormat="1" applyFont="1" applyAlignment="1" applyProtection="1">
      <alignment horizontal="center" vertical="center" wrapText="1"/>
      <protection locked="0"/>
    </xf>
    <xf numFmtId="0" fontId="18" fillId="0" borderId="0" xfId="0" applyFont="1" applyAlignment="1" applyProtection="1">
      <alignment vertical="center" wrapText="1"/>
      <protection locked="0"/>
    </xf>
    <xf numFmtId="0" fontId="19" fillId="0" borderId="0" xfId="0"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locked="0"/>
    </xf>
    <xf numFmtId="14" fontId="1" fillId="0" borderId="0" xfId="0" applyNumberFormat="1" applyFont="1" applyFill="1" applyBorder="1" applyAlignment="1" applyProtection="1">
      <alignment horizontal="center" vertical="center" wrapText="1"/>
      <protection locked="0"/>
    </xf>
    <xf numFmtId="0" fontId="11" fillId="0" borderId="5" xfId="0" applyFont="1" applyBorder="1" applyAlignment="1" applyProtection="1">
      <alignment horizontal="left" vertical="center" wrapText="1"/>
      <protection locked="0"/>
    </xf>
    <xf numFmtId="0" fontId="6" fillId="29" borderId="5" xfId="0" applyFont="1" applyFill="1" applyBorder="1" applyAlignment="1" applyProtection="1">
      <alignment horizontal="left" vertical="center" wrapText="1"/>
      <protection locked="0"/>
    </xf>
    <xf numFmtId="0" fontId="13" fillId="29" borderId="5" xfId="0" applyFont="1" applyFill="1" applyBorder="1" applyAlignment="1" applyProtection="1">
      <alignment horizontal="left" vertical="center" wrapText="1"/>
      <protection locked="0"/>
    </xf>
    <xf numFmtId="0" fontId="6" fillId="30" borderId="5" xfId="0" applyFont="1" applyFill="1" applyBorder="1" applyAlignment="1" applyProtection="1">
      <alignment horizontal="left" vertical="center" wrapText="1"/>
      <protection locked="0"/>
    </xf>
    <xf numFmtId="0" fontId="13" fillId="30" borderId="5" xfId="0" applyFont="1" applyFill="1" applyBorder="1" applyAlignment="1" applyProtection="1">
      <alignment horizontal="left" vertical="center" wrapText="1"/>
      <protection locked="0"/>
    </xf>
    <xf numFmtId="0" fontId="1" fillId="0" borderId="5" xfId="0" applyFont="1" applyBorder="1" applyAlignment="1" applyProtection="1">
      <alignment horizontal="center" vertical="center" wrapText="1"/>
      <protection locked="0"/>
    </xf>
    <xf numFmtId="0" fontId="13"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8" fillId="0" borderId="5"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13" fillId="0" borderId="5"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7" fillId="32" borderId="9" xfId="0" applyFont="1" applyFill="1" applyBorder="1" applyAlignment="1">
      <alignment vertical="center" wrapText="1"/>
    </xf>
    <xf numFmtId="0" fontId="17" fillId="0" borderId="5" xfId="0" applyFont="1" applyBorder="1" applyAlignment="1">
      <alignment horizontal="center" vertical="center" wrapText="1"/>
    </xf>
    <xf numFmtId="9" fontId="17" fillId="0" borderId="5" xfId="1" applyFont="1" applyBorder="1" applyAlignment="1">
      <alignment horizontal="center" vertical="center" wrapText="1"/>
    </xf>
    <xf numFmtId="0" fontId="17" fillId="5" borderId="9" xfId="0" applyFont="1" applyFill="1" applyBorder="1" applyAlignment="1">
      <alignment vertical="center" wrapText="1"/>
    </xf>
    <xf numFmtId="0" fontId="17" fillId="31" borderId="9" xfId="0" applyFont="1" applyFill="1" applyBorder="1" applyAlignment="1">
      <alignment vertical="center" wrapText="1"/>
    </xf>
    <xf numFmtId="0" fontId="17" fillId="6" borderId="9" xfId="0" applyFont="1" applyFill="1" applyBorder="1" applyAlignment="1">
      <alignment vertical="center" wrapText="1"/>
    </xf>
    <xf numFmtId="0" fontId="2" fillId="0" borderId="9" xfId="0" applyFont="1" applyBorder="1" applyAlignment="1">
      <alignment vertical="center" wrapText="1"/>
    </xf>
    <xf numFmtId="0" fontId="2" fillId="0" borderId="5" xfId="0" applyFont="1" applyBorder="1" applyAlignment="1">
      <alignment horizontal="center" vertical="center" wrapText="1"/>
    </xf>
    <xf numFmtId="9" fontId="2" fillId="0" borderId="5" xfId="1" applyFont="1" applyBorder="1" applyAlignment="1">
      <alignment horizontal="center" vertical="center" wrapText="1"/>
    </xf>
    <xf numFmtId="0" fontId="0" fillId="0" borderId="5" xfId="0" applyFill="1" applyBorder="1"/>
    <xf numFmtId="0" fontId="0" fillId="0" borderId="1" xfId="0" applyBorder="1"/>
    <xf numFmtId="0" fontId="0" fillId="0" borderId="13" xfId="0" applyBorder="1"/>
    <xf numFmtId="0" fontId="0" fillId="0" borderId="2" xfId="0" applyBorder="1"/>
    <xf numFmtId="0" fontId="0" fillId="0" borderId="14" xfId="0" applyBorder="1"/>
    <xf numFmtId="0" fontId="0" fillId="0" borderId="0" xfId="0" applyBorder="1"/>
    <xf numFmtId="0" fontId="17" fillId="0" borderId="0" xfId="0" applyFont="1" applyBorder="1" applyAlignment="1">
      <alignment horizontal="justify" vertical="center" wrapText="1"/>
    </xf>
    <xf numFmtId="0" fontId="17" fillId="0" borderId="15" xfId="0" applyFont="1" applyBorder="1" applyAlignment="1">
      <alignment horizontal="justify" vertical="center" wrapText="1"/>
    </xf>
    <xf numFmtId="0" fontId="21" fillId="0" borderId="0" xfId="0" applyFont="1" applyBorder="1" applyAlignment="1">
      <alignment horizontal="center" vertical="center" wrapText="1"/>
    </xf>
    <xf numFmtId="0" fontId="22" fillId="5" borderId="16"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22" fillId="32" borderId="16"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6" borderId="16"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0" fillId="0" borderId="15" xfId="0" applyBorder="1"/>
    <xf numFmtId="0" fontId="0" fillId="0" borderId="3" xfId="0" applyBorder="1"/>
    <xf numFmtId="0" fontId="0" fillId="0" borderId="12" xfId="0" applyBorder="1"/>
    <xf numFmtId="0" fontId="0" fillId="0" borderId="4" xfId="0" applyBorder="1"/>
    <xf numFmtId="0" fontId="2" fillId="0" borderId="0" xfId="0" applyFont="1" applyBorder="1" applyAlignment="1">
      <alignment vertical="center" wrapText="1"/>
    </xf>
    <xf numFmtId="0" fontId="2" fillId="0" borderId="0" xfId="0" applyFont="1" applyBorder="1" applyAlignment="1">
      <alignment horizontal="center" vertical="center" wrapText="1"/>
    </xf>
    <xf numFmtId="9" fontId="2" fillId="0" borderId="0" xfId="1" applyFont="1" applyBorder="1" applyAlignment="1">
      <alignment horizontal="center" vertical="center" wrapText="1"/>
    </xf>
    <xf numFmtId="0" fontId="13" fillId="0" borderId="5" xfId="0" applyFont="1" applyBorder="1" applyAlignment="1" applyProtection="1">
      <alignment horizontal="left" vertical="center" wrapText="1"/>
      <protection locked="0"/>
    </xf>
    <xf numFmtId="0" fontId="8" fillId="0" borderId="5" xfId="0" applyFont="1" applyFill="1" applyBorder="1" applyAlignment="1" applyProtection="1">
      <alignment horizontal="center" vertical="center"/>
      <protection locked="0"/>
    </xf>
    <xf numFmtId="0" fontId="0" fillId="0" borderId="0" xfId="0" applyFill="1" applyBorder="1"/>
    <xf numFmtId="0" fontId="2" fillId="0" borderId="0" xfId="0" applyFont="1" applyFill="1" applyBorder="1" applyAlignment="1">
      <alignment horizontal="center" vertical="center" wrapText="1"/>
    </xf>
    <xf numFmtId="0" fontId="13"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36" borderId="5" xfId="0" applyFont="1" applyFill="1" applyBorder="1" applyAlignment="1" applyProtection="1">
      <alignment horizontal="left" vertical="center" wrapText="1"/>
      <protection locked="0"/>
    </xf>
    <xf numFmtId="0" fontId="13" fillId="36" borderId="5" xfId="0" applyFont="1" applyFill="1" applyBorder="1" applyAlignment="1" applyProtection="1">
      <alignment horizontal="left" vertical="center" wrapText="1"/>
      <protection locked="0"/>
    </xf>
    <xf numFmtId="0" fontId="8" fillId="0" borderId="5" xfId="0" applyFont="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0" xfId="0" applyFont="1" applyFill="1" applyBorder="1" applyAlignment="1" applyProtection="1">
      <alignment vertical="center"/>
    </xf>
    <xf numFmtId="0" fontId="6" fillId="3" borderId="0" xfId="0" applyFont="1" applyFill="1" applyBorder="1" applyAlignment="1" applyProtection="1">
      <alignment horizontal="left" vertical="center" wrapText="1"/>
    </xf>
    <xf numFmtId="0" fontId="8" fillId="3" borderId="0" xfId="0" applyFont="1" applyFill="1" applyBorder="1" applyAlignment="1" applyProtection="1">
      <alignment horizontal="center" vertical="center"/>
    </xf>
    <xf numFmtId="0" fontId="17" fillId="0" borderId="5" xfId="0" applyFont="1" applyBorder="1" applyAlignment="1" applyProtection="1">
      <alignment horizontal="center" vertical="center" wrapText="1"/>
    </xf>
    <xf numFmtId="0" fontId="2" fillId="37" borderId="5" xfId="0" applyFont="1" applyFill="1" applyBorder="1" applyAlignment="1" applyProtection="1">
      <alignment horizontal="center" vertical="center" wrapText="1"/>
    </xf>
    <xf numFmtId="164" fontId="17" fillId="0" borderId="5" xfId="0" applyNumberFormat="1" applyFont="1" applyBorder="1" applyAlignment="1" applyProtection="1">
      <alignment horizontal="center" vertical="center" wrapText="1"/>
    </xf>
    <xf numFmtId="0" fontId="2" fillId="20" borderId="6" xfId="0" applyFont="1" applyFill="1" applyBorder="1" applyAlignment="1" applyProtection="1">
      <alignment horizontal="center" vertical="center" wrapText="1"/>
    </xf>
    <xf numFmtId="0" fontId="2" fillId="18" borderId="6" xfId="0" applyFont="1" applyFill="1" applyBorder="1" applyAlignment="1" applyProtection="1">
      <alignment horizontal="center" vertical="center" wrapText="1"/>
    </xf>
    <xf numFmtId="0" fontId="13" fillId="0" borderId="5" xfId="0" applyFont="1" applyBorder="1" applyAlignment="1" applyProtection="1">
      <alignment horizontal="left" vertical="center" wrapText="1"/>
      <protection locked="0"/>
    </xf>
    <xf numFmtId="0" fontId="8" fillId="3" borderId="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17" borderId="5" xfId="0" applyFont="1" applyFill="1" applyBorder="1" applyAlignment="1" applyProtection="1">
      <alignment horizontal="center" vertical="center" wrapText="1"/>
    </xf>
    <xf numFmtId="0" fontId="2" fillId="17" borderId="5" xfId="0" applyFont="1" applyFill="1" applyBorder="1" applyAlignment="1" applyProtection="1">
      <alignment horizontal="center" vertical="center" wrapText="1"/>
    </xf>
    <xf numFmtId="0" fontId="13"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3" fillId="19" borderId="1" xfId="0" applyFont="1" applyFill="1" applyBorder="1" applyAlignment="1" applyProtection="1">
      <alignment horizontal="center" vertical="center" wrapText="1"/>
    </xf>
    <xf numFmtId="0" fontId="3" fillId="19" borderId="13" xfId="0" applyFont="1" applyFill="1" applyBorder="1" applyAlignment="1" applyProtection="1">
      <alignment horizontal="center" vertical="center" wrapText="1"/>
    </xf>
    <xf numFmtId="0" fontId="3" fillId="19" borderId="2" xfId="0" applyFont="1" applyFill="1" applyBorder="1" applyAlignment="1" applyProtection="1">
      <alignment horizontal="center" vertical="center" wrapText="1"/>
    </xf>
    <xf numFmtId="0" fontId="3" fillId="19" borderId="3" xfId="0" applyFont="1" applyFill="1" applyBorder="1" applyAlignment="1" applyProtection="1">
      <alignment horizontal="center" vertical="center" wrapText="1"/>
    </xf>
    <xf numFmtId="0" fontId="3" fillId="19" borderId="12" xfId="0" applyFont="1" applyFill="1" applyBorder="1" applyAlignment="1" applyProtection="1">
      <alignment horizontal="center" vertical="center" wrapText="1"/>
    </xf>
    <xf numFmtId="0" fontId="3" fillId="19" borderId="4"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wrapText="1"/>
    </xf>
    <xf numFmtId="0" fontId="11" fillId="0" borderId="5" xfId="0" applyFont="1" applyBorder="1" applyAlignment="1">
      <alignment horizontal="left" vertical="center" wrapText="1"/>
    </xf>
    <xf numFmtId="0" fontId="6" fillId="3" borderId="0" xfId="0" applyFont="1" applyFill="1" applyBorder="1" applyAlignment="1" applyProtection="1">
      <alignment horizontal="left" vertical="center" wrapText="1"/>
    </xf>
    <xf numFmtId="0" fontId="16" fillId="0" borderId="5" xfId="0" applyFont="1" applyBorder="1" applyAlignment="1" applyProtection="1">
      <alignment horizontal="center" vertical="center" wrapText="1"/>
    </xf>
    <xf numFmtId="0" fontId="12" fillId="21" borderId="9" xfId="0" applyFont="1" applyFill="1" applyBorder="1" applyAlignment="1" applyProtection="1">
      <alignment horizontal="center" vertical="center"/>
    </xf>
    <xf numFmtId="0" fontId="12" fillId="21" borderId="10" xfId="0" applyFont="1" applyFill="1" applyBorder="1" applyAlignment="1" applyProtection="1">
      <alignment horizontal="center" vertical="center"/>
    </xf>
    <xf numFmtId="0" fontId="12" fillId="21" borderId="11" xfId="0" applyFont="1" applyFill="1" applyBorder="1" applyAlignment="1" applyProtection="1">
      <alignment horizontal="center" vertical="center"/>
    </xf>
    <xf numFmtId="0" fontId="12" fillId="24" borderId="5" xfId="0" applyFont="1" applyFill="1" applyBorder="1" applyAlignment="1" applyProtection="1">
      <alignment horizontal="center" vertical="center"/>
    </xf>
    <xf numFmtId="0" fontId="1" fillId="0" borderId="5" xfId="0" applyFont="1" applyBorder="1" applyAlignment="1" applyProtection="1">
      <alignment horizontal="center" vertical="center"/>
    </xf>
    <xf numFmtId="0" fontId="2" fillId="15" borderId="5" xfId="0" applyFont="1" applyFill="1" applyBorder="1" applyAlignment="1" applyProtection="1">
      <alignment horizontal="center" vertical="center"/>
    </xf>
    <xf numFmtId="0" fontId="2" fillId="15" borderId="6" xfId="0" applyFont="1" applyFill="1" applyBorder="1" applyAlignment="1" applyProtection="1">
      <alignment horizontal="center" vertical="center" wrapText="1"/>
    </xf>
    <xf numFmtId="0" fontId="2" fillId="15" borderId="7" xfId="0" applyFont="1" applyFill="1" applyBorder="1" applyAlignment="1" applyProtection="1">
      <alignment horizontal="center" vertical="center" wrapText="1"/>
    </xf>
    <xf numFmtId="0" fontId="2" fillId="15" borderId="8" xfId="0" applyFont="1" applyFill="1" applyBorder="1" applyAlignment="1" applyProtection="1">
      <alignment horizontal="center" vertical="center" wrapText="1"/>
    </xf>
    <xf numFmtId="0" fontId="2" fillId="15" borderId="5" xfId="0" applyFont="1" applyFill="1" applyBorder="1" applyAlignment="1" applyProtection="1">
      <alignment horizontal="center" vertical="center" wrapText="1"/>
    </xf>
    <xf numFmtId="0" fontId="2" fillId="22" borderId="5" xfId="0" applyFont="1" applyFill="1" applyBorder="1" applyAlignment="1" applyProtection="1">
      <alignment horizontal="center" vertical="center" wrapText="1"/>
    </xf>
    <xf numFmtId="0" fontId="2" fillId="16" borderId="5" xfId="0" applyFont="1" applyFill="1" applyBorder="1" applyAlignment="1" applyProtection="1">
      <alignment horizontal="center" vertical="center" wrapText="1"/>
    </xf>
    <xf numFmtId="0" fontId="12" fillId="14" borderId="5" xfId="0" applyFont="1" applyFill="1" applyBorder="1" applyAlignment="1" applyProtection="1">
      <alignment horizontal="center" vertical="center"/>
    </xf>
    <xf numFmtId="0" fontId="3" fillId="19" borderId="5" xfId="0" applyFont="1" applyFill="1" applyBorder="1" applyAlignment="1" applyProtection="1">
      <alignment horizontal="center" vertical="center" wrapText="1"/>
    </xf>
    <xf numFmtId="0" fontId="13" fillId="0" borderId="9"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2" fillId="6" borderId="9" xfId="0" applyFont="1" applyFill="1" applyBorder="1" applyAlignment="1" applyProtection="1">
      <alignment horizontal="center" vertical="center"/>
    </xf>
    <xf numFmtId="0" fontId="12" fillId="6" borderId="10" xfId="0" applyFont="1" applyFill="1" applyBorder="1" applyAlignment="1" applyProtection="1">
      <alignment horizontal="center" vertical="center"/>
    </xf>
    <xf numFmtId="0" fontId="12" fillId="6" borderId="11" xfId="0" applyFont="1" applyFill="1" applyBorder="1" applyAlignment="1" applyProtection="1">
      <alignment horizontal="center" vertical="center"/>
    </xf>
    <xf numFmtId="0" fontId="2" fillId="18" borderId="1" xfId="0" applyFont="1" applyFill="1" applyBorder="1" applyAlignment="1" applyProtection="1">
      <alignment horizontal="center" vertical="center" wrapText="1"/>
    </xf>
    <xf numFmtId="0" fontId="2" fillId="18" borderId="13" xfId="0" applyFont="1" applyFill="1" applyBorder="1" applyAlignment="1" applyProtection="1">
      <alignment horizontal="center" vertical="center" wrapText="1"/>
    </xf>
    <xf numFmtId="0" fontId="2" fillId="18" borderId="2" xfId="0" applyFont="1" applyFill="1" applyBorder="1" applyAlignment="1" applyProtection="1">
      <alignment horizontal="center" vertical="center" wrapText="1"/>
    </xf>
    <xf numFmtId="0" fontId="2" fillId="18" borderId="3" xfId="0" applyFont="1" applyFill="1" applyBorder="1" applyAlignment="1" applyProtection="1">
      <alignment horizontal="center" vertical="center" wrapText="1"/>
    </xf>
    <xf numFmtId="0" fontId="2" fillId="18" borderId="12" xfId="0" applyFont="1" applyFill="1" applyBorder="1" applyAlignment="1" applyProtection="1">
      <alignment horizontal="center" vertical="center" wrapText="1"/>
    </xf>
    <xf numFmtId="0" fontId="2" fillId="18" borderId="4" xfId="0" applyFont="1" applyFill="1" applyBorder="1" applyAlignment="1" applyProtection="1">
      <alignment horizontal="center" vertical="center" wrapText="1"/>
    </xf>
    <xf numFmtId="0" fontId="2" fillId="38" borderId="5" xfId="0" applyFont="1" applyFill="1" applyBorder="1" applyAlignment="1" applyProtection="1">
      <alignment horizontal="center" vertical="center" wrapText="1"/>
    </xf>
    <xf numFmtId="0" fontId="6" fillId="3" borderId="0" xfId="0" applyFont="1" applyFill="1" applyBorder="1" applyAlignment="1" applyProtection="1">
      <alignment vertical="center"/>
    </xf>
    <xf numFmtId="0" fontId="17" fillId="0" borderId="5" xfId="0" applyFont="1" applyBorder="1" applyAlignment="1">
      <alignment horizontal="center" vertical="center" wrapText="1"/>
    </xf>
    <xf numFmtId="0" fontId="17" fillId="34" borderId="5" xfId="0" applyFont="1" applyFill="1" applyBorder="1" applyAlignment="1">
      <alignment horizontal="center" vertical="center" wrapText="1"/>
    </xf>
    <xf numFmtId="0" fontId="17" fillId="35" borderId="5"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2" fillId="15" borderId="10"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8" fillId="0" borderId="0" xfId="0" applyFont="1" applyBorder="1" applyAlignment="1">
      <alignment horizontal="center" vertical="center" wrapText="1"/>
    </xf>
  </cellXfs>
  <cellStyles count="4">
    <cellStyle name="Hipervínculo" xfId="2" builtinId="8" hidden="1"/>
    <cellStyle name="Hipervínculo visitado" xfId="3" builtinId="9" hidden="1"/>
    <cellStyle name="Normal" xfId="0" builtinId="0"/>
    <cellStyle name="Porcentaje" xfId="1" builtinId="5"/>
  </cellStyles>
  <dxfs count="249">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8E4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77A9D7"/>
      <color rgb="FF623FE1"/>
      <color rgb="FFFF5BFF"/>
      <color rgb="FFD6AAC7"/>
      <color rgb="FFC585B0"/>
      <color rgb="FFACFEF0"/>
      <color rgb="FFF2ACFE"/>
      <color rgb="FFFFABB9"/>
      <color rgb="FFB0968A"/>
      <color rgb="FFDDA0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s-CO" sz="1100"/>
              <a:t>Porcentaje de riesgos por zona</a:t>
            </a:r>
          </a:p>
          <a:p>
            <a:pPr>
              <a:defRPr sz="1100"/>
            </a:pPr>
            <a:r>
              <a:rPr lang="es-CO" sz="1100"/>
              <a:t>(Riesgo residual)</a:t>
            </a:r>
          </a:p>
          <a:p>
            <a:pPr>
              <a:defRPr sz="1100"/>
            </a:pPr>
            <a:r>
              <a:rPr lang="es-CO" sz="1100"/>
              <a:t>2018</a:t>
            </a: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Pt>
            <c:idx val="0"/>
            <c:bubble3D val="0"/>
            <c:spPr>
              <a:solidFill>
                <a:srgbClr val="FF0000"/>
              </a:solidFill>
            </c:spPr>
            <c:extLst xmlns:c16r2="http://schemas.microsoft.com/office/drawing/2015/06/chart">
              <c:ext xmlns:c16="http://schemas.microsoft.com/office/drawing/2014/chart" uri="{C3380CC4-5D6E-409C-BE32-E72D297353CC}">
                <c16:uniqueId val="{00000001-D602-428E-8D51-FAF9D534481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3-D602-428E-8D51-FAF9D5344811}"/>
              </c:ext>
            </c:extLst>
          </c:dPt>
          <c:dPt>
            <c:idx val="2"/>
            <c:bubble3D val="0"/>
            <c:spPr>
              <a:solidFill>
                <a:srgbClr val="FFFF00"/>
              </a:solidFill>
            </c:spPr>
            <c:extLst xmlns:c16r2="http://schemas.microsoft.com/office/drawing/2015/06/chart">
              <c:ext xmlns:c16="http://schemas.microsoft.com/office/drawing/2014/chart" uri="{C3380CC4-5D6E-409C-BE32-E72D297353CC}">
                <c16:uniqueId val="{00000005-D602-428E-8D51-FAF9D5344811}"/>
              </c:ext>
            </c:extLst>
          </c:dPt>
          <c:dPt>
            <c:idx val="3"/>
            <c:bubble3D val="0"/>
            <c:spPr>
              <a:solidFill>
                <a:srgbClr val="92D050"/>
              </a:solidFill>
            </c:spPr>
            <c:extLst xmlns:c16r2="http://schemas.microsoft.com/office/drawing/2015/06/chart">
              <c:ext xmlns:c16="http://schemas.microsoft.com/office/drawing/2014/chart" uri="{C3380CC4-5D6E-409C-BE32-E72D297353CC}">
                <c16:uniqueId val="{00000007-D602-428E-8D51-FAF9D5344811}"/>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GRAFICAS!$B$5:$B$8</c:f>
              <c:strCache>
                <c:ptCount val="4"/>
                <c:pt idx="0">
                  <c:v>Riesgos en zona extrema</c:v>
                </c:pt>
                <c:pt idx="1">
                  <c:v>Riesgos en zona alta</c:v>
                </c:pt>
                <c:pt idx="2">
                  <c:v>Riesgos en zona moderada</c:v>
                </c:pt>
                <c:pt idx="3">
                  <c:v>Riesgos en zona baja</c:v>
                </c:pt>
              </c:strCache>
            </c:strRef>
          </c:cat>
          <c:val>
            <c:numRef>
              <c:f>GRAFICAS!$C$5:$C$8</c:f>
              <c:numCache>
                <c:formatCode>General</c:formatCode>
                <c:ptCount val="4"/>
                <c:pt idx="0">
                  <c:v>0</c:v>
                </c:pt>
                <c:pt idx="1">
                  <c:v>0</c:v>
                </c:pt>
                <c:pt idx="2">
                  <c:v>5</c:v>
                </c:pt>
                <c:pt idx="3">
                  <c:v>19</c:v>
                </c:pt>
              </c:numCache>
            </c:numRef>
          </c:val>
          <c:extLst xmlns:c16r2="http://schemas.microsoft.com/office/drawing/2015/06/chart">
            <c:ext xmlns:c16="http://schemas.microsoft.com/office/drawing/2014/chart" uri="{C3380CC4-5D6E-409C-BE32-E72D297353CC}">
              <c16:uniqueId val="{00000008-D602-428E-8D51-FAF9D5344811}"/>
            </c:ext>
          </c:extLst>
        </c:ser>
        <c:ser>
          <c:idx val="1"/>
          <c:order val="1"/>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GRAFICAS!$B$5:$B$8</c:f>
              <c:strCache>
                <c:ptCount val="4"/>
                <c:pt idx="0">
                  <c:v>Riesgos en zona extrema</c:v>
                </c:pt>
                <c:pt idx="1">
                  <c:v>Riesgos en zona alta</c:v>
                </c:pt>
                <c:pt idx="2">
                  <c:v>Riesgos en zona moderada</c:v>
                </c:pt>
                <c:pt idx="3">
                  <c:v>Riesgos en zona baja</c:v>
                </c:pt>
              </c:strCache>
            </c:strRef>
          </c:cat>
          <c:val>
            <c:numRef>
              <c:f>GRAFICAS!$D$5:$D$8</c:f>
              <c:numCache>
                <c:formatCode>0%</c:formatCode>
                <c:ptCount val="4"/>
                <c:pt idx="0">
                  <c:v>0</c:v>
                </c:pt>
                <c:pt idx="1">
                  <c:v>0</c:v>
                </c:pt>
                <c:pt idx="2">
                  <c:v>0.20833333333333334</c:v>
                </c:pt>
                <c:pt idx="3">
                  <c:v>0.79166666666666663</c:v>
                </c:pt>
              </c:numCache>
            </c:numRef>
          </c:val>
          <c:extLst xmlns:c16r2="http://schemas.microsoft.com/office/drawing/2015/06/chart">
            <c:ext xmlns:c16="http://schemas.microsoft.com/office/drawing/2014/chart" uri="{C3380CC4-5D6E-409C-BE32-E72D297353CC}">
              <c16:uniqueId val="{00000009-D602-428E-8D51-FAF9D5344811}"/>
            </c:ext>
          </c:extLst>
        </c:ser>
        <c:dLbls>
          <c:showLegendKey val="0"/>
          <c:showVal val="1"/>
          <c:showCatName val="0"/>
          <c:showSerName val="0"/>
          <c:showPercent val="0"/>
          <c:showBubbleSize val="0"/>
          <c:showLeaderLines val="1"/>
        </c:dLbls>
      </c:pie3DChart>
    </c:plotArea>
    <c:legend>
      <c:legendPos val="r"/>
      <c:overlay val="0"/>
      <c:txPr>
        <a:bodyPr/>
        <a:lstStyle/>
        <a:p>
          <a:pPr rtl="0">
            <a:defRPr/>
          </a:pPr>
          <a:endParaRPr lang="es-CO"/>
        </a:p>
      </c:txPr>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241480</xdr:colOff>
      <xdr:row>0</xdr:row>
      <xdr:rowOff>108036</xdr:rowOff>
    </xdr:from>
    <xdr:to>
      <xdr:col>1</xdr:col>
      <xdr:colOff>1380756</xdr:colOff>
      <xdr:row>0</xdr:row>
      <xdr:rowOff>1174011</xdr:rowOff>
    </xdr:to>
    <xdr:pic>
      <xdr:nvPicPr>
        <xdr:cNvPr id="2" name="Picture 23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5724" y="108036"/>
          <a:ext cx="1139276" cy="1065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25401</xdr:colOff>
      <xdr:row>3</xdr:row>
      <xdr:rowOff>114300</xdr:rowOff>
    </xdr:from>
    <xdr:to>
      <xdr:col>10</xdr:col>
      <xdr:colOff>330200</xdr:colOff>
      <xdr:row>8</xdr:row>
      <xdr:rowOff>38100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157101</xdr:colOff>
      <xdr:row>0</xdr:row>
      <xdr:rowOff>68085</xdr:rowOff>
    </xdr:from>
    <xdr:to>
      <xdr:col>1</xdr:col>
      <xdr:colOff>965200</xdr:colOff>
      <xdr:row>0</xdr:row>
      <xdr:rowOff>783233</xdr:rowOff>
    </xdr:to>
    <xdr:pic>
      <xdr:nvPicPr>
        <xdr:cNvPr id="6" name="Picture 23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7101" y="68085"/>
          <a:ext cx="808099" cy="715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613104</xdr:colOff>
      <xdr:row>13</xdr:row>
      <xdr:rowOff>359031</xdr:rowOff>
    </xdr:from>
    <xdr:to>
      <xdr:col>3</xdr:col>
      <xdr:colOff>618578</xdr:colOff>
      <xdr:row>19</xdr:row>
      <xdr:rowOff>200890</xdr:rowOff>
    </xdr:to>
    <xdr:cxnSp macro="">
      <xdr:nvCxnSpPr>
        <xdr:cNvPr id="7" name="Conector recto de flecha 2"/>
        <xdr:cNvCxnSpPr/>
      </xdr:nvCxnSpPr>
      <xdr:spPr>
        <a:xfrm flipV="1">
          <a:off x="2689554" y="5629531"/>
          <a:ext cx="5474" cy="2108809"/>
        </a:xfrm>
        <a:prstGeom prst="straightConnector1">
          <a:avLst/>
        </a:prstGeom>
        <a:ln w="22225">
          <a:solidFill>
            <a:schemeClr val="tx1">
              <a:lumMod val="85000"/>
              <a:lumOff val="1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147644</xdr:colOff>
      <xdr:row>20</xdr:row>
      <xdr:rowOff>38368</xdr:rowOff>
    </xdr:from>
    <xdr:to>
      <xdr:col>7</xdr:col>
      <xdr:colOff>646175</xdr:colOff>
      <xdr:row>20</xdr:row>
      <xdr:rowOff>43842</xdr:rowOff>
    </xdr:to>
    <xdr:cxnSp macro="">
      <xdr:nvCxnSpPr>
        <xdr:cNvPr id="8" name="Conector recto de flecha 3"/>
        <xdr:cNvCxnSpPr/>
      </xdr:nvCxnSpPr>
      <xdr:spPr>
        <a:xfrm>
          <a:off x="3646494" y="7842518"/>
          <a:ext cx="1920931" cy="5474"/>
        </a:xfrm>
        <a:prstGeom prst="straightConnector1">
          <a:avLst/>
        </a:prstGeom>
        <a:ln w="22225">
          <a:solidFill>
            <a:schemeClr val="tx1">
              <a:lumMod val="85000"/>
              <a:lumOff val="1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14</xdr:row>
      <xdr:rowOff>1569</xdr:rowOff>
    </xdr:from>
    <xdr:to>
      <xdr:col>3</xdr:col>
      <xdr:colOff>580260</xdr:colOff>
      <xdr:row>20</xdr:row>
      <xdr:rowOff>2287</xdr:rowOff>
    </xdr:to>
    <xdr:sp macro="" textlink="">
      <xdr:nvSpPr>
        <xdr:cNvPr id="9" name="CuadroTexto 8"/>
        <xdr:cNvSpPr txBox="1"/>
      </xdr:nvSpPr>
      <xdr:spPr>
        <a:xfrm rot="16200000">
          <a:off x="1361334" y="6511060"/>
          <a:ext cx="2172418" cy="4183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latin typeface="Arial" panose="020B0604020202020204" pitchFamily="34" charset="0"/>
              <a:cs typeface="Arial" panose="020B0604020202020204" pitchFamily="34" charset="0"/>
            </a:rPr>
            <a:t>Probabilidad</a:t>
          </a:r>
          <a:r>
            <a:rPr lang="es-CO" sz="1000" baseline="0">
              <a:latin typeface="Arial" panose="020B0604020202020204" pitchFamily="34" charset="0"/>
              <a:cs typeface="Arial" panose="020B0604020202020204" pitchFamily="34" charset="0"/>
            </a:rPr>
            <a:t> de ocurrrencia</a:t>
          </a:r>
          <a:endParaRPr lang="es-CO" sz="1000">
            <a:latin typeface="Arial" panose="020B0604020202020204" pitchFamily="34" charset="0"/>
            <a:cs typeface="Arial" panose="020B0604020202020204" pitchFamily="34" charset="0"/>
          </a:endParaRPr>
        </a:p>
      </xdr:txBody>
    </xdr:sp>
    <xdr:clientData/>
  </xdr:twoCellAnchor>
  <xdr:twoCellAnchor>
    <xdr:from>
      <xdr:col>5</xdr:col>
      <xdr:colOff>174171</xdr:colOff>
      <xdr:row>20</xdr:row>
      <xdr:rowOff>89130</xdr:rowOff>
    </xdr:from>
    <xdr:to>
      <xdr:col>7</xdr:col>
      <xdr:colOff>509327</xdr:colOff>
      <xdr:row>21</xdr:row>
      <xdr:rowOff>171449</xdr:rowOff>
    </xdr:to>
    <xdr:sp macro="" textlink="">
      <xdr:nvSpPr>
        <xdr:cNvPr id="10" name="CuadroTexto 9"/>
        <xdr:cNvSpPr txBox="1"/>
      </xdr:nvSpPr>
      <xdr:spPr>
        <a:xfrm>
          <a:off x="3673021" y="7893280"/>
          <a:ext cx="1757556" cy="3490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latin typeface="Arial" panose="020B0604020202020204" pitchFamily="34" charset="0"/>
              <a:cs typeface="Arial" panose="020B0604020202020204" pitchFamily="34" charset="0"/>
            </a:rPr>
            <a:t>Impacto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J1929"/>
  <sheetViews>
    <sheetView showGridLines="0" tabSelected="1" zoomScale="55" zoomScaleNormal="55" zoomScalePageLayoutView="88" workbookViewId="0">
      <selection activeCell="F9" sqref="F9"/>
    </sheetView>
  </sheetViews>
  <sheetFormatPr baseColWidth="10" defaultRowHeight="18" x14ac:dyDescent="0.25"/>
  <cols>
    <col min="1" max="1" width="7.42578125" style="6" customWidth="1"/>
    <col min="2" max="3" width="32.42578125" style="45" customWidth="1"/>
    <col min="4" max="4" width="32.42578125" style="100" customWidth="1"/>
    <col min="5" max="5" width="49.140625" style="84" customWidth="1"/>
    <col min="6" max="6" width="40.42578125" style="84" customWidth="1"/>
    <col min="7" max="8" width="34.85546875" style="84" customWidth="1"/>
    <col min="9" max="9" width="44.42578125" style="84" customWidth="1"/>
    <col min="10" max="11" width="17" style="45" customWidth="1"/>
    <col min="12" max="12" width="3.85546875" style="45" hidden="1" customWidth="1"/>
    <col min="13" max="13" width="17.85546875" style="45" customWidth="1"/>
    <col min="14" max="14" width="9.7109375" style="85" customWidth="1"/>
    <col min="15" max="15" width="45.42578125" style="85" customWidth="1"/>
    <col min="16" max="16" width="20" style="86" customWidth="1"/>
    <col min="17" max="23" width="16.42578125" style="86" customWidth="1"/>
    <col min="24" max="24" width="14.28515625" style="85" bestFit="1" customWidth="1"/>
    <col min="25" max="25" width="5.140625" style="84" hidden="1" customWidth="1"/>
    <col min="26" max="26" width="11.140625" style="84" hidden="1" customWidth="1"/>
    <col min="27" max="28" width="16.42578125" style="45" customWidth="1"/>
    <col min="29" max="29" width="5.85546875" style="45" hidden="1" customWidth="1"/>
    <col min="30" max="30" width="13.42578125" style="45" customWidth="1"/>
    <col min="31" max="31" width="5.140625" style="45" customWidth="1"/>
    <col min="32" max="32" width="3.42578125" style="45" customWidth="1"/>
    <col min="33" max="33" width="18.140625" style="45" customWidth="1"/>
    <col min="34" max="34" width="52.42578125" style="45" customWidth="1"/>
    <col min="35" max="35" width="42.7109375" style="45" customWidth="1"/>
    <col min="36" max="36" width="33.28515625" style="45" customWidth="1"/>
    <col min="37" max="38" width="17.85546875" style="84" customWidth="1"/>
    <col min="39" max="39" width="22" style="84" customWidth="1"/>
    <col min="40" max="40" width="22.42578125" style="84" bestFit="1" customWidth="1"/>
    <col min="41" max="42" width="22.42578125" style="84" customWidth="1"/>
    <col min="43" max="43" width="27.42578125" style="84" bestFit="1" customWidth="1"/>
    <col min="44" max="44" width="31.42578125" style="84" bestFit="1" customWidth="1"/>
    <col min="45" max="45" width="22" style="84" customWidth="1"/>
    <col min="46" max="46" width="22.42578125" style="84" bestFit="1" customWidth="1"/>
    <col min="47" max="48" width="22.42578125" style="84" customWidth="1"/>
    <col min="49" max="49" width="27.42578125" style="84" bestFit="1" customWidth="1"/>
    <col min="50" max="50" width="31.42578125" style="84" bestFit="1" customWidth="1"/>
    <col min="51" max="51" width="22" style="84" customWidth="1"/>
    <col min="52" max="52" width="22.42578125" style="84" bestFit="1" customWidth="1"/>
    <col min="53" max="54" width="22.42578125" style="84" customWidth="1"/>
    <col min="55" max="55" width="27.42578125" style="84" bestFit="1" customWidth="1"/>
    <col min="56" max="56" width="31.42578125" style="84" bestFit="1" customWidth="1"/>
    <col min="57" max="57" width="22" style="84" customWidth="1"/>
    <col min="58" max="58" width="22.42578125" style="84" bestFit="1" customWidth="1"/>
    <col min="59" max="60" width="22.42578125" style="84" customWidth="1"/>
    <col min="61" max="61" width="27.42578125" style="84" bestFit="1" customWidth="1"/>
    <col min="62" max="62" width="31.42578125" style="84" bestFit="1" customWidth="1"/>
    <col min="63" max="223" width="10.85546875" style="45"/>
    <col min="224" max="224" width="6.140625" style="45" customWidth="1"/>
    <col min="225" max="225" width="0" style="45" hidden="1" customWidth="1"/>
    <col min="226" max="226" width="25.7109375" style="45" customWidth="1"/>
    <col min="227" max="227" width="36.28515625" style="45" customWidth="1"/>
    <col min="228" max="228" width="33.7109375" style="45" customWidth="1"/>
    <col min="229" max="229" width="23.42578125" style="45" customWidth="1"/>
    <col min="230" max="230" width="19.7109375" style="45" customWidth="1"/>
    <col min="231" max="231" width="24.42578125" style="45" customWidth="1"/>
    <col min="232" max="232" width="26.85546875" style="45" customWidth="1"/>
    <col min="233" max="233" width="18.42578125" style="45" customWidth="1"/>
    <col min="234" max="234" width="11.7109375" style="45" customWidth="1"/>
    <col min="235" max="235" width="17.85546875" style="45" customWidth="1"/>
    <col min="236" max="236" width="9.7109375" style="45" customWidth="1"/>
    <col min="237" max="237" width="13.7109375" style="45" customWidth="1"/>
    <col min="238" max="238" width="14.28515625" style="45" customWidth="1"/>
    <col min="239" max="239" width="12.7109375" style="45" customWidth="1"/>
    <col min="240" max="240" width="12.28515625" style="45" customWidth="1"/>
    <col min="241" max="241" width="6.7109375" style="45" customWidth="1"/>
    <col min="242" max="242" width="6" style="45" customWidth="1"/>
    <col min="243" max="243" width="14" style="45" customWidth="1"/>
    <col min="244" max="244" width="13.28515625" style="45" customWidth="1"/>
    <col min="245" max="245" width="14.28515625" style="45" customWidth="1"/>
    <col min="246" max="251" width="0" style="45" hidden="1" customWidth="1"/>
    <col min="252" max="252" width="17.42578125" style="45" customWidth="1"/>
    <col min="253" max="253" width="5.140625" style="45" customWidth="1"/>
    <col min="254" max="254" width="3.42578125" style="45" customWidth="1"/>
    <col min="255" max="255" width="7.42578125" style="45" customWidth="1"/>
    <col min="256" max="256" width="42.7109375" style="45" customWidth="1"/>
    <col min="257" max="257" width="8.7109375" style="45" customWidth="1"/>
    <col min="258" max="258" width="10" style="45" customWidth="1"/>
    <col min="259" max="259" width="8.7109375" style="45" customWidth="1"/>
    <col min="260" max="260" width="3.85546875" style="45" customWidth="1"/>
    <col min="261" max="261" width="19.28515625" style="45" customWidth="1"/>
    <col min="262" max="262" width="11.42578125" style="45" customWidth="1"/>
    <col min="263" max="263" width="13.28515625" style="45" customWidth="1"/>
    <col min="264" max="264" width="17.28515625" style="45" customWidth="1"/>
    <col min="265" max="275" width="0" style="45" hidden="1" customWidth="1"/>
    <col min="276" max="479" width="10.85546875" style="45"/>
    <col min="480" max="480" width="6.140625" style="45" customWidth="1"/>
    <col min="481" max="481" width="0" style="45" hidden="1" customWidth="1"/>
    <col min="482" max="482" width="25.7109375" style="45" customWidth="1"/>
    <col min="483" max="483" width="36.28515625" style="45" customWidth="1"/>
    <col min="484" max="484" width="33.7109375" style="45" customWidth="1"/>
    <col min="485" max="485" width="23.42578125" style="45" customWidth="1"/>
    <col min="486" max="486" width="19.7109375" style="45" customWidth="1"/>
    <col min="487" max="487" width="24.42578125" style="45" customWidth="1"/>
    <col min="488" max="488" width="26.85546875" style="45" customWidth="1"/>
    <col min="489" max="489" width="18.42578125" style="45" customWidth="1"/>
    <col min="490" max="490" width="11.7109375" style="45" customWidth="1"/>
    <col min="491" max="491" width="17.85546875" style="45" customWidth="1"/>
    <col min="492" max="492" width="9.7109375" style="45" customWidth="1"/>
    <col min="493" max="493" width="13.7109375" style="45" customWidth="1"/>
    <col min="494" max="494" width="14.28515625" style="45" customWidth="1"/>
    <col min="495" max="495" width="12.7109375" style="45" customWidth="1"/>
    <col min="496" max="496" width="12.28515625" style="45" customWidth="1"/>
    <col min="497" max="497" width="6.7109375" style="45" customWidth="1"/>
    <col min="498" max="498" width="6" style="45" customWidth="1"/>
    <col min="499" max="499" width="14" style="45" customWidth="1"/>
    <col min="500" max="500" width="13.28515625" style="45" customWidth="1"/>
    <col min="501" max="501" width="14.28515625" style="45" customWidth="1"/>
    <col min="502" max="507" width="0" style="45" hidden="1" customWidth="1"/>
    <col min="508" max="508" width="17.42578125" style="45" customWidth="1"/>
    <col min="509" max="509" width="5.140625" style="45" customWidth="1"/>
    <col min="510" max="510" width="3.42578125" style="45" customWidth="1"/>
    <col min="511" max="511" width="7.42578125" style="45" customWidth="1"/>
    <col min="512" max="512" width="42.7109375" style="45" customWidth="1"/>
    <col min="513" max="513" width="8.7109375" style="45" customWidth="1"/>
    <col min="514" max="514" width="10" style="45" customWidth="1"/>
    <col min="515" max="515" width="8.7109375" style="45" customWidth="1"/>
    <col min="516" max="516" width="3.85546875" style="45" customWidth="1"/>
    <col min="517" max="517" width="19.28515625" style="45" customWidth="1"/>
    <col min="518" max="518" width="11.42578125" style="45" customWidth="1"/>
    <col min="519" max="519" width="13.28515625" style="45" customWidth="1"/>
    <col min="520" max="520" width="17.28515625" style="45" customWidth="1"/>
    <col min="521" max="531" width="0" style="45" hidden="1" customWidth="1"/>
    <col min="532" max="735" width="10.85546875" style="45"/>
    <col min="736" max="736" width="6.140625" style="45" customWidth="1"/>
    <col min="737" max="737" width="0" style="45" hidden="1" customWidth="1"/>
    <col min="738" max="738" width="25.7109375" style="45" customWidth="1"/>
    <col min="739" max="739" width="36.28515625" style="45" customWidth="1"/>
    <col min="740" max="740" width="33.7109375" style="45" customWidth="1"/>
    <col min="741" max="741" width="23.42578125" style="45" customWidth="1"/>
    <col min="742" max="742" width="19.7109375" style="45" customWidth="1"/>
    <col min="743" max="743" width="24.42578125" style="45" customWidth="1"/>
    <col min="744" max="744" width="26.85546875" style="45" customWidth="1"/>
    <col min="745" max="745" width="18.42578125" style="45" customWidth="1"/>
    <col min="746" max="746" width="11.7109375" style="45" customWidth="1"/>
    <col min="747" max="747" width="17.85546875" style="45" customWidth="1"/>
    <col min="748" max="748" width="9.7109375" style="45" customWidth="1"/>
    <col min="749" max="749" width="13.7109375" style="45" customWidth="1"/>
    <col min="750" max="750" width="14.28515625" style="45" customWidth="1"/>
    <col min="751" max="751" width="12.7109375" style="45" customWidth="1"/>
    <col min="752" max="752" width="12.28515625" style="45" customWidth="1"/>
    <col min="753" max="753" width="6.7109375" style="45" customWidth="1"/>
    <col min="754" max="754" width="6" style="45" customWidth="1"/>
    <col min="755" max="755" width="14" style="45" customWidth="1"/>
    <col min="756" max="756" width="13.28515625" style="45" customWidth="1"/>
    <col min="757" max="757" width="14.28515625" style="45" customWidth="1"/>
    <col min="758" max="763" width="0" style="45" hidden="1" customWidth="1"/>
    <col min="764" max="764" width="17.42578125" style="45" customWidth="1"/>
    <col min="765" max="765" width="5.140625" style="45" customWidth="1"/>
    <col min="766" max="766" width="3.42578125" style="45" customWidth="1"/>
    <col min="767" max="767" width="7.42578125" style="45" customWidth="1"/>
    <col min="768" max="768" width="42.7109375" style="45" customWidth="1"/>
    <col min="769" max="769" width="8.7109375" style="45" customWidth="1"/>
    <col min="770" max="770" width="10" style="45" customWidth="1"/>
    <col min="771" max="771" width="8.7109375" style="45" customWidth="1"/>
    <col min="772" max="772" width="3.85546875" style="45" customWidth="1"/>
    <col min="773" max="773" width="19.28515625" style="45" customWidth="1"/>
    <col min="774" max="774" width="11.42578125" style="45" customWidth="1"/>
    <col min="775" max="775" width="13.28515625" style="45" customWidth="1"/>
    <col min="776" max="776" width="17.28515625" style="45" customWidth="1"/>
    <col min="777" max="787" width="0" style="45" hidden="1" customWidth="1"/>
    <col min="788" max="991" width="10.85546875" style="45"/>
    <col min="992" max="992" width="6.140625" style="45" customWidth="1"/>
    <col min="993" max="993" width="0" style="45" hidden="1" customWidth="1"/>
    <col min="994" max="994" width="25.7109375" style="45" customWidth="1"/>
    <col min="995" max="995" width="36.28515625" style="45" customWidth="1"/>
    <col min="996" max="996" width="33.7109375" style="45" customWidth="1"/>
    <col min="997" max="997" width="23.42578125" style="45" customWidth="1"/>
    <col min="998" max="998" width="19.7109375" style="45" customWidth="1"/>
    <col min="999" max="999" width="24.42578125" style="45" customWidth="1"/>
    <col min="1000" max="1000" width="26.85546875" style="45" customWidth="1"/>
    <col min="1001" max="1001" width="18.42578125" style="45" customWidth="1"/>
    <col min="1002" max="1002" width="11.7109375" style="45" customWidth="1"/>
    <col min="1003" max="1003" width="17.85546875" style="45" customWidth="1"/>
    <col min="1004" max="1004" width="9.7109375" style="45" customWidth="1"/>
    <col min="1005" max="1005" width="13.7109375" style="45" customWidth="1"/>
    <col min="1006" max="1006" width="14.28515625" style="45" customWidth="1"/>
    <col min="1007" max="1007" width="12.7109375" style="45" customWidth="1"/>
    <col min="1008" max="1008" width="12.28515625" style="45" customWidth="1"/>
    <col min="1009" max="1009" width="6.7109375" style="45" customWidth="1"/>
    <col min="1010" max="1010" width="6" style="45" customWidth="1"/>
    <col min="1011" max="1011" width="14" style="45" customWidth="1"/>
    <col min="1012" max="1012" width="13.28515625" style="45" customWidth="1"/>
    <col min="1013" max="1013" width="14.28515625" style="45" customWidth="1"/>
    <col min="1014" max="1019" width="0" style="45" hidden="1" customWidth="1"/>
    <col min="1020" max="1020" width="17.42578125" style="45" customWidth="1"/>
    <col min="1021" max="1021" width="5.140625" style="45" customWidth="1"/>
    <col min="1022" max="1022" width="3.42578125" style="45" customWidth="1"/>
    <col min="1023" max="1023" width="7.42578125" style="45" customWidth="1"/>
    <col min="1024" max="1024" width="42.7109375" style="45" customWidth="1"/>
    <col min="1025" max="1025" width="8.7109375" style="45" customWidth="1"/>
    <col min="1026" max="1026" width="10" style="45" customWidth="1"/>
    <col min="1027" max="1027" width="8.7109375" style="45" customWidth="1"/>
    <col min="1028" max="1028" width="3.85546875" style="45" customWidth="1"/>
    <col min="1029" max="1029" width="19.28515625" style="45" customWidth="1"/>
    <col min="1030" max="1030" width="11.42578125" style="45" customWidth="1"/>
    <col min="1031" max="1031" width="13.28515625" style="45" customWidth="1"/>
    <col min="1032" max="1032" width="17.28515625" style="45" customWidth="1"/>
    <col min="1033" max="1043" width="0" style="45" hidden="1" customWidth="1"/>
    <col min="1044" max="1247" width="10.85546875" style="45"/>
    <col min="1248" max="1248" width="6.140625" style="45" customWidth="1"/>
    <col min="1249" max="1249" width="0" style="45" hidden="1" customWidth="1"/>
    <col min="1250" max="1250" width="25.7109375" style="45" customWidth="1"/>
    <col min="1251" max="1251" width="36.28515625" style="45" customWidth="1"/>
    <col min="1252" max="1252" width="33.7109375" style="45" customWidth="1"/>
    <col min="1253" max="1253" width="23.42578125" style="45" customWidth="1"/>
    <col min="1254" max="1254" width="19.7109375" style="45" customWidth="1"/>
    <col min="1255" max="1255" width="24.42578125" style="45" customWidth="1"/>
    <col min="1256" max="1256" width="26.85546875" style="45" customWidth="1"/>
    <col min="1257" max="1257" width="18.42578125" style="45" customWidth="1"/>
    <col min="1258" max="1258" width="11.7109375" style="45" customWidth="1"/>
    <col min="1259" max="1259" width="17.85546875" style="45" customWidth="1"/>
    <col min="1260" max="1260" width="9.7109375" style="45" customWidth="1"/>
    <col min="1261" max="1261" width="13.7109375" style="45" customWidth="1"/>
    <col min="1262" max="1262" width="14.28515625" style="45" customWidth="1"/>
    <col min="1263" max="1263" width="12.7109375" style="45" customWidth="1"/>
    <col min="1264" max="1264" width="12.28515625" style="45" customWidth="1"/>
    <col min="1265" max="1265" width="6.7109375" style="45" customWidth="1"/>
    <col min="1266" max="1266" width="6" style="45" customWidth="1"/>
    <col min="1267" max="1267" width="14" style="45" customWidth="1"/>
    <col min="1268" max="1268" width="13.28515625" style="45" customWidth="1"/>
    <col min="1269" max="1269" width="14.28515625" style="45" customWidth="1"/>
    <col min="1270" max="1275" width="0" style="45" hidden="1" customWidth="1"/>
    <col min="1276" max="1276" width="17.42578125" style="45" customWidth="1"/>
    <col min="1277" max="1277" width="5.140625" style="45" customWidth="1"/>
    <col min="1278" max="1278" width="3.42578125" style="45" customWidth="1"/>
    <col min="1279" max="1279" width="7.42578125" style="45" customWidth="1"/>
    <col min="1280" max="1280" width="42.7109375" style="45" customWidth="1"/>
    <col min="1281" max="1281" width="8.7109375" style="45" customWidth="1"/>
    <col min="1282" max="1282" width="10" style="45" customWidth="1"/>
    <col min="1283" max="1283" width="8.7109375" style="45" customWidth="1"/>
    <col min="1284" max="1284" width="3.85546875" style="45" customWidth="1"/>
    <col min="1285" max="1285" width="19.28515625" style="45" customWidth="1"/>
    <col min="1286" max="1286" width="11.42578125" style="45" customWidth="1"/>
    <col min="1287" max="1287" width="13.28515625" style="45" customWidth="1"/>
    <col min="1288" max="1288" width="17.28515625" style="45" customWidth="1"/>
    <col min="1289" max="1299" width="0" style="45" hidden="1" customWidth="1"/>
    <col min="1300" max="1503" width="10.85546875" style="45"/>
    <col min="1504" max="1504" width="6.140625" style="45" customWidth="1"/>
    <col min="1505" max="1505" width="0" style="45" hidden="1" customWidth="1"/>
    <col min="1506" max="1506" width="25.7109375" style="45" customWidth="1"/>
    <col min="1507" max="1507" width="36.28515625" style="45" customWidth="1"/>
    <col min="1508" max="1508" width="33.7109375" style="45" customWidth="1"/>
    <col min="1509" max="1509" width="23.42578125" style="45" customWidth="1"/>
    <col min="1510" max="1510" width="19.7109375" style="45" customWidth="1"/>
    <col min="1511" max="1511" width="24.42578125" style="45" customWidth="1"/>
    <col min="1512" max="1512" width="26.85546875" style="45" customWidth="1"/>
    <col min="1513" max="1513" width="18.42578125" style="45" customWidth="1"/>
    <col min="1514" max="1514" width="11.7109375" style="45" customWidth="1"/>
    <col min="1515" max="1515" width="17.85546875" style="45" customWidth="1"/>
    <col min="1516" max="1516" width="9.7109375" style="45" customWidth="1"/>
    <col min="1517" max="1517" width="13.7109375" style="45" customWidth="1"/>
    <col min="1518" max="1518" width="14.28515625" style="45" customWidth="1"/>
    <col min="1519" max="1519" width="12.7109375" style="45" customWidth="1"/>
    <col min="1520" max="1520" width="12.28515625" style="45" customWidth="1"/>
    <col min="1521" max="1521" width="6.7109375" style="45" customWidth="1"/>
    <col min="1522" max="1522" width="6" style="45" customWidth="1"/>
    <col min="1523" max="1523" width="14" style="45" customWidth="1"/>
    <col min="1524" max="1524" width="13.28515625" style="45" customWidth="1"/>
    <col min="1525" max="1525" width="14.28515625" style="45" customWidth="1"/>
    <col min="1526" max="1531" width="0" style="45" hidden="1" customWidth="1"/>
    <col min="1532" max="1532" width="17.42578125" style="45" customWidth="1"/>
    <col min="1533" max="1533" width="5.140625" style="45" customWidth="1"/>
    <col min="1534" max="1534" width="3.42578125" style="45" customWidth="1"/>
    <col min="1535" max="1535" width="7.42578125" style="45" customWidth="1"/>
    <col min="1536" max="1536" width="42.7109375" style="45" customWidth="1"/>
    <col min="1537" max="1537" width="8.7109375" style="45" customWidth="1"/>
    <col min="1538" max="1538" width="10" style="45" customWidth="1"/>
    <col min="1539" max="1539" width="8.7109375" style="45" customWidth="1"/>
    <col min="1540" max="1540" width="3.85546875" style="45" customWidth="1"/>
    <col min="1541" max="1541" width="19.28515625" style="45" customWidth="1"/>
    <col min="1542" max="1542" width="11.42578125" style="45" customWidth="1"/>
    <col min="1543" max="1543" width="13.28515625" style="45" customWidth="1"/>
    <col min="1544" max="1544" width="17.28515625" style="45" customWidth="1"/>
    <col min="1545" max="1555" width="0" style="45" hidden="1" customWidth="1"/>
    <col min="1556" max="1759" width="10.85546875" style="45"/>
    <col min="1760" max="1760" width="6.140625" style="45" customWidth="1"/>
    <col min="1761" max="1761" width="0" style="45" hidden="1" customWidth="1"/>
    <col min="1762" max="1762" width="25.7109375" style="45" customWidth="1"/>
    <col min="1763" max="1763" width="36.28515625" style="45" customWidth="1"/>
    <col min="1764" max="1764" width="33.7109375" style="45" customWidth="1"/>
    <col min="1765" max="1765" width="23.42578125" style="45" customWidth="1"/>
    <col min="1766" max="1766" width="19.7109375" style="45" customWidth="1"/>
    <col min="1767" max="1767" width="24.42578125" style="45" customWidth="1"/>
    <col min="1768" max="1768" width="26.85546875" style="45" customWidth="1"/>
    <col min="1769" max="1769" width="18.42578125" style="45" customWidth="1"/>
    <col min="1770" max="1770" width="11.7109375" style="45" customWidth="1"/>
    <col min="1771" max="1771" width="17.85546875" style="45" customWidth="1"/>
    <col min="1772" max="1772" width="9.7109375" style="45" customWidth="1"/>
    <col min="1773" max="1773" width="13.7109375" style="45" customWidth="1"/>
    <col min="1774" max="1774" width="14.28515625" style="45" customWidth="1"/>
    <col min="1775" max="1775" width="12.7109375" style="45" customWidth="1"/>
    <col min="1776" max="1776" width="12.28515625" style="45" customWidth="1"/>
    <col min="1777" max="1777" width="6.7109375" style="45" customWidth="1"/>
    <col min="1778" max="1778" width="6" style="45" customWidth="1"/>
    <col min="1779" max="1779" width="14" style="45" customWidth="1"/>
    <col min="1780" max="1780" width="13.28515625" style="45" customWidth="1"/>
    <col min="1781" max="1781" width="14.28515625" style="45" customWidth="1"/>
    <col min="1782" max="1787" width="0" style="45" hidden="1" customWidth="1"/>
    <col min="1788" max="1788" width="17.42578125" style="45" customWidth="1"/>
    <col min="1789" max="1789" width="5.140625" style="45" customWidth="1"/>
    <col min="1790" max="1790" width="3.42578125" style="45" customWidth="1"/>
    <col min="1791" max="1791" width="7.42578125" style="45" customWidth="1"/>
    <col min="1792" max="1792" width="42.7109375" style="45" customWidth="1"/>
    <col min="1793" max="1793" width="8.7109375" style="45" customWidth="1"/>
    <col min="1794" max="1794" width="10" style="45" customWidth="1"/>
    <col min="1795" max="1795" width="8.7109375" style="45" customWidth="1"/>
    <col min="1796" max="1796" width="3.85546875" style="45" customWidth="1"/>
    <col min="1797" max="1797" width="19.28515625" style="45" customWidth="1"/>
    <col min="1798" max="1798" width="11.42578125" style="45" customWidth="1"/>
    <col min="1799" max="1799" width="13.28515625" style="45" customWidth="1"/>
    <col min="1800" max="1800" width="17.28515625" style="45" customWidth="1"/>
    <col min="1801" max="1811" width="0" style="45" hidden="1" customWidth="1"/>
    <col min="1812" max="2015" width="10.85546875" style="45"/>
    <col min="2016" max="2016" width="6.140625" style="45" customWidth="1"/>
    <col min="2017" max="2017" width="0" style="45" hidden="1" customWidth="1"/>
    <col min="2018" max="2018" width="25.7109375" style="45" customWidth="1"/>
    <col min="2019" max="2019" width="36.28515625" style="45" customWidth="1"/>
    <col min="2020" max="2020" width="33.7109375" style="45" customWidth="1"/>
    <col min="2021" max="2021" width="23.42578125" style="45" customWidth="1"/>
    <col min="2022" max="2022" width="19.7109375" style="45" customWidth="1"/>
    <col min="2023" max="2023" width="24.42578125" style="45" customWidth="1"/>
    <col min="2024" max="2024" width="26.85546875" style="45" customWidth="1"/>
    <col min="2025" max="2025" width="18.42578125" style="45" customWidth="1"/>
    <col min="2026" max="2026" width="11.7109375" style="45" customWidth="1"/>
    <col min="2027" max="2027" width="17.85546875" style="45" customWidth="1"/>
    <col min="2028" max="2028" width="9.7109375" style="45" customWidth="1"/>
    <col min="2029" max="2029" width="13.7109375" style="45" customWidth="1"/>
    <col min="2030" max="2030" width="14.28515625" style="45" customWidth="1"/>
    <col min="2031" max="2031" width="12.7109375" style="45" customWidth="1"/>
    <col min="2032" max="2032" width="12.28515625" style="45" customWidth="1"/>
    <col min="2033" max="2033" width="6.7109375" style="45" customWidth="1"/>
    <col min="2034" max="2034" width="6" style="45" customWidth="1"/>
    <col min="2035" max="2035" width="14" style="45" customWidth="1"/>
    <col min="2036" max="2036" width="13.28515625" style="45" customWidth="1"/>
    <col min="2037" max="2037" width="14.28515625" style="45" customWidth="1"/>
    <col min="2038" max="2043" width="0" style="45" hidden="1" customWidth="1"/>
    <col min="2044" max="2044" width="17.42578125" style="45" customWidth="1"/>
    <col min="2045" max="2045" width="5.140625" style="45" customWidth="1"/>
    <col min="2046" max="2046" width="3.42578125" style="45" customWidth="1"/>
    <col min="2047" max="2047" width="7.42578125" style="45" customWidth="1"/>
    <col min="2048" max="2048" width="42.7109375" style="45" customWidth="1"/>
    <col min="2049" max="2049" width="8.7109375" style="45" customWidth="1"/>
    <col min="2050" max="2050" width="10" style="45" customWidth="1"/>
    <col min="2051" max="2051" width="8.7109375" style="45" customWidth="1"/>
    <col min="2052" max="2052" width="3.85546875" style="45" customWidth="1"/>
    <col min="2053" max="2053" width="19.28515625" style="45" customWidth="1"/>
    <col min="2054" max="2054" width="11.42578125" style="45" customWidth="1"/>
    <col min="2055" max="2055" width="13.28515625" style="45" customWidth="1"/>
    <col min="2056" max="2056" width="17.28515625" style="45" customWidth="1"/>
    <col min="2057" max="2067" width="0" style="45" hidden="1" customWidth="1"/>
    <col min="2068" max="2271" width="10.85546875" style="45"/>
    <col min="2272" max="2272" width="6.140625" style="45" customWidth="1"/>
    <col min="2273" max="2273" width="0" style="45" hidden="1" customWidth="1"/>
    <col min="2274" max="2274" width="25.7109375" style="45" customWidth="1"/>
    <col min="2275" max="2275" width="36.28515625" style="45" customWidth="1"/>
    <col min="2276" max="2276" width="33.7109375" style="45" customWidth="1"/>
    <col min="2277" max="2277" width="23.42578125" style="45" customWidth="1"/>
    <col min="2278" max="2278" width="19.7109375" style="45" customWidth="1"/>
    <col min="2279" max="2279" width="24.42578125" style="45" customWidth="1"/>
    <col min="2280" max="2280" width="26.85546875" style="45" customWidth="1"/>
    <col min="2281" max="2281" width="18.42578125" style="45" customWidth="1"/>
    <col min="2282" max="2282" width="11.7109375" style="45" customWidth="1"/>
    <col min="2283" max="2283" width="17.85546875" style="45" customWidth="1"/>
    <col min="2284" max="2284" width="9.7109375" style="45" customWidth="1"/>
    <col min="2285" max="2285" width="13.7109375" style="45" customWidth="1"/>
    <col min="2286" max="2286" width="14.28515625" style="45" customWidth="1"/>
    <col min="2287" max="2287" width="12.7109375" style="45" customWidth="1"/>
    <col min="2288" max="2288" width="12.28515625" style="45" customWidth="1"/>
    <col min="2289" max="2289" width="6.7109375" style="45" customWidth="1"/>
    <col min="2290" max="2290" width="6" style="45" customWidth="1"/>
    <col min="2291" max="2291" width="14" style="45" customWidth="1"/>
    <col min="2292" max="2292" width="13.28515625" style="45" customWidth="1"/>
    <col min="2293" max="2293" width="14.28515625" style="45" customWidth="1"/>
    <col min="2294" max="2299" width="0" style="45" hidden="1" customWidth="1"/>
    <col min="2300" max="2300" width="17.42578125" style="45" customWidth="1"/>
    <col min="2301" max="2301" width="5.140625" style="45" customWidth="1"/>
    <col min="2302" max="2302" width="3.42578125" style="45" customWidth="1"/>
    <col min="2303" max="2303" width="7.42578125" style="45" customWidth="1"/>
    <col min="2304" max="2304" width="42.7109375" style="45" customWidth="1"/>
    <col min="2305" max="2305" width="8.7109375" style="45" customWidth="1"/>
    <col min="2306" max="2306" width="10" style="45" customWidth="1"/>
    <col min="2307" max="2307" width="8.7109375" style="45" customWidth="1"/>
    <col min="2308" max="2308" width="3.85546875" style="45" customWidth="1"/>
    <col min="2309" max="2309" width="19.28515625" style="45" customWidth="1"/>
    <col min="2310" max="2310" width="11.42578125" style="45" customWidth="1"/>
    <col min="2311" max="2311" width="13.28515625" style="45" customWidth="1"/>
    <col min="2312" max="2312" width="17.28515625" style="45" customWidth="1"/>
    <col min="2313" max="2323" width="0" style="45" hidden="1" customWidth="1"/>
    <col min="2324" max="2527" width="10.85546875" style="45"/>
    <col min="2528" max="2528" width="6.140625" style="45" customWidth="1"/>
    <col min="2529" max="2529" width="0" style="45" hidden="1" customWidth="1"/>
    <col min="2530" max="2530" width="25.7109375" style="45" customWidth="1"/>
    <col min="2531" max="2531" width="36.28515625" style="45" customWidth="1"/>
    <col min="2532" max="2532" width="33.7109375" style="45" customWidth="1"/>
    <col min="2533" max="2533" width="23.42578125" style="45" customWidth="1"/>
    <col min="2534" max="2534" width="19.7109375" style="45" customWidth="1"/>
    <col min="2535" max="2535" width="24.42578125" style="45" customWidth="1"/>
    <col min="2536" max="2536" width="26.85546875" style="45" customWidth="1"/>
    <col min="2537" max="2537" width="18.42578125" style="45" customWidth="1"/>
    <col min="2538" max="2538" width="11.7109375" style="45" customWidth="1"/>
    <col min="2539" max="2539" width="17.85546875" style="45" customWidth="1"/>
    <col min="2540" max="2540" width="9.7109375" style="45" customWidth="1"/>
    <col min="2541" max="2541" width="13.7109375" style="45" customWidth="1"/>
    <col min="2542" max="2542" width="14.28515625" style="45" customWidth="1"/>
    <col min="2543" max="2543" width="12.7109375" style="45" customWidth="1"/>
    <col min="2544" max="2544" width="12.28515625" style="45" customWidth="1"/>
    <col min="2545" max="2545" width="6.7109375" style="45" customWidth="1"/>
    <col min="2546" max="2546" width="6" style="45" customWidth="1"/>
    <col min="2547" max="2547" width="14" style="45" customWidth="1"/>
    <col min="2548" max="2548" width="13.28515625" style="45" customWidth="1"/>
    <col min="2549" max="2549" width="14.28515625" style="45" customWidth="1"/>
    <col min="2550" max="2555" width="0" style="45" hidden="1" customWidth="1"/>
    <col min="2556" max="2556" width="17.42578125" style="45" customWidth="1"/>
    <col min="2557" max="2557" width="5.140625" style="45" customWidth="1"/>
    <col min="2558" max="2558" width="3.42578125" style="45" customWidth="1"/>
    <col min="2559" max="2559" width="7.42578125" style="45" customWidth="1"/>
    <col min="2560" max="2560" width="42.7109375" style="45" customWidth="1"/>
    <col min="2561" max="2561" width="8.7109375" style="45" customWidth="1"/>
    <col min="2562" max="2562" width="10" style="45" customWidth="1"/>
    <col min="2563" max="2563" width="8.7109375" style="45" customWidth="1"/>
    <col min="2564" max="2564" width="3.85546875" style="45" customWidth="1"/>
    <col min="2565" max="2565" width="19.28515625" style="45" customWidth="1"/>
    <col min="2566" max="2566" width="11.42578125" style="45" customWidth="1"/>
    <col min="2567" max="2567" width="13.28515625" style="45" customWidth="1"/>
    <col min="2568" max="2568" width="17.28515625" style="45" customWidth="1"/>
    <col min="2569" max="2579" width="0" style="45" hidden="1" customWidth="1"/>
    <col min="2580" max="2783" width="10.85546875" style="45"/>
    <col min="2784" max="2784" width="6.140625" style="45" customWidth="1"/>
    <col min="2785" max="2785" width="0" style="45" hidden="1" customWidth="1"/>
    <col min="2786" max="2786" width="25.7109375" style="45" customWidth="1"/>
    <col min="2787" max="2787" width="36.28515625" style="45" customWidth="1"/>
    <col min="2788" max="2788" width="33.7109375" style="45" customWidth="1"/>
    <col min="2789" max="2789" width="23.42578125" style="45" customWidth="1"/>
    <col min="2790" max="2790" width="19.7109375" style="45" customWidth="1"/>
    <col min="2791" max="2791" width="24.42578125" style="45" customWidth="1"/>
    <col min="2792" max="2792" width="26.85546875" style="45" customWidth="1"/>
    <col min="2793" max="2793" width="18.42578125" style="45" customWidth="1"/>
    <col min="2794" max="2794" width="11.7109375" style="45" customWidth="1"/>
    <col min="2795" max="2795" width="17.85546875" style="45" customWidth="1"/>
    <col min="2796" max="2796" width="9.7109375" style="45" customWidth="1"/>
    <col min="2797" max="2797" width="13.7109375" style="45" customWidth="1"/>
    <col min="2798" max="2798" width="14.28515625" style="45" customWidth="1"/>
    <col min="2799" max="2799" width="12.7109375" style="45" customWidth="1"/>
    <col min="2800" max="2800" width="12.28515625" style="45" customWidth="1"/>
    <col min="2801" max="2801" width="6.7109375" style="45" customWidth="1"/>
    <col min="2802" max="2802" width="6" style="45" customWidth="1"/>
    <col min="2803" max="2803" width="14" style="45" customWidth="1"/>
    <col min="2804" max="2804" width="13.28515625" style="45" customWidth="1"/>
    <col min="2805" max="2805" width="14.28515625" style="45" customWidth="1"/>
    <col min="2806" max="2811" width="0" style="45" hidden="1" customWidth="1"/>
    <col min="2812" max="2812" width="17.42578125" style="45" customWidth="1"/>
    <col min="2813" max="2813" width="5.140625" style="45" customWidth="1"/>
    <col min="2814" max="2814" width="3.42578125" style="45" customWidth="1"/>
    <col min="2815" max="2815" width="7.42578125" style="45" customWidth="1"/>
    <col min="2816" max="2816" width="42.7109375" style="45" customWidth="1"/>
    <col min="2817" max="2817" width="8.7109375" style="45" customWidth="1"/>
    <col min="2818" max="2818" width="10" style="45" customWidth="1"/>
    <col min="2819" max="2819" width="8.7109375" style="45" customWidth="1"/>
    <col min="2820" max="2820" width="3.85546875" style="45" customWidth="1"/>
    <col min="2821" max="2821" width="19.28515625" style="45" customWidth="1"/>
    <col min="2822" max="2822" width="11.42578125" style="45" customWidth="1"/>
    <col min="2823" max="2823" width="13.28515625" style="45" customWidth="1"/>
    <col min="2824" max="2824" width="17.28515625" style="45" customWidth="1"/>
    <col min="2825" max="2835" width="0" style="45" hidden="1" customWidth="1"/>
    <col min="2836" max="3039" width="10.85546875" style="45"/>
    <col min="3040" max="3040" width="6.140625" style="45" customWidth="1"/>
    <col min="3041" max="3041" width="0" style="45" hidden="1" customWidth="1"/>
    <col min="3042" max="3042" width="25.7109375" style="45" customWidth="1"/>
    <col min="3043" max="3043" width="36.28515625" style="45" customWidth="1"/>
    <col min="3044" max="3044" width="33.7109375" style="45" customWidth="1"/>
    <col min="3045" max="3045" width="23.42578125" style="45" customWidth="1"/>
    <col min="3046" max="3046" width="19.7109375" style="45" customWidth="1"/>
    <col min="3047" max="3047" width="24.42578125" style="45" customWidth="1"/>
    <col min="3048" max="3048" width="26.85546875" style="45" customWidth="1"/>
    <col min="3049" max="3049" width="18.42578125" style="45" customWidth="1"/>
    <col min="3050" max="3050" width="11.7109375" style="45" customWidth="1"/>
    <col min="3051" max="3051" width="17.85546875" style="45" customWidth="1"/>
    <col min="3052" max="3052" width="9.7109375" style="45" customWidth="1"/>
    <col min="3053" max="3053" width="13.7109375" style="45" customWidth="1"/>
    <col min="3054" max="3054" width="14.28515625" style="45" customWidth="1"/>
    <col min="3055" max="3055" width="12.7109375" style="45" customWidth="1"/>
    <col min="3056" max="3056" width="12.28515625" style="45" customWidth="1"/>
    <col min="3057" max="3057" width="6.7109375" style="45" customWidth="1"/>
    <col min="3058" max="3058" width="6" style="45" customWidth="1"/>
    <col min="3059" max="3059" width="14" style="45" customWidth="1"/>
    <col min="3060" max="3060" width="13.28515625" style="45" customWidth="1"/>
    <col min="3061" max="3061" width="14.28515625" style="45" customWidth="1"/>
    <col min="3062" max="3067" width="0" style="45" hidden="1" customWidth="1"/>
    <col min="3068" max="3068" width="17.42578125" style="45" customWidth="1"/>
    <col min="3069" max="3069" width="5.140625" style="45" customWidth="1"/>
    <col min="3070" max="3070" width="3.42578125" style="45" customWidth="1"/>
    <col min="3071" max="3071" width="7.42578125" style="45" customWidth="1"/>
    <col min="3072" max="3072" width="42.7109375" style="45" customWidth="1"/>
    <col min="3073" max="3073" width="8.7109375" style="45" customWidth="1"/>
    <col min="3074" max="3074" width="10" style="45" customWidth="1"/>
    <col min="3075" max="3075" width="8.7109375" style="45" customWidth="1"/>
    <col min="3076" max="3076" width="3.85546875" style="45" customWidth="1"/>
    <col min="3077" max="3077" width="19.28515625" style="45" customWidth="1"/>
    <col min="3078" max="3078" width="11.42578125" style="45" customWidth="1"/>
    <col min="3079" max="3079" width="13.28515625" style="45" customWidth="1"/>
    <col min="3080" max="3080" width="17.28515625" style="45" customWidth="1"/>
    <col min="3081" max="3091" width="0" style="45" hidden="1" customWidth="1"/>
    <col min="3092" max="3295" width="10.85546875" style="45"/>
    <col min="3296" max="3296" width="6.140625" style="45" customWidth="1"/>
    <col min="3297" max="3297" width="0" style="45" hidden="1" customWidth="1"/>
    <col min="3298" max="3298" width="25.7109375" style="45" customWidth="1"/>
    <col min="3299" max="3299" width="36.28515625" style="45" customWidth="1"/>
    <col min="3300" max="3300" width="33.7109375" style="45" customWidth="1"/>
    <col min="3301" max="3301" width="23.42578125" style="45" customWidth="1"/>
    <col min="3302" max="3302" width="19.7109375" style="45" customWidth="1"/>
    <col min="3303" max="3303" width="24.42578125" style="45" customWidth="1"/>
    <col min="3304" max="3304" width="26.85546875" style="45" customWidth="1"/>
    <col min="3305" max="3305" width="18.42578125" style="45" customWidth="1"/>
    <col min="3306" max="3306" width="11.7109375" style="45" customWidth="1"/>
    <col min="3307" max="3307" width="17.85546875" style="45" customWidth="1"/>
    <col min="3308" max="3308" width="9.7109375" style="45" customWidth="1"/>
    <col min="3309" max="3309" width="13.7109375" style="45" customWidth="1"/>
    <col min="3310" max="3310" width="14.28515625" style="45" customWidth="1"/>
    <col min="3311" max="3311" width="12.7109375" style="45" customWidth="1"/>
    <col min="3312" max="3312" width="12.28515625" style="45" customWidth="1"/>
    <col min="3313" max="3313" width="6.7109375" style="45" customWidth="1"/>
    <col min="3314" max="3314" width="6" style="45" customWidth="1"/>
    <col min="3315" max="3315" width="14" style="45" customWidth="1"/>
    <col min="3316" max="3316" width="13.28515625" style="45" customWidth="1"/>
    <col min="3317" max="3317" width="14.28515625" style="45" customWidth="1"/>
    <col min="3318" max="3323" width="0" style="45" hidden="1" customWidth="1"/>
    <col min="3324" max="3324" width="17.42578125" style="45" customWidth="1"/>
    <col min="3325" max="3325" width="5.140625" style="45" customWidth="1"/>
    <col min="3326" max="3326" width="3.42578125" style="45" customWidth="1"/>
    <col min="3327" max="3327" width="7.42578125" style="45" customWidth="1"/>
    <col min="3328" max="3328" width="42.7109375" style="45" customWidth="1"/>
    <col min="3329" max="3329" width="8.7109375" style="45" customWidth="1"/>
    <col min="3330" max="3330" width="10" style="45" customWidth="1"/>
    <col min="3331" max="3331" width="8.7109375" style="45" customWidth="1"/>
    <col min="3332" max="3332" width="3.85546875" style="45" customWidth="1"/>
    <col min="3333" max="3333" width="19.28515625" style="45" customWidth="1"/>
    <col min="3334" max="3334" width="11.42578125" style="45" customWidth="1"/>
    <col min="3335" max="3335" width="13.28515625" style="45" customWidth="1"/>
    <col min="3336" max="3336" width="17.28515625" style="45" customWidth="1"/>
    <col min="3337" max="3347" width="0" style="45" hidden="1" customWidth="1"/>
    <col min="3348" max="3551" width="10.85546875" style="45"/>
    <col min="3552" max="3552" width="6.140625" style="45" customWidth="1"/>
    <col min="3553" max="3553" width="0" style="45" hidden="1" customWidth="1"/>
    <col min="3554" max="3554" width="25.7109375" style="45" customWidth="1"/>
    <col min="3555" max="3555" width="36.28515625" style="45" customWidth="1"/>
    <col min="3556" max="3556" width="33.7109375" style="45" customWidth="1"/>
    <col min="3557" max="3557" width="23.42578125" style="45" customWidth="1"/>
    <col min="3558" max="3558" width="19.7109375" style="45" customWidth="1"/>
    <col min="3559" max="3559" width="24.42578125" style="45" customWidth="1"/>
    <col min="3560" max="3560" width="26.85546875" style="45" customWidth="1"/>
    <col min="3561" max="3561" width="18.42578125" style="45" customWidth="1"/>
    <col min="3562" max="3562" width="11.7109375" style="45" customWidth="1"/>
    <col min="3563" max="3563" width="17.85546875" style="45" customWidth="1"/>
    <col min="3564" max="3564" width="9.7109375" style="45" customWidth="1"/>
    <col min="3565" max="3565" width="13.7109375" style="45" customWidth="1"/>
    <col min="3566" max="3566" width="14.28515625" style="45" customWidth="1"/>
    <col min="3567" max="3567" width="12.7109375" style="45" customWidth="1"/>
    <col min="3568" max="3568" width="12.28515625" style="45" customWidth="1"/>
    <col min="3569" max="3569" width="6.7109375" style="45" customWidth="1"/>
    <col min="3570" max="3570" width="6" style="45" customWidth="1"/>
    <col min="3571" max="3571" width="14" style="45" customWidth="1"/>
    <col min="3572" max="3572" width="13.28515625" style="45" customWidth="1"/>
    <col min="3573" max="3573" width="14.28515625" style="45" customWidth="1"/>
    <col min="3574" max="3579" width="0" style="45" hidden="1" customWidth="1"/>
    <col min="3580" max="3580" width="17.42578125" style="45" customWidth="1"/>
    <col min="3581" max="3581" width="5.140625" style="45" customWidth="1"/>
    <col min="3582" max="3582" width="3.42578125" style="45" customWidth="1"/>
    <col min="3583" max="3583" width="7.42578125" style="45" customWidth="1"/>
    <col min="3584" max="3584" width="42.7109375" style="45" customWidth="1"/>
    <col min="3585" max="3585" width="8.7109375" style="45" customWidth="1"/>
    <col min="3586" max="3586" width="10" style="45" customWidth="1"/>
    <col min="3587" max="3587" width="8.7109375" style="45" customWidth="1"/>
    <col min="3588" max="3588" width="3.85546875" style="45" customWidth="1"/>
    <col min="3589" max="3589" width="19.28515625" style="45" customWidth="1"/>
    <col min="3590" max="3590" width="11.42578125" style="45" customWidth="1"/>
    <col min="3591" max="3591" width="13.28515625" style="45" customWidth="1"/>
    <col min="3592" max="3592" width="17.28515625" style="45" customWidth="1"/>
    <col min="3593" max="3603" width="0" style="45" hidden="1" customWidth="1"/>
    <col min="3604" max="3807" width="10.85546875" style="45"/>
    <col min="3808" max="3808" width="6.140625" style="45" customWidth="1"/>
    <col min="3809" max="3809" width="0" style="45" hidden="1" customWidth="1"/>
    <col min="3810" max="3810" width="25.7109375" style="45" customWidth="1"/>
    <col min="3811" max="3811" width="36.28515625" style="45" customWidth="1"/>
    <col min="3812" max="3812" width="33.7109375" style="45" customWidth="1"/>
    <col min="3813" max="3813" width="23.42578125" style="45" customWidth="1"/>
    <col min="3814" max="3814" width="19.7109375" style="45" customWidth="1"/>
    <col min="3815" max="3815" width="24.42578125" style="45" customWidth="1"/>
    <col min="3816" max="3816" width="26.85546875" style="45" customWidth="1"/>
    <col min="3817" max="3817" width="18.42578125" style="45" customWidth="1"/>
    <col min="3818" max="3818" width="11.7109375" style="45" customWidth="1"/>
    <col min="3819" max="3819" width="17.85546875" style="45" customWidth="1"/>
    <col min="3820" max="3820" width="9.7109375" style="45" customWidth="1"/>
    <col min="3821" max="3821" width="13.7109375" style="45" customWidth="1"/>
    <col min="3822" max="3822" width="14.28515625" style="45" customWidth="1"/>
    <col min="3823" max="3823" width="12.7109375" style="45" customWidth="1"/>
    <col min="3824" max="3824" width="12.28515625" style="45" customWidth="1"/>
    <col min="3825" max="3825" width="6.7109375" style="45" customWidth="1"/>
    <col min="3826" max="3826" width="6" style="45" customWidth="1"/>
    <col min="3827" max="3827" width="14" style="45" customWidth="1"/>
    <col min="3828" max="3828" width="13.28515625" style="45" customWidth="1"/>
    <col min="3829" max="3829" width="14.28515625" style="45" customWidth="1"/>
    <col min="3830" max="3835" width="0" style="45" hidden="1" customWidth="1"/>
    <col min="3836" max="3836" width="17.42578125" style="45" customWidth="1"/>
    <col min="3837" max="3837" width="5.140625" style="45" customWidth="1"/>
    <col min="3838" max="3838" width="3.42578125" style="45" customWidth="1"/>
    <col min="3839" max="3839" width="7.42578125" style="45" customWidth="1"/>
    <col min="3840" max="3840" width="42.7109375" style="45" customWidth="1"/>
    <col min="3841" max="3841" width="8.7109375" style="45" customWidth="1"/>
    <col min="3842" max="3842" width="10" style="45" customWidth="1"/>
    <col min="3843" max="3843" width="8.7109375" style="45" customWidth="1"/>
    <col min="3844" max="3844" width="3.85546875" style="45" customWidth="1"/>
    <col min="3845" max="3845" width="19.28515625" style="45" customWidth="1"/>
    <col min="3846" max="3846" width="11.42578125" style="45" customWidth="1"/>
    <col min="3847" max="3847" width="13.28515625" style="45" customWidth="1"/>
    <col min="3848" max="3848" width="17.28515625" style="45" customWidth="1"/>
    <col min="3849" max="3859" width="0" style="45" hidden="1" customWidth="1"/>
    <col min="3860" max="4063" width="10.85546875" style="45"/>
    <col min="4064" max="4064" width="6.140625" style="45" customWidth="1"/>
    <col min="4065" max="4065" width="0" style="45" hidden="1" customWidth="1"/>
    <col min="4066" max="4066" width="25.7109375" style="45" customWidth="1"/>
    <col min="4067" max="4067" width="36.28515625" style="45" customWidth="1"/>
    <col min="4068" max="4068" width="33.7109375" style="45" customWidth="1"/>
    <col min="4069" max="4069" width="23.42578125" style="45" customWidth="1"/>
    <col min="4070" max="4070" width="19.7109375" style="45" customWidth="1"/>
    <col min="4071" max="4071" width="24.42578125" style="45" customWidth="1"/>
    <col min="4072" max="4072" width="26.85546875" style="45" customWidth="1"/>
    <col min="4073" max="4073" width="18.42578125" style="45" customWidth="1"/>
    <col min="4074" max="4074" width="11.7109375" style="45" customWidth="1"/>
    <col min="4075" max="4075" width="17.85546875" style="45" customWidth="1"/>
    <col min="4076" max="4076" width="9.7109375" style="45" customWidth="1"/>
    <col min="4077" max="4077" width="13.7109375" style="45" customWidth="1"/>
    <col min="4078" max="4078" width="14.28515625" style="45" customWidth="1"/>
    <col min="4079" max="4079" width="12.7109375" style="45" customWidth="1"/>
    <col min="4080" max="4080" width="12.28515625" style="45" customWidth="1"/>
    <col min="4081" max="4081" width="6.7109375" style="45" customWidth="1"/>
    <col min="4082" max="4082" width="6" style="45" customWidth="1"/>
    <col min="4083" max="4083" width="14" style="45" customWidth="1"/>
    <col min="4084" max="4084" width="13.28515625" style="45" customWidth="1"/>
    <col min="4085" max="4085" width="14.28515625" style="45" customWidth="1"/>
    <col min="4086" max="4091" width="0" style="45" hidden="1" customWidth="1"/>
    <col min="4092" max="4092" width="17.42578125" style="45" customWidth="1"/>
    <col min="4093" max="4093" width="5.140625" style="45" customWidth="1"/>
    <col min="4094" max="4094" width="3.42578125" style="45" customWidth="1"/>
    <col min="4095" max="4095" width="7.42578125" style="45" customWidth="1"/>
    <col min="4096" max="4096" width="42.7109375" style="45" customWidth="1"/>
    <col min="4097" max="4097" width="8.7109375" style="45" customWidth="1"/>
    <col min="4098" max="4098" width="10" style="45" customWidth="1"/>
    <col min="4099" max="4099" width="8.7109375" style="45" customWidth="1"/>
    <col min="4100" max="4100" width="3.85546875" style="45" customWidth="1"/>
    <col min="4101" max="4101" width="19.28515625" style="45" customWidth="1"/>
    <col min="4102" max="4102" width="11.42578125" style="45" customWidth="1"/>
    <col min="4103" max="4103" width="13.28515625" style="45" customWidth="1"/>
    <col min="4104" max="4104" width="17.28515625" style="45" customWidth="1"/>
    <col min="4105" max="4115" width="0" style="45" hidden="1" customWidth="1"/>
    <col min="4116" max="4319" width="10.85546875" style="45"/>
    <col min="4320" max="4320" width="6.140625" style="45" customWidth="1"/>
    <col min="4321" max="4321" width="0" style="45" hidden="1" customWidth="1"/>
    <col min="4322" max="4322" width="25.7109375" style="45" customWidth="1"/>
    <col min="4323" max="4323" width="36.28515625" style="45" customWidth="1"/>
    <col min="4324" max="4324" width="33.7109375" style="45" customWidth="1"/>
    <col min="4325" max="4325" width="23.42578125" style="45" customWidth="1"/>
    <col min="4326" max="4326" width="19.7109375" style="45" customWidth="1"/>
    <col min="4327" max="4327" width="24.42578125" style="45" customWidth="1"/>
    <col min="4328" max="4328" width="26.85546875" style="45" customWidth="1"/>
    <col min="4329" max="4329" width="18.42578125" style="45" customWidth="1"/>
    <col min="4330" max="4330" width="11.7109375" style="45" customWidth="1"/>
    <col min="4331" max="4331" width="17.85546875" style="45" customWidth="1"/>
    <col min="4332" max="4332" width="9.7109375" style="45" customWidth="1"/>
    <col min="4333" max="4333" width="13.7109375" style="45" customWidth="1"/>
    <col min="4334" max="4334" width="14.28515625" style="45" customWidth="1"/>
    <col min="4335" max="4335" width="12.7109375" style="45" customWidth="1"/>
    <col min="4336" max="4336" width="12.28515625" style="45" customWidth="1"/>
    <col min="4337" max="4337" width="6.7109375" style="45" customWidth="1"/>
    <col min="4338" max="4338" width="6" style="45" customWidth="1"/>
    <col min="4339" max="4339" width="14" style="45" customWidth="1"/>
    <col min="4340" max="4340" width="13.28515625" style="45" customWidth="1"/>
    <col min="4341" max="4341" width="14.28515625" style="45" customWidth="1"/>
    <col min="4342" max="4347" width="0" style="45" hidden="1" customWidth="1"/>
    <col min="4348" max="4348" width="17.42578125" style="45" customWidth="1"/>
    <col min="4349" max="4349" width="5.140625" style="45" customWidth="1"/>
    <col min="4350" max="4350" width="3.42578125" style="45" customWidth="1"/>
    <col min="4351" max="4351" width="7.42578125" style="45" customWidth="1"/>
    <col min="4352" max="4352" width="42.7109375" style="45" customWidth="1"/>
    <col min="4353" max="4353" width="8.7109375" style="45" customWidth="1"/>
    <col min="4354" max="4354" width="10" style="45" customWidth="1"/>
    <col min="4355" max="4355" width="8.7109375" style="45" customWidth="1"/>
    <col min="4356" max="4356" width="3.85546875" style="45" customWidth="1"/>
    <col min="4357" max="4357" width="19.28515625" style="45" customWidth="1"/>
    <col min="4358" max="4358" width="11.42578125" style="45" customWidth="1"/>
    <col min="4359" max="4359" width="13.28515625" style="45" customWidth="1"/>
    <col min="4360" max="4360" width="17.28515625" style="45" customWidth="1"/>
    <col min="4361" max="4371" width="0" style="45" hidden="1" customWidth="1"/>
    <col min="4372" max="4575" width="10.85546875" style="45"/>
    <col min="4576" max="4576" width="6.140625" style="45" customWidth="1"/>
    <col min="4577" max="4577" width="0" style="45" hidden="1" customWidth="1"/>
    <col min="4578" max="4578" width="25.7109375" style="45" customWidth="1"/>
    <col min="4579" max="4579" width="36.28515625" style="45" customWidth="1"/>
    <col min="4580" max="4580" width="33.7109375" style="45" customWidth="1"/>
    <col min="4581" max="4581" width="23.42578125" style="45" customWidth="1"/>
    <col min="4582" max="4582" width="19.7109375" style="45" customWidth="1"/>
    <col min="4583" max="4583" width="24.42578125" style="45" customWidth="1"/>
    <col min="4584" max="4584" width="26.85546875" style="45" customWidth="1"/>
    <col min="4585" max="4585" width="18.42578125" style="45" customWidth="1"/>
    <col min="4586" max="4586" width="11.7109375" style="45" customWidth="1"/>
    <col min="4587" max="4587" width="17.85546875" style="45" customWidth="1"/>
    <col min="4588" max="4588" width="9.7109375" style="45" customWidth="1"/>
    <col min="4589" max="4589" width="13.7109375" style="45" customWidth="1"/>
    <col min="4590" max="4590" width="14.28515625" style="45" customWidth="1"/>
    <col min="4591" max="4591" width="12.7109375" style="45" customWidth="1"/>
    <col min="4592" max="4592" width="12.28515625" style="45" customWidth="1"/>
    <col min="4593" max="4593" width="6.7109375" style="45" customWidth="1"/>
    <col min="4594" max="4594" width="6" style="45" customWidth="1"/>
    <col min="4595" max="4595" width="14" style="45" customWidth="1"/>
    <col min="4596" max="4596" width="13.28515625" style="45" customWidth="1"/>
    <col min="4597" max="4597" width="14.28515625" style="45" customWidth="1"/>
    <col min="4598" max="4603" width="0" style="45" hidden="1" customWidth="1"/>
    <col min="4604" max="4604" width="17.42578125" style="45" customWidth="1"/>
    <col min="4605" max="4605" width="5.140625" style="45" customWidth="1"/>
    <col min="4606" max="4606" width="3.42578125" style="45" customWidth="1"/>
    <col min="4607" max="4607" width="7.42578125" style="45" customWidth="1"/>
    <col min="4608" max="4608" width="42.7109375" style="45" customWidth="1"/>
    <col min="4609" max="4609" width="8.7109375" style="45" customWidth="1"/>
    <col min="4610" max="4610" width="10" style="45" customWidth="1"/>
    <col min="4611" max="4611" width="8.7109375" style="45" customWidth="1"/>
    <col min="4612" max="4612" width="3.85546875" style="45" customWidth="1"/>
    <col min="4613" max="4613" width="19.28515625" style="45" customWidth="1"/>
    <col min="4614" max="4614" width="11.42578125" style="45" customWidth="1"/>
    <col min="4615" max="4615" width="13.28515625" style="45" customWidth="1"/>
    <col min="4616" max="4616" width="17.28515625" style="45" customWidth="1"/>
    <col min="4617" max="4627" width="0" style="45" hidden="1" customWidth="1"/>
    <col min="4628" max="4831" width="10.85546875" style="45"/>
    <col min="4832" max="4832" width="6.140625" style="45" customWidth="1"/>
    <col min="4833" max="4833" width="0" style="45" hidden="1" customWidth="1"/>
    <col min="4834" max="4834" width="25.7109375" style="45" customWidth="1"/>
    <col min="4835" max="4835" width="36.28515625" style="45" customWidth="1"/>
    <col min="4836" max="4836" width="33.7109375" style="45" customWidth="1"/>
    <col min="4837" max="4837" width="23.42578125" style="45" customWidth="1"/>
    <col min="4838" max="4838" width="19.7109375" style="45" customWidth="1"/>
    <col min="4839" max="4839" width="24.42578125" style="45" customWidth="1"/>
    <col min="4840" max="4840" width="26.85546875" style="45" customWidth="1"/>
    <col min="4841" max="4841" width="18.42578125" style="45" customWidth="1"/>
    <col min="4842" max="4842" width="11.7109375" style="45" customWidth="1"/>
    <col min="4843" max="4843" width="17.85546875" style="45" customWidth="1"/>
    <col min="4844" max="4844" width="9.7109375" style="45" customWidth="1"/>
    <col min="4845" max="4845" width="13.7109375" style="45" customWidth="1"/>
    <col min="4846" max="4846" width="14.28515625" style="45" customWidth="1"/>
    <col min="4847" max="4847" width="12.7109375" style="45" customWidth="1"/>
    <col min="4848" max="4848" width="12.28515625" style="45" customWidth="1"/>
    <col min="4849" max="4849" width="6.7109375" style="45" customWidth="1"/>
    <col min="4850" max="4850" width="6" style="45" customWidth="1"/>
    <col min="4851" max="4851" width="14" style="45" customWidth="1"/>
    <col min="4852" max="4852" width="13.28515625" style="45" customWidth="1"/>
    <col min="4853" max="4853" width="14.28515625" style="45" customWidth="1"/>
    <col min="4854" max="4859" width="0" style="45" hidden="1" customWidth="1"/>
    <col min="4860" max="4860" width="17.42578125" style="45" customWidth="1"/>
    <col min="4861" max="4861" width="5.140625" style="45" customWidth="1"/>
    <col min="4862" max="4862" width="3.42578125" style="45" customWidth="1"/>
    <col min="4863" max="4863" width="7.42578125" style="45" customWidth="1"/>
    <col min="4864" max="4864" width="42.7109375" style="45" customWidth="1"/>
    <col min="4865" max="4865" width="8.7109375" style="45" customWidth="1"/>
    <col min="4866" max="4866" width="10" style="45" customWidth="1"/>
    <col min="4867" max="4867" width="8.7109375" style="45" customWidth="1"/>
    <col min="4868" max="4868" width="3.85546875" style="45" customWidth="1"/>
    <col min="4869" max="4869" width="19.28515625" style="45" customWidth="1"/>
    <col min="4870" max="4870" width="11.42578125" style="45" customWidth="1"/>
    <col min="4871" max="4871" width="13.28515625" style="45" customWidth="1"/>
    <col min="4872" max="4872" width="17.28515625" style="45" customWidth="1"/>
    <col min="4873" max="4883" width="0" style="45" hidden="1" customWidth="1"/>
    <col min="4884" max="5087" width="10.85546875" style="45"/>
    <col min="5088" max="5088" width="6.140625" style="45" customWidth="1"/>
    <col min="5089" max="5089" width="0" style="45" hidden="1" customWidth="1"/>
    <col min="5090" max="5090" width="25.7109375" style="45" customWidth="1"/>
    <col min="5091" max="5091" width="36.28515625" style="45" customWidth="1"/>
    <col min="5092" max="5092" width="33.7109375" style="45" customWidth="1"/>
    <col min="5093" max="5093" width="23.42578125" style="45" customWidth="1"/>
    <col min="5094" max="5094" width="19.7109375" style="45" customWidth="1"/>
    <col min="5095" max="5095" width="24.42578125" style="45" customWidth="1"/>
    <col min="5096" max="5096" width="26.85546875" style="45" customWidth="1"/>
    <col min="5097" max="5097" width="18.42578125" style="45" customWidth="1"/>
    <col min="5098" max="5098" width="11.7109375" style="45" customWidth="1"/>
    <col min="5099" max="5099" width="17.85546875" style="45" customWidth="1"/>
    <col min="5100" max="5100" width="9.7109375" style="45" customWidth="1"/>
    <col min="5101" max="5101" width="13.7109375" style="45" customWidth="1"/>
    <col min="5102" max="5102" width="14.28515625" style="45" customWidth="1"/>
    <col min="5103" max="5103" width="12.7109375" style="45" customWidth="1"/>
    <col min="5104" max="5104" width="12.28515625" style="45" customWidth="1"/>
    <col min="5105" max="5105" width="6.7109375" style="45" customWidth="1"/>
    <col min="5106" max="5106" width="6" style="45" customWidth="1"/>
    <col min="5107" max="5107" width="14" style="45" customWidth="1"/>
    <col min="5108" max="5108" width="13.28515625" style="45" customWidth="1"/>
    <col min="5109" max="5109" width="14.28515625" style="45" customWidth="1"/>
    <col min="5110" max="5115" width="0" style="45" hidden="1" customWidth="1"/>
    <col min="5116" max="5116" width="17.42578125" style="45" customWidth="1"/>
    <col min="5117" max="5117" width="5.140625" style="45" customWidth="1"/>
    <col min="5118" max="5118" width="3.42578125" style="45" customWidth="1"/>
    <col min="5119" max="5119" width="7.42578125" style="45" customWidth="1"/>
    <col min="5120" max="5120" width="42.7109375" style="45" customWidth="1"/>
    <col min="5121" max="5121" width="8.7109375" style="45" customWidth="1"/>
    <col min="5122" max="5122" width="10" style="45" customWidth="1"/>
    <col min="5123" max="5123" width="8.7109375" style="45" customWidth="1"/>
    <col min="5124" max="5124" width="3.85546875" style="45" customWidth="1"/>
    <col min="5125" max="5125" width="19.28515625" style="45" customWidth="1"/>
    <col min="5126" max="5126" width="11.42578125" style="45" customWidth="1"/>
    <col min="5127" max="5127" width="13.28515625" style="45" customWidth="1"/>
    <col min="5128" max="5128" width="17.28515625" style="45" customWidth="1"/>
    <col min="5129" max="5139" width="0" style="45" hidden="1" customWidth="1"/>
    <col min="5140" max="5343" width="10.85546875" style="45"/>
    <col min="5344" max="5344" width="6.140625" style="45" customWidth="1"/>
    <col min="5345" max="5345" width="0" style="45" hidden="1" customWidth="1"/>
    <col min="5346" max="5346" width="25.7109375" style="45" customWidth="1"/>
    <col min="5347" max="5347" width="36.28515625" style="45" customWidth="1"/>
    <col min="5348" max="5348" width="33.7109375" style="45" customWidth="1"/>
    <col min="5349" max="5349" width="23.42578125" style="45" customWidth="1"/>
    <col min="5350" max="5350" width="19.7109375" style="45" customWidth="1"/>
    <col min="5351" max="5351" width="24.42578125" style="45" customWidth="1"/>
    <col min="5352" max="5352" width="26.85546875" style="45" customWidth="1"/>
    <col min="5353" max="5353" width="18.42578125" style="45" customWidth="1"/>
    <col min="5354" max="5354" width="11.7109375" style="45" customWidth="1"/>
    <col min="5355" max="5355" width="17.85546875" style="45" customWidth="1"/>
    <col min="5356" max="5356" width="9.7109375" style="45" customWidth="1"/>
    <col min="5357" max="5357" width="13.7109375" style="45" customWidth="1"/>
    <col min="5358" max="5358" width="14.28515625" style="45" customWidth="1"/>
    <col min="5359" max="5359" width="12.7109375" style="45" customWidth="1"/>
    <col min="5360" max="5360" width="12.28515625" style="45" customWidth="1"/>
    <col min="5361" max="5361" width="6.7109375" style="45" customWidth="1"/>
    <col min="5362" max="5362" width="6" style="45" customWidth="1"/>
    <col min="5363" max="5363" width="14" style="45" customWidth="1"/>
    <col min="5364" max="5364" width="13.28515625" style="45" customWidth="1"/>
    <col min="5365" max="5365" width="14.28515625" style="45" customWidth="1"/>
    <col min="5366" max="5371" width="0" style="45" hidden="1" customWidth="1"/>
    <col min="5372" max="5372" width="17.42578125" style="45" customWidth="1"/>
    <col min="5373" max="5373" width="5.140625" style="45" customWidth="1"/>
    <col min="5374" max="5374" width="3.42578125" style="45" customWidth="1"/>
    <col min="5375" max="5375" width="7.42578125" style="45" customWidth="1"/>
    <col min="5376" max="5376" width="42.7109375" style="45" customWidth="1"/>
    <col min="5377" max="5377" width="8.7109375" style="45" customWidth="1"/>
    <col min="5378" max="5378" width="10" style="45" customWidth="1"/>
    <col min="5379" max="5379" width="8.7109375" style="45" customWidth="1"/>
    <col min="5380" max="5380" width="3.85546875" style="45" customWidth="1"/>
    <col min="5381" max="5381" width="19.28515625" style="45" customWidth="1"/>
    <col min="5382" max="5382" width="11.42578125" style="45" customWidth="1"/>
    <col min="5383" max="5383" width="13.28515625" style="45" customWidth="1"/>
    <col min="5384" max="5384" width="17.28515625" style="45" customWidth="1"/>
    <col min="5385" max="5395" width="0" style="45" hidden="1" customWidth="1"/>
    <col min="5396" max="5599" width="10.85546875" style="45"/>
    <col min="5600" max="5600" width="6.140625" style="45" customWidth="1"/>
    <col min="5601" max="5601" width="0" style="45" hidden="1" customWidth="1"/>
    <col min="5602" max="5602" width="25.7109375" style="45" customWidth="1"/>
    <col min="5603" max="5603" width="36.28515625" style="45" customWidth="1"/>
    <col min="5604" max="5604" width="33.7109375" style="45" customWidth="1"/>
    <col min="5605" max="5605" width="23.42578125" style="45" customWidth="1"/>
    <col min="5606" max="5606" width="19.7109375" style="45" customWidth="1"/>
    <col min="5607" max="5607" width="24.42578125" style="45" customWidth="1"/>
    <col min="5608" max="5608" width="26.85546875" style="45" customWidth="1"/>
    <col min="5609" max="5609" width="18.42578125" style="45" customWidth="1"/>
    <col min="5610" max="5610" width="11.7109375" style="45" customWidth="1"/>
    <col min="5611" max="5611" width="17.85546875" style="45" customWidth="1"/>
    <col min="5612" max="5612" width="9.7109375" style="45" customWidth="1"/>
    <col min="5613" max="5613" width="13.7109375" style="45" customWidth="1"/>
    <col min="5614" max="5614" width="14.28515625" style="45" customWidth="1"/>
    <col min="5615" max="5615" width="12.7109375" style="45" customWidth="1"/>
    <col min="5616" max="5616" width="12.28515625" style="45" customWidth="1"/>
    <col min="5617" max="5617" width="6.7109375" style="45" customWidth="1"/>
    <col min="5618" max="5618" width="6" style="45" customWidth="1"/>
    <col min="5619" max="5619" width="14" style="45" customWidth="1"/>
    <col min="5620" max="5620" width="13.28515625" style="45" customWidth="1"/>
    <col min="5621" max="5621" width="14.28515625" style="45" customWidth="1"/>
    <col min="5622" max="5627" width="0" style="45" hidden="1" customWidth="1"/>
    <col min="5628" max="5628" width="17.42578125" style="45" customWidth="1"/>
    <col min="5629" max="5629" width="5.140625" style="45" customWidth="1"/>
    <col min="5630" max="5630" width="3.42578125" style="45" customWidth="1"/>
    <col min="5631" max="5631" width="7.42578125" style="45" customWidth="1"/>
    <col min="5632" max="5632" width="42.7109375" style="45" customWidth="1"/>
    <col min="5633" max="5633" width="8.7109375" style="45" customWidth="1"/>
    <col min="5634" max="5634" width="10" style="45" customWidth="1"/>
    <col min="5635" max="5635" width="8.7109375" style="45" customWidth="1"/>
    <col min="5636" max="5636" width="3.85546875" style="45" customWidth="1"/>
    <col min="5637" max="5637" width="19.28515625" style="45" customWidth="1"/>
    <col min="5638" max="5638" width="11.42578125" style="45" customWidth="1"/>
    <col min="5639" max="5639" width="13.28515625" style="45" customWidth="1"/>
    <col min="5640" max="5640" width="17.28515625" style="45" customWidth="1"/>
    <col min="5641" max="5651" width="0" style="45" hidden="1" customWidth="1"/>
    <col min="5652" max="5855" width="10.85546875" style="45"/>
    <col min="5856" max="5856" width="6.140625" style="45" customWidth="1"/>
    <col min="5857" max="5857" width="0" style="45" hidden="1" customWidth="1"/>
    <col min="5858" max="5858" width="25.7109375" style="45" customWidth="1"/>
    <col min="5859" max="5859" width="36.28515625" style="45" customWidth="1"/>
    <col min="5860" max="5860" width="33.7109375" style="45" customWidth="1"/>
    <col min="5861" max="5861" width="23.42578125" style="45" customWidth="1"/>
    <col min="5862" max="5862" width="19.7109375" style="45" customWidth="1"/>
    <col min="5863" max="5863" width="24.42578125" style="45" customWidth="1"/>
    <col min="5864" max="5864" width="26.85546875" style="45" customWidth="1"/>
    <col min="5865" max="5865" width="18.42578125" style="45" customWidth="1"/>
    <col min="5866" max="5866" width="11.7109375" style="45" customWidth="1"/>
    <col min="5867" max="5867" width="17.85546875" style="45" customWidth="1"/>
    <col min="5868" max="5868" width="9.7109375" style="45" customWidth="1"/>
    <col min="5869" max="5869" width="13.7109375" style="45" customWidth="1"/>
    <col min="5870" max="5870" width="14.28515625" style="45" customWidth="1"/>
    <col min="5871" max="5871" width="12.7109375" style="45" customWidth="1"/>
    <col min="5872" max="5872" width="12.28515625" style="45" customWidth="1"/>
    <col min="5873" max="5873" width="6.7109375" style="45" customWidth="1"/>
    <col min="5874" max="5874" width="6" style="45" customWidth="1"/>
    <col min="5875" max="5875" width="14" style="45" customWidth="1"/>
    <col min="5876" max="5876" width="13.28515625" style="45" customWidth="1"/>
    <col min="5877" max="5877" width="14.28515625" style="45" customWidth="1"/>
    <col min="5878" max="5883" width="0" style="45" hidden="1" customWidth="1"/>
    <col min="5884" max="5884" width="17.42578125" style="45" customWidth="1"/>
    <col min="5885" max="5885" width="5.140625" style="45" customWidth="1"/>
    <col min="5886" max="5886" width="3.42578125" style="45" customWidth="1"/>
    <col min="5887" max="5887" width="7.42578125" style="45" customWidth="1"/>
    <col min="5888" max="5888" width="42.7109375" style="45" customWidth="1"/>
    <col min="5889" max="5889" width="8.7109375" style="45" customWidth="1"/>
    <col min="5890" max="5890" width="10" style="45" customWidth="1"/>
    <col min="5891" max="5891" width="8.7109375" style="45" customWidth="1"/>
    <col min="5892" max="5892" width="3.85546875" style="45" customWidth="1"/>
    <col min="5893" max="5893" width="19.28515625" style="45" customWidth="1"/>
    <col min="5894" max="5894" width="11.42578125" style="45" customWidth="1"/>
    <col min="5895" max="5895" width="13.28515625" style="45" customWidth="1"/>
    <col min="5896" max="5896" width="17.28515625" style="45" customWidth="1"/>
    <col min="5897" max="5907" width="0" style="45" hidden="1" customWidth="1"/>
    <col min="5908" max="6111" width="10.85546875" style="45"/>
    <col min="6112" max="6112" width="6.140625" style="45" customWidth="1"/>
    <col min="6113" max="6113" width="0" style="45" hidden="1" customWidth="1"/>
    <col min="6114" max="6114" width="25.7109375" style="45" customWidth="1"/>
    <col min="6115" max="6115" width="36.28515625" style="45" customWidth="1"/>
    <col min="6116" max="6116" width="33.7109375" style="45" customWidth="1"/>
    <col min="6117" max="6117" width="23.42578125" style="45" customWidth="1"/>
    <col min="6118" max="6118" width="19.7109375" style="45" customWidth="1"/>
    <col min="6119" max="6119" width="24.42578125" style="45" customWidth="1"/>
    <col min="6120" max="6120" width="26.85546875" style="45" customWidth="1"/>
    <col min="6121" max="6121" width="18.42578125" style="45" customWidth="1"/>
    <col min="6122" max="6122" width="11.7109375" style="45" customWidth="1"/>
    <col min="6123" max="6123" width="17.85546875" style="45" customWidth="1"/>
    <col min="6124" max="6124" width="9.7109375" style="45" customWidth="1"/>
    <col min="6125" max="6125" width="13.7109375" style="45" customWidth="1"/>
    <col min="6126" max="6126" width="14.28515625" style="45" customWidth="1"/>
    <col min="6127" max="6127" width="12.7109375" style="45" customWidth="1"/>
    <col min="6128" max="6128" width="12.28515625" style="45" customWidth="1"/>
    <col min="6129" max="6129" width="6.7109375" style="45" customWidth="1"/>
    <col min="6130" max="6130" width="6" style="45" customWidth="1"/>
    <col min="6131" max="6131" width="14" style="45" customWidth="1"/>
    <col min="6132" max="6132" width="13.28515625" style="45" customWidth="1"/>
    <col min="6133" max="6133" width="14.28515625" style="45" customWidth="1"/>
    <col min="6134" max="6139" width="0" style="45" hidden="1" customWidth="1"/>
    <col min="6140" max="6140" width="17.42578125" style="45" customWidth="1"/>
    <col min="6141" max="6141" width="5.140625" style="45" customWidth="1"/>
    <col min="6142" max="6142" width="3.42578125" style="45" customWidth="1"/>
    <col min="6143" max="6143" width="7.42578125" style="45" customWidth="1"/>
    <col min="6144" max="6144" width="42.7109375" style="45" customWidth="1"/>
    <col min="6145" max="6145" width="8.7109375" style="45" customWidth="1"/>
    <col min="6146" max="6146" width="10" style="45" customWidth="1"/>
    <col min="6147" max="6147" width="8.7109375" style="45" customWidth="1"/>
    <col min="6148" max="6148" width="3.85546875" style="45" customWidth="1"/>
    <col min="6149" max="6149" width="19.28515625" style="45" customWidth="1"/>
    <col min="6150" max="6150" width="11.42578125" style="45" customWidth="1"/>
    <col min="6151" max="6151" width="13.28515625" style="45" customWidth="1"/>
    <col min="6152" max="6152" width="17.28515625" style="45" customWidth="1"/>
    <col min="6153" max="6163" width="0" style="45" hidden="1" customWidth="1"/>
    <col min="6164" max="6367" width="10.85546875" style="45"/>
    <col min="6368" max="6368" width="6.140625" style="45" customWidth="1"/>
    <col min="6369" max="6369" width="0" style="45" hidden="1" customWidth="1"/>
    <col min="6370" max="6370" width="25.7109375" style="45" customWidth="1"/>
    <col min="6371" max="6371" width="36.28515625" style="45" customWidth="1"/>
    <col min="6372" max="6372" width="33.7109375" style="45" customWidth="1"/>
    <col min="6373" max="6373" width="23.42578125" style="45" customWidth="1"/>
    <col min="6374" max="6374" width="19.7109375" style="45" customWidth="1"/>
    <col min="6375" max="6375" width="24.42578125" style="45" customWidth="1"/>
    <col min="6376" max="6376" width="26.85546875" style="45" customWidth="1"/>
    <col min="6377" max="6377" width="18.42578125" style="45" customWidth="1"/>
    <col min="6378" max="6378" width="11.7109375" style="45" customWidth="1"/>
    <col min="6379" max="6379" width="17.85546875" style="45" customWidth="1"/>
    <col min="6380" max="6380" width="9.7109375" style="45" customWidth="1"/>
    <col min="6381" max="6381" width="13.7109375" style="45" customWidth="1"/>
    <col min="6382" max="6382" width="14.28515625" style="45" customWidth="1"/>
    <col min="6383" max="6383" width="12.7109375" style="45" customWidth="1"/>
    <col min="6384" max="6384" width="12.28515625" style="45" customWidth="1"/>
    <col min="6385" max="6385" width="6.7109375" style="45" customWidth="1"/>
    <col min="6386" max="6386" width="6" style="45" customWidth="1"/>
    <col min="6387" max="6387" width="14" style="45" customWidth="1"/>
    <col min="6388" max="6388" width="13.28515625" style="45" customWidth="1"/>
    <col min="6389" max="6389" width="14.28515625" style="45" customWidth="1"/>
    <col min="6390" max="6395" width="0" style="45" hidden="1" customWidth="1"/>
    <col min="6396" max="6396" width="17.42578125" style="45" customWidth="1"/>
    <col min="6397" max="6397" width="5.140625" style="45" customWidth="1"/>
    <col min="6398" max="6398" width="3.42578125" style="45" customWidth="1"/>
    <col min="6399" max="6399" width="7.42578125" style="45" customWidth="1"/>
    <col min="6400" max="6400" width="42.7109375" style="45" customWidth="1"/>
    <col min="6401" max="6401" width="8.7109375" style="45" customWidth="1"/>
    <col min="6402" max="6402" width="10" style="45" customWidth="1"/>
    <col min="6403" max="6403" width="8.7109375" style="45" customWidth="1"/>
    <col min="6404" max="6404" width="3.85546875" style="45" customWidth="1"/>
    <col min="6405" max="6405" width="19.28515625" style="45" customWidth="1"/>
    <col min="6406" max="6406" width="11.42578125" style="45" customWidth="1"/>
    <col min="6407" max="6407" width="13.28515625" style="45" customWidth="1"/>
    <col min="6408" max="6408" width="17.28515625" style="45" customWidth="1"/>
    <col min="6409" max="6419" width="0" style="45" hidden="1" customWidth="1"/>
    <col min="6420" max="6623" width="10.85546875" style="45"/>
    <col min="6624" max="6624" width="6.140625" style="45" customWidth="1"/>
    <col min="6625" max="6625" width="0" style="45" hidden="1" customWidth="1"/>
    <col min="6626" max="6626" width="25.7109375" style="45" customWidth="1"/>
    <col min="6627" max="6627" width="36.28515625" style="45" customWidth="1"/>
    <col min="6628" max="6628" width="33.7109375" style="45" customWidth="1"/>
    <col min="6629" max="6629" width="23.42578125" style="45" customWidth="1"/>
    <col min="6630" max="6630" width="19.7109375" style="45" customWidth="1"/>
    <col min="6631" max="6631" width="24.42578125" style="45" customWidth="1"/>
    <col min="6632" max="6632" width="26.85546875" style="45" customWidth="1"/>
    <col min="6633" max="6633" width="18.42578125" style="45" customWidth="1"/>
    <col min="6634" max="6634" width="11.7109375" style="45" customWidth="1"/>
    <col min="6635" max="6635" width="17.85546875" style="45" customWidth="1"/>
    <col min="6636" max="6636" width="9.7109375" style="45" customWidth="1"/>
    <col min="6637" max="6637" width="13.7109375" style="45" customWidth="1"/>
    <col min="6638" max="6638" width="14.28515625" style="45" customWidth="1"/>
    <col min="6639" max="6639" width="12.7109375" style="45" customWidth="1"/>
    <col min="6640" max="6640" width="12.28515625" style="45" customWidth="1"/>
    <col min="6641" max="6641" width="6.7109375" style="45" customWidth="1"/>
    <col min="6642" max="6642" width="6" style="45" customWidth="1"/>
    <col min="6643" max="6643" width="14" style="45" customWidth="1"/>
    <col min="6644" max="6644" width="13.28515625" style="45" customWidth="1"/>
    <col min="6645" max="6645" width="14.28515625" style="45" customWidth="1"/>
    <col min="6646" max="6651" width="0" style="45" hidden="1" customWidth="1"/>
    <col min="6652" max="6652" width="17.42578125" style="45" customWidth="1"/>
    <col min="6653" max="6653" width="5.140625" style="45" customWidth="1"/>
    <col min="6654" max="6654" width="3.42578125" style="45" customWidth="1"/>
    <col min="6655" max="6655" width="7.42578125" style="45" customWidth="1"/>
    <col min="6656" max="6656" width="42.7109375" style="45" customWidth="1"/>
    <col min="6657" max="6657" width="8.7109375" style="45" customWidth="1"/>
    <col min="6658" max="6658" width="10" style="45" customWidth="1"/>
    <col min="6659" max="6659" width="8.7109375" style="45" customWidth="1"/>
    <col min="6660" max="6660" width="3.85546875" style="45" customWidth="1"/>
    <col min="6661" max="6661" width="19.28515625" style="45" customWidth="1"/>
    <col min="6662" max="6662" width="11.42578125" style="45" customWidth="1"/>
    <col min="6663" max="6663" width="13.28515625" style="45" customWidth="1"/>
    <col min="6664" max="6664" width="17.28515625" style="45" customWidth="1"/>
    <col min="6665" max="6675" width="0" style="45" hidden="1" customWidth="1"/>
    <col min="6676" max="6879" width="10.85546875" style="45"/>
    <col min="6880" max="6880" width="6.140625" style="45" customWidth="1"/>
    <col min="6881" max="6881" width="0" style="45" hidden="1" customWidth="1"/>
    <col min="6882" max="6882" width="25.7109375" style="45" customWidth="1"/>
    <col min="6883" max="6883" width="36.28515625" style="45" customWidth="1"/>
    <col min="6884" max="6884" width="33.7109375" style="45" customWidth="1"/>
    <col min="6885" max="6885" width="23.42578125" style="45" customWidth="1"/>
    <col min="6886" max="6886" width="19.7109375" style="45" customWidth="1"/>
    <col min="6887" max="6887" width="24.42578125" style="45" customWidth="1"/>
    <col min="6888" max="6888" width="26.85546875" style="45" customWidth="1"/>
    <col min="6889" max="6889" width="18.42578125" style="45" customWidth="1"/>
    <col min="6890" max="6890" width="11.7109375" style="45" customWidth="1"/>
    <col min="6891" max="6891" width="17.85546875" style="45" customWidth="1"/>
    <col min="6892" max="6892" width="9.7109375" style="45" customWidth="1"/>
    <col min="6893" max="6893" width="13.7109375" style="45" customWidth="1"/>
    <col min="6894" max="6894" width="14.28515625" style="45" customWidth="1"/>
    <col min="6895" max="6895" width="12.7109375" style="45" customWidth="1"/>
    <col min="6896" max="6896" width="12.28515625" style="45" customWidth="1"/>
    <col min="6897" max="6897" width="6.7109375" style="45" customWidth="1"/>
    <col min="6898" max="6898" width="6" style="45" customWidth="1"/>
    <col min="6899" max="6899" width="14" style="45" customWidth="1"/>
    <col min="6900" max="6900" width="13.28515625" style="45" customWidth="1"/>
    <col min="6901" max="6901" width="14.28515625" style="45" customWidth="1"/>
    <col min="6902" max="6907" width="0" style="45" hidden="1" customWidth="1"/>
    <col min="6908" max="6908" width="17.42578125" style="45" customWidth="1"/>
    <col min="6909" max="6909" width="5.140625" style="45" customWidth="1"/>
    <col min="6910" max="6910" width="3.42578125" style="45" customWidth="1"/>
    <col min="6911" max="6911" width="7.42578125" style="45" customWidth="1"/>
    <col min="6912" max="6912" width="42.7109375" style="45" customWidth="1"/>
    <col min="6913" max="6913" width="8.7109375" style="45" customWidth="1"/>
    <col min="6914" max="6914" width="10" style="45" customWidth="1"/>
    <col min="6915" max="6915" width="8.7109375" style="45" customWidth="1"/>
    <col min="6916" max="6916" width="3.85546875" style="45" customWidth="1"/>
    <col min="6917" max="6917" width="19.28515625" style="45" customWidth="1"/>
    <col min="6918" max="6918" width="11.42578125" style="45" customWidth="1"/>
    <col min="6919" max="6919" width="13.28515625" style="45" customWidth="1"/>
    <col min="6920" max="6920" width="17.28515625" style="45" customWidth="1"/>
    <col min="6921" max="6931" width="0" style="45" hidden="1" customWidth="1"/>
    <col min="6932" max="7135" width="10.85546875" style="45"/>
    <col min="7136" max="7136" width="6.140625" style="45" customWidth="1"/>
    <col min="7137" max="7137" width="0" style="45" hidden="1" customWidth="1"/>
    <col min="7138" max="7138" width="25.7109375" style="45" customWidth="1"/>
    <col min="7139" max="7139" width="36.28515625" style="45" customWidth="1"/>
    <col min="7140" max="7140" width="33.7109375" style="45" customWidth="1"/>
    <col min="7141" max="7141" width="23.42578125" style="45" customWidth="1"/>
    <col min="7142" max="7142" width="19.7109375" style="45" customWidth="1"/>
    <col min="7143" max="7143" width="24.42578125" style="45" customWidth="1"/>
    <col min="7144" max="7144" width="26.85546875" style="45" customWidth="1"/>
    <col min="7145" max="7145" width="18.42578125" style="45" customWidth="1"/>
    <col min="7146" max="7146" width="11.7109375" style="45" customWidth="1"/>
    <col min="7147" max="7147" width="17.85546875" style="45" customWidth="1"/>
    <col min="7148" max="7148" width="9.7109375" style="45" customWidth="1"/>
    <col min="7149" max="7149" width="13.7109375" style="45" customWidth="1"/>
    <col min="7150" max="7150" width="14.28515625" style="45" customWidth="1"/>
    <col min="7151" max="7151" width="12.7109375" style="45" customWidth="1"/>
    <col min="7152" max="7152" width="12.28515625" style="45" customWidth="1"/>
    <col min="7153" max="7153" width="6.7109375" style="45" customWidth="1"/>
    <col min="7154" max="7154" width="6" style="45" customWidth="1"/>
    <col min="7155" max="7155" width="14" style="45" customWidth="1"/>
    <col min="7156" max="7156" width="13.28515625" style="45" customWidth="1"/>
    <col min="7157" max="7157" width="14.28515625" style="45" customWidth="1"/>
    <col min="7158" max="7163" width="0" style="45" hidden="1" customWidth="1"/>
    <col min="7164" max="7164" width="17.42578125" style="45" customWidth="1"/>
    <col min="7165" max="7165" width="5.140625" style="45" customWidth="1"/>
    <col min="7166" max="7166" width="3.42578125" style="45" customWidth="1"/>
    <col min="7167" max="7167" width="7.42578125" style="45" customWidth="1"/>
    <col min="7168" max="7168" width="42.7109375" style="45" customWidth="1"/>
    <col min="7169" max="7169" width="8.7109375" style="45" customWidth="1"/>
    <col min="7170" max="7170" width="10" style="45" customWidth="1"/>
    <col min="7171" max="7171" width="8.7109375" style="45" customWidth="1"/>
    <col min="7172" max="7172" width="3.85546875" style="45" customWidth="1"/>
    <col min="7173" max="7173" width="19.28515625" style="45" customWidth="1"/>
    <col min="7174" max="7174" width="11.42578125" style="45" customWidth="1"/>
    <col min="7175" max="7175" width="13.28515625" style="45" customWidth="1"/>
    <col min="7176" max="7176" width="17.28515625" style="45" customWidth="1"/>
    <col min="7177" max="7187" width="0" style="45" hidden="1" customWidth="1"/>
    <col min="7188" max="7391" width="10.85546875" style="45"/>
    <col min="7392" max="7392" width="6.140625" style="45" customWidth="1"/>
    <col min="7393" max="7393" width="0" style="45" hidden="1" customWidth="1"/>
    <col min="7394" max="7394" width="25.7109375" style="45" customWidth="1"/>
    <col min="7395" max="7395" width="36.28515625" style="45" customWidth="1"/>
    <col min="7396" max="7396" width="33.7109375" style="45" customWidth="1"/>
    <col min="7397" max="7397" width="23.42578125" style="45" customWidth="1"/>
    <col min="7398" max="7398" width="19.7109375" style="45" customWidth="1"/>
    <col min="7399" max="7399" width="24.42578125" style="45" customWidth="1"/>
    <col min="7400" max="7400" width="26.85546875" style="45" customWidth="1"/>
    <col min="7401" max="7401" width="18.42578125" style="45" customWidth="1"/>
    <col min="7402" max="7402" width="11.7109375" style="45" customWidth="1"/>
    <col min="7403" max="7403" width="17.85546875" style="45" customWidth="1"/>
    <col min="7404" max="7404" width="9.7109375" style="45" customWidth="1"/>
    <col min="7405" max="7405" width="13.7109375" style="45" customWidth="1"/>
    <col min="7406" max="7406" width="14.28515625" style="45" customWidth="1"/>
    <col min="7407" max="7407" width="12.7109375" style="45" customWidth="1"/>
    <col min="7408" max="7408" width="12.28515625" style="45" customWidth="1"/>
    <col min="7409" max="7409" width="6.7109375" style="45" customWidth="1"/>
    <col min="7410" max="7410" width="6" style="45" customWidth="1"/>
    <col min="7411" max="7411" width="14" style="45" customWidth="1"/>
    <col min="7412" max="7412" width="13.28515625" style="45" customWidth="1"/>
    <col min="7413" max="7413" width="14.28515625" style="45" customWidth="1"/>
    <col min="7414" max="7419" width="0" style="45" hidden="1" customWidth="1"/>
    <col min="7420" max="7420" width="17.42578125" style="45" customWidth="1"/>
    <col min="7421" max="7421" width="5.140625" style="45" customWidth="1"/>
    <col min="7422" max="7422" width="3.42578125" style="45" customWidth="1"/>
    <col min="7423" max="7423" width="7.42578125" style="45" customWidth="1"/>
    <col min="7424" max="7424" width="42.7109375" style="45" customWidth="1"/>
    <col min="7425" max="7425" width="8.7109375" style="45" customWidth="1"/>
    <col min="7426" max="7426" width="10" style="45" customWidth="1"/>
    <col min="7427" max="7427" width="8.7109375" style="45" customWidth="1"/>
    <col min="7428" max="7428" width="3.85546875" style="45" customWidth="1"/>
    <col min="7429" max="7429" width="19.28515625" style="45" customWidth="1"/>
    <col min="7430" max="7430" width="11.42578125" style="45" customWidth="1"/>
    <col min="7431" max="7431" width="13.28515625" style="45" customWidth="1"/>
    <col min="7432" max="7432" width="17.28515625" style="45" customWidth="1"/>
    <col min="7433" max="7443" width="0" style="45" hidden="1" customWidth="1"/>
    <col min="7444" max="7647" width="10.85546875" style="45"/>
    <col min="7648" max="7648" width="6.140625" style="45" customWidth="1"/>
    <col min="7649" max="7649" width="0" style="45" hidden="1" customWidth="1"/>
    <col min="7650" max="7650" width="25.7109375" style="45" customWidth="1"/>
    <col min="7651" max="7651" width="36.28515625" style="45" customWidth="1"/>
    <col min="7652" max="7652" width="33.7109375" style="45" customWidth="1"/>
    <col min="7653" max="7653" width="23.42578125" style="45" customWidth="1"/>
    <col min="7654" max="7654" width="19.7109375" style="45" customWidth="1"/>
    <col min="7655" max="7655" width="24.42578125" style="45" customWidth="1"/>
    <col min="7656" max="7656" width="26.85546875" style="45" customWidth="1"/>
    <col min="7657" max="7657" width="18.42578125" style="45" customWidth="1"/>
    <col min="7658" max="7658" width="11.7109375" style="45" customWidth="1"/>
    <col min="7659" max="7659" width="17.85546875" style="45" customWidth="1"/>
    <col min="7660" max="7660" width="9.7109375" style="45" customWidth="1"/>
    <col min="7661" max="7661" width="13.7109375" style="45" customWidth="1"/>
    <col min="7662" max="7662" width="14.28515625" style="45" customWidth="1"/>
    <col min="7663" max="7663" width="12.7109375" style="45" customWidth="1"/>
    <col min="7664" max="7664" width="12.28515625" style="45" customWidth="1"/>
    <col min="7665" max="7665" width="6.7109375" style="45" customWidth="1"/>
    <col min="7666" max="7666" width="6" style="45" customWidth="1"/>
    <col min="7667" max="7667" width="14" style="45" customWidth="1"/>
    <col min="7668" max="7668" width="13.28515625" style="45" customWidth="1"/>
    <col min="7669" max="7669" width="14.28515625" style="45" customWidth="1"/>
    <col min="7670" max="7675" width="0" style="45" hidden="1" customWidth="1"/>
    <col min="7676" max="7676" width="17.42578125" style="45" customWidth="1"/>
    <col min="7677" max="7677" width="5.140625" style="45" customWidth="1"/>
    <col min="7678" max="7678" width="3.42578125" style="45" customWidth="1"/>
    <col min="7679" max="7679" width="7.42578125" style="45" customWidth="1"/>
    <col min="7680" max="7680" width="42.7109375" style="45" customWidth="1"/>
    <col min="7681" max="7681" width="8.7109375" style="45" customWidth="1"/>
    <col min="7682" max="7682" width="10" style="45" customWidth="1"/>
    <col min="7683" max="7683" width="8.7109375" style="45" customWidth="1"/>
    <col min="7684" max="7684" width="3.85546875" style="45" customWidth="1"/>
    <col min="7685" max="7685" width="19.28515625" style="45" customWidth="1"/>
    <col min="7686" max="7686" width="11.42578125" style="45" customWidth="1"/>
    <col min="7687" max="7687" width="13.28515625" style="45" customWidth="1"/>
    <col min="7688" max="7688" width="17.28515625" style="45" customWidth="1"/>
    <col min="7689" max="7699" width="0" style="45" hidden="1" customWidth="1"/>
    <col min="7700" max="7903" width="10.85546875" style="45"/>
    <col min="7904" max="7904" width="6.140625" style="45" customWidth="1"/>
    <col min="7905" max="7905" width="0" style="45" hidden="1" customWidth="1"/>
    <col min="7906" max="7906" width="25.7109375" style="45" customWidth="1"/>
    <col min="7907" max="7907" width="36.28515625" style="45" customWidth="1"/>
    <col min="7908" max="7908" width="33.7109375" style="45" customWidth="1"/>
    <col min="7909" max="7909" width="23.42578125" style="45" customWidth="1"/>
    <col min="7910" max="7910" width="19.7109375" style="45" customWidth="1"/>
    <col min="7911" max="7911" width="24.42578125" style="45" customWidth="1"/>
    <col min="7912" max="7912" width="26.85546875" style="45" customWidth="1"/>
    <col min="7913" max="7913" width="18.42578125" style="45" customWidth="1"/>
    <col min="7914" max="7914" width="11.7109375" style="45" customWidth="1"/>
    <col min="7915" max="7915" width="17.85546875" style="45" customWidth="1"/>
    <col min="7916" max="7916" width="9.7109375" style="45" customWidth="1"/>
    <col min="7917" max="7917" width="13.7109375" style="45" customWidth="1"/>
    <col min="7918" max="7918" width="14.28515625" style="45" customWidth="1"/>
    <col min="7919" max="7919" width="12.7109375" style="45" customWidth="1"/>
    <col min="7920" max="7920" width="12.28515625" style="45" customWidth="1"/>
    <col min="7921" max="7921" width="6.7109375" style="45" customWidth="1"/>
    <col min="7922" max="7922" width="6" style="45" customWidth="1"/>
    <col min="7923" max="7923" width="14" style="45" customWidth="1"/>
    <col min="7924" max="7924" width="13.28515625" style="45" customWidth="1"/>
    <col min="7925" max="7925" width="14.28515625" style="45" customWidth="1"/>
    <col min="7926" max="7931" width="0" style="45" hidden="1" customWidth="1"/>
    <col min="7932" max="7932" width="17.42578125" style="45" customWidth="1"/>
    <col min="7933" max="7933" width="5.140625" style="45" customWidth="1"/>
    <col min="7934" max="7934" width="3.42578125" style="45" customWidth="1"/>
    <col min="7935" max="7935" width="7.42578125" style="45" customWidth="1"/>
    <col min="7936" max="7936" width="42.7109375" style="45" customWidth="1"/>
    <col min="7937" max="7937" width="8.7109375" style="45" customWidth="1"/>
    <col min="7938" max="7938" width="10" style="45" customWidth="1"/>
    <col min="7939" max="7939" width="8.7109375" style="45" customWidth="1"/>
    <col min="7940" max="7940" width="3.85546875" style="45" customWidth="1"/>
    <col min="7941" max="7941" width="19.28515625" style="45" customWidth="1"/>
    <col min="7942" max="7942" width="11.42578125" style="45" customWidth="1"/>
    <col min="7943" max="7943" width="13.28515625" style="45" customWidth="1"/>
    <col min="7944" max="7944" width="17.28515625" style="45" customWidth="1"/>
    <col min="7945" max="7955" width="0" style="45" hidden="1" customWidth="1"/>
    <col min="7956" max="8159" width="10.85546875" style="45"/>
    <col min="8160" max="8160" width="6.140625" style="45" customWidth="1"/>
    <col min="8161" max="8161" width="0" style="45" hidden="1" customWidth="1"/>
    <col min="8162" max="8162" width="25.7109375" style="45" customWidth="1"/>
    <col min="8163" max="8163" width="36.28515625" style="45" customWidth="1"/>
    <col min="8164" max="8164" width="33.7109375" style="45" customWidth="1"/>
    <col min="8165" max="8165" width="23.42578125" style="45" customWidth="1"/>
    <col min="8166" max="8166" width="19.7109375" style="45" customWidth="1"/>
    <col min="8167" max="8167" width="24.42578125" style="45" customWidth="1"/>
    <col min="8168" max="8168" width="26.85546875" style="45" customWidth="1"/>
    <col min="8169" max="8169" width="18.42578125" style="45" customWidth="1"/>
    <col min="8170" max="8170" width="11.7109375" style="45" customWidth="1"/>
    <col min="8171" max="8171" width="17.85546875" style="45" customWidth="1"/>
    <col min="8172" max="8172" width="9.7109375" style="45" customWidth="1"/>
    <col min="8173" max="8173" width="13.7109375" style="45" customWidth="1"/>
    <col min="8174" max="8174" width="14.28515625" style="45" customWidth="1"/>
    <col min="8175" max="8175" width="12.7109375" style="45" customWidth="1"/>
    <col min="8176" max="8176" width="12.28515625" style="45" customWidth="1"/>
    <col min="8177" max="8177" width="6.7109375" style="45" customWidth="1"/>
    <col min="8178" max="8178" width="6" style="45" customWidth="1"/>
    <col min="8179" max="8179" width="14" style="45" customWidth="1"/>
    <col min="8180" max="8180" width="13.28515625" style="45" customWidth="1"/>
    <col min="8181" max="8181" width="14.28515625" style="45" customWidth="1"/>
    <col min="8182" max="8187" width="0" style="45" hidden="1" customWidth="1"/>
    <col min="8188" max="8188" width="17.42578125" style="45" customWidth="1"/>
    <col min="8189" max="8189" width="5.140625" style="45" customWidth="1"/>
    <col min="8190" max="8190" width="3.42578125" style="45" customWidth="1"/>
    <col min="8191" max="8191" width="7.42578125" style="45" customWidth="1"/>
    <col min="8192" max="8192" width="42.7109375" style="45" customWidth="1"/>
    <col min="8193" max="8193" width="8.7109375" style="45" customWidth="1"/>
    <col min="8194" max="8194" width="10" style="45" customWidth="1"/>
    <col min="8195" max="8195" width="8.7109375" style="45" customWidth="1"/>
    <col min="8196" max="8196" width="3.85546875" style="45" customWidth="1"/>
    <col min="8197" max="8197" width="19.28515625" style="45" customWidth="1"/>
    <col min="8198" max="8198" width="11.42578125" style="45" customWidth="1"/>
    <col min="8199" max="8199" width="13.28515625" style="45" customWidth="1"/>
    <col min="8200" max="8200" width="17.28515625" style="45" customWidth="1"/>
    <col min="8201" max="8211" width="0" style="45" hidden="1" customWidth="1"/>
    <col min="8212" max="8415" width="10.85546875" style="45"/>
    <col min="8416" max="8416" width="6.140625" style="45" customWidth="1"/>
    <col min="8417" max="8417" width="0" style="45" hidden="1" customWidth="1"/>
    <col min="8418" max="8418" width="25.7109375" style="45" customWidth="1"/>
    <col min="8419" max="8419" width="36.28515625" style="45" customWidth="1"/>
    <col min="8420" max="8420" width="33.7109375" style="45" customWidth="1"/>
    <col min="8421" max="8421" width="23.42578125" style="45" customWidth="1"/>
    <col min="8422" max="8422" width="19.7109375" style="45" customWidth="1"/>
    <col min="8423" max="8423" width="24.42578125" style="45" customWidth="1"/>
    <col min="8424" max="8424" width="26.85546875" style="45" customWidth="1"/>
    <col min="8425" max="8425" width="18.42578125" style="45" customWidth="1"/>
    <col min="8426" max="8426" width="11.7109375" style="45" customWidth="1"/>
    <col min="8427" max="8427" width="17.85546875" style="45" customWidth="1"/>
    <col min="8428" max="8428" width="9.7109375" style="45" customWidth="1"/>
    <col min="8429" max="8429" width="13.7109375" style="45" customWidth="1"/>
    <col min="8430" max="8430" width="14.28515625" style="45" customWidth="1"/>
    <col min="8431" max="8431" width="12.7109375" style="45" customWidth="1"/>
    <col min="8432" max="8432" width="12.28515625" style="45" customWidth="1"/>
    <col min="8433" max="8433" width="6.7109375" style="45" customWidth="1"/>
    <col min="8434" max="8434" width="6" style="45" customWidth="1"/>
    <col min="8435" max="8435" width="14" style="45" customWidth="1"/>
    <col min="8436" max="8436" width="13.28515625" style="45" customWidth="1"/>
    <col min="8437" max="8437" width="14.28515625" style="45" customWidth="1"/>
    <col min="8438" max="8443" width="0" style="45" hidden="1" customWidth="1"/>
    <col min="8444" max="8444" width="17.42578125" style="45" customWidth="1"/>
    <col min="8445" max="8445" width="5.140625" style="45" customWidth="1"/>
    <col min="8446" max="8446" width="3.42578125" style="45" customWidth="1"/>
    <col min="8447" max="8447" width="7.42578125" style="45" customWidth="1"/>
    <col min="8448" max="8448" width="42.7109375" style="45" customWidth="1"/>
    <col min="8449" max="8449" width="8.7109375" style="45" customWidth="1"/>
    <col min="8450" max="8450" width="10" style="45" customWidth="1"/>
    <col min="8451" max="8451" width="8.7109375" style="45" customWidth="1"/>
    <col min="8452" max="8452" width="3.85546875" style="45" customWidth="1"/>
    <col min="8453" max="8453" width="19.28515625" style="45" customWidth="1"/>
    <col min="8454" max="8454" width="11.42578125" style="45" customWidth="1"/>
    <col min="8455" max="8455" width="13.28515625" style="45" customWidth="1"/>
    <col min="8456" max="8456" width="17.28515625" style="45" customWidth="1"/>
    <col min="8457" max="8467" width="0" style="45" hidden="1" customWidth="1"/>
    <col min="8468" max="8671" width="10.85546875" style="45"/>
    <col min="8672" max="8672" width="6.140625" style="45" customWidth="1"/>
    <col min="8673" max="8673" width="0" style="45" hidden="1" customWidth="1"/>
    <col min="8674" max="8674" width="25.7109375" style="45" customWidth="1"/>
    <col min="8675" max="8675" width="36.28515625" style="45" customWidth="1"/>
    <col min="8676" max="8676" width="33.7109375" style="45" customWidth="1"/>
    <col min="8677" max="8677" width="23.42578125" style="45" customWidth="1"/>
    <col min="8678" max="8678" width="19.7109375" style="45" customWidth="1"/>
    <col min="8679" max="8679" width="24.42578125" style="45" customWidth="1"/>
    <col min="8680" max="8680" width="26.85546875" style="45" customWidth="1"/>
    <col min="8681" max="8681" width="18.42578125" style="45" customWidth="1"/>
    <col min="8682" max="8682" width="11.7109375" style="45" customWidth="1"/>
    <col min="8683" max="8683" width="17.85546875" style="45" customWidth="1"/>
    <col min="8684" max="8684" width="9.7109375" style="45" customWidth="1"/>
    <col min="8685" max="8685" width="13.7109375" style="45" customWidth="1"/>
    <col min="8686" max="8686" width="14.28515625" style="45" customWidth="1"/>
    <col min="8687" max="8687" width="12.7109375" style="45" customWidth="1"/>
    <col min="8688" max="8688" width="12.28515625" style="45" customWidth="1"/>
    <col min="8689" max="8689" width="6.7109375" style="45" customWidth="1"/>
    <col min="8690" max="8690" width="6" style="45" customWidth="1"/>
    <col min="8691" max="8691" width="14" style="45" customWidth="1"/>
    <col min="8692" max="8692" width="13.28515625" style="45" customWidth="1"/>
    <col min="8693" max="8693" width="14.28515625" style="45" customWidth="1"/>
    <col min="8694" max="8699" width="0" style="45" hidden="1" customWidth="1"/>
    <col min="8700" max="8700" width="17.42578125" style="45" customWidth="1"/>
    <col min="8701" max="8701" width="5.140625" style="45" customWidth="1"/>
    <col min="8702" max="8702" width="3.42578125" style="45" customWidth="1"/>
    <col min="8703" max="8703" width="7.42578125" style="45" customWidth="1"/>
    <col min="8704" max="8704" width="42.7109375" style="45" customWidth="1"/>
    <col min="8705" max="8705" width="8.7109375" style="45" customWidth="1"/>
    <col min="8706" max="8706" width="10" style="45" customWidth="1"/>
    <col min="8707" max="8707" width="8.7109375" style="45" customWidth="1"/>
    <col min="8708" max="8708" width="3.85546875" style="45" customWidth="1"/>
    <col min="8709" max="8709" width="19.28515625" style="45" customWidth="1"/>
    <col min="8710" max="8710" width="11.42578125" style="45" customWidth="1"/>
    <col min="8711" max="8711" width="13.28515625" style="45" customWidth="1"/>
    <col min="8712" max="8712" width="17.28515625" style="45" customWidth="1"/>
    <col min="8713" max="8723" width="0" style="45" hidden="1" customWidth="1"/>
    <col min="8724" max="8927" width="10.85546875" style="45"/>
    <col min="8928" max="8928" width="6.140625" style="45" customWidth="1"/>
    <col min="8929" max="8929" width="0" style="45" hidden="1" customWidth="1"/>
    <col min="8930" max="8930" width="25.7109375" style="45" customWidth="1"/>
    <col min="8931" max="8931" width="36.28515625" style="45" customWidth="1"/>
    <col min="8932" max="8932" width="33.7109375" style="45" customWidth="1"/>
    <col min="8933" max="8933" width="23.42578125" style="45" customWidth="1"/>
    <col min="8934" max="8934" width="19.7109375" style="45" customWidth="1"/>
    <col min="8935" max="8935" width="24.42578125" style="45" customWidth="1"/>
    <col min="8936" max="8936" width="26.85546875" style="45" customWidth="1"/>
    <col min="8937" max="8937" width="18.42578125" style="45" customWidth="1"/>
    <col min="8938" max="8938" width="11.7109375" style="45" customWidth="1"/>
    <col min="8939" max="8939" width="17.85546875" style="45" customWidth="1"/>
    <col min="8940" max="8940" width="9.7109375" style="45" customWidth="1"/>
    <col min="8941" max="8941" width="13.7109375" style="45" customWidth="1"/>
    <col min="8942" max="8942" width="14.28515625" style="45" customWidth="1"/>
    <col min="8943" max="8943" width="12.7109375" style="45" customWidth="1"/>
    <col min="8944" max="8944" width="12.28515625" style="45" customWidth="1"/>
    <col min="8945" max="8945" width="6.7109375" style="45" customWidth="1"/>
    <col min="8946" max="8946" width="6" style="45" customWidth="1"/>
    <col min="8947" max="8947" width="14" style="45" customWidth="1"/>
    <col min="8948" max="8948" width="13.28515625" style="45" customWidth="1"/>
    <col min="8949" max="8949" width="14.28515625" style="45" customWidth="1"/>
    <col min="8950" max="8955" width="0" style="45" hidden="1" customWidth="1"/>
    <col min="8956" max="8956" width="17.42578125" style="45" customWidth="1"/>
    <col min="8957" max="8957" width="5.140625" style="45" customWidth="1"/>
    <col min="8958" max="8958" width="3.42578125" style="45" customWidth="1"/>
    <col min="8959" max="8959" width="7.42578125" style="45" customWidth="1"/>
    <col min="8960" max="8960" width="42.7109375" style="45" customWidth="1"/>
    <col min="8961" max="8961" width="8.7109375" style="45" customWidth="1"/>
    <col min="8962" max="8962" width="10" style="45" customWidth="1"/>
    <col min="8963" max="8963" width="8.7109375" style="45" customWidth="1"/>
    <col min="8964" max="8964" width="3.85546875" style="45" customWidth="1"/>
    <col min="8965" max="8965" width="19.28515625" style="45" customWidth="1"/>
    <col min="8966" max="8966" width="11.42578125" style="45" customWidth="1"/>
    <col min="8967" max="8967" width="13.28515625" style="45" customWidth="1"/>
    <col min="8968" max="8968" width="17.28515625" style="45" customWidth="1"/>
    <col min="8969" max="8979" width="0" style="45" hidden="1" customWidth="1"/>
    <col min="8980" max="9183" width="10.85546875" style="45"/>
    <col min="9184" max="9184" width="6.140625" style="45" customWidth="1"/>
    <col min="9185" max="9185" width="0" style="45" hidden="1" customWidth="1"/>
    <col min="9186" max="9186" width="25.7109375" style="45" customWidth="1"/>
    <col min="9187" max="9187" width="36.28515625" style="45" customWidth="1"/>
    <col min="9188" max="9188" width="33.7109375" style="45" customWidth="1"/>
    <col min="9189" max="9189" width="23.42578125" style="45" customWidth="1"/>
    <col min="9190" max="9190" width="19.7109375" style="45" customWidth="1"/>
    <col min="9191" max="9191" width="24.42578125" style="45" customWidth="1"/>
    <col min="9192" max="9192" width="26.85546875" style="45" customWidth="1"/>
    <col min="9193" max="9193" width="18.42578125" style="45" customWidth="1"/>
    <col min="9194" max="9194" width="11.7109375" style="45" customWidth="1"/>
    <col min="9195" max="9195" width="17.85546875" style="45" customWidth="1"/>
    <col min="9196" max="9196" width="9.7109375" style="45" customWidth="1"/>
    <col min="9197" max="9197" width="13.7109375" style="45" customWidth="1"/>
    <col min="9198" max="9198" width="14.28515625" style="45" customWidth="1"/>
    <col min="9199" max="9199" width="12.7109375" style="45" customWidth="1"/>
    <col min="9200" max="9200" width="12.28515625" style="45" customWidth="1"/>
    <col min="9201" max="9201" width="6.7109375" style="45" customWidth="1"/>
    <col min="9202" max="9202" width="6" style="45" customWidth="1"/>
    <col min="9203" max="9203" width="14" style="45" customWidth="1"/>
    <col min="9204" max="9204" width="13.28515625" style="45" customWidth="1"/>
    <col min="9205" max="9205" width="14.28515625" style="45" customWidth="1"/>
    <col min="9206" max="9211" width="0" style="45" hidden="1" customWidth="1"/>
    <col min="9212" max="9212" width="17.42578125" style="45" customWidth="1"/>
    <col min="9213" max="9213" width="5.140625" style="45" customWidth="1"/>
    <col min="9214" max="9214" width="3.42578125" style="45" customWidth="1"/>
    <col min="9215" max="9215" width="7.42578125" style="45" customWidth="1"/>
    <col min="9216" max="9216" width="42.7109375" style="45" customWidth="1"/>
    <col min="9217" max="9217" width="8.7109375" style="45" customWidth="1"/>
    <col min="9218" max="9218" width="10" style="45" customWidth="1"/>
    <col min="9219" max="9219" width="8.7109375" style="45" customWidth="1"/>
    <col min="9220" max="9220" width="3.85546875" style="45" customWidth="1"/>
    <col min="9221" max="9221" width="19.28515625" style="45" customWidth="1"/>
    <col min="9222" max="9222" width="11.42578125" style="45" customWidth="1"/>
    <col min="9223" max="9223" width="13.28515625" style="45" customWidth="1"/>
    <col min="9224" max="9224" width="17.28515625" style="45" customWidth="1"/>
    <col min="9225" max="9235" width="0" style="45" hidden="1" customWidth="1"/>
    <col min="9236" max="9439" width="10.85546875" style="45"/>
    <col min="9440" max="9440" width="6.140625" style="45" customWidth="1"/>
    <col min="9441" max="9441" width="0" style="45" hidden="1" customWidth="1"/>
    <col min="9442" max="9442" width="25.7109375" style="45" customWidth="1"/>
    <col min="9443" max="9443" width="36.28515625" style="45" customWidth="1"/>
    <col min="9444" max="9444" width="33.7109375" style="45" customWidth="1"/>
    <col min="9445" max="9445" width="23.42578125" style="45" customWidth="1"/>
    <col min="9446" max="9446" width="19.7109375" style="45" customWidth="1"/>
    <col min="9447" max="9447" width="24.42578125" style="45" customWidth="1"/>
    <col min="9448" max="9448" width="26.85546875" style="45" customWidth="1"/>
    <col min="9449" max="9449" width="18.42578125" style="45" customWidth="1"/>
    <col min="9450" max="9450" width="11.7109375" style="45" customWidth="1"/>
    <col min="9451" max="9451" width="17.85546875" style="45" customWidth="1"/>
    <col min="9452" max="9452" width="9.7109375" style="45" customWidth="1"/>
    <col min="9453" max="9453" width="13.7109375" style="45" customWidth="1"/>
    <col min="9454" max="9454" width="14.28515625" style="45" customWidth="1"/>
    <col min="9455" max="9455" width="12.7109375" style="45" customWidth="1"/>
    <col min="9456" max="9456" width="12.28515625" style="45" customWidth="1"/>
    <col min="9457" max="9457" width="6.7109375" style="45" customWidth="1"/>
    <col min="9458" max="9458" width="6" style="45" customWidth="1"/>
    <col min="9459" max="9459" width="14" style="45" customWidth="1"/>
    <col min="9460" max="9460" width="13.28515625" style="45" customWidth="1"/>
    <col min="9461" max="9461" width="14.28515625" style="45" customWidth="1"/>
    <col min="9462" max="9467" width="0" style="45" hidden="1" customWidth="1"/>
    <col min="9468" max="9468" width="17.42578125" style="45" customWidth="1"/>
    <col min="9469" max="9469" width="5.140625" style="45" customWidth="1"/>
    <col min="9470" max="9470" width="3.42578125" style="45" customWidth="1"/>
    <col min="9471" max="9471" width="7.42578125" style="45" customWidth="1"/>
    <col min="9472" max="9472" width="42.7109375" style="45" customWidth="1"/>
    <col min="9473" max="9473" width="8.7109375" style="45" customWidth="1"/>
    <col min="9474" max="9474" width="10" style="45" customWidth="1"/>
    <col min="9475" max="9475" width="8.7109375" style="45" customWidth="1"/>
    <col min="9476" max="9476" width="3.85546875" style="45" customWidth="1"/>
    <col min="9477" max="9477" width="19.28515625" style="45" customWidth="1"/>
    <col min="9478" max="9478" width="11.42578125" style="45" customWidth="1"/>
    <col min="9479" max="9479" width="13.28515625" style="45" customWidth="1"/>
    <col min="9480" max="9480" width="17.28515625" style="45" customWidth="1"/>
    <col min="9481" max="9491" width="0" style="45" hidden="1" customWidth="1"/>
    <col min="9492" max="9695" width="10.85546875" style="45"/>
    <col min="9696" max="9696" width="6.140625" style="45" customWidth="1"/>
    <col min="9697" max="9697" width="0" style="45" hidden="1" customWidth="1"/>
    <col min="9698" max="9698" width="25.7109375" style="45" customWidth="1"/>
    <col min="9699" max="9699" width="36.28515625" style="45" customWidth="1"/>
    <col min="9700" max="9700" width="33.7109375" style="45" customWidth="1"/>
    <col min="9701" max="9701" width="23.42578125" style="45" customWidth="1"/>
    <col min="9702" max="9702" width="19.7109375" style="45" customWidth="1"/>
    <col min="9703" max="9703" width="24.42578125" style="45" customWidth="1"/>
    <col min="9704" max="9704" width="26.85546875" style="45" customWidth="1"/>
    <col min="9705" max="9705" width="18.42578125" style="45" customWidth="1"/>
    <col min="9706" max="9706" width="11.7109375" style="45" customWidth="1"/>
    <col min="9707" max="9707" width="17.85546875" style="45" customWidth="1"/>
    <col min="9708" max="9708" width="9.7109375" style="45" customWidth="1"/>
    <col min="9709" max="9709" width="13.7109375" style="45" customWidth="1"/>
    <col min="9710" max="9710" width="14.28515625" style="45" customWidth="1"/>
    <col min="9711" max="9711" width="12.7109375" style="45" customWidth="1"/>
    <col min="9712" max="9712" width="12.28515625" style="45" customWidth="1"/>
    <col min="9713" max="9713" width="6.7109375" style="45" customWidth="1"/>
    <col min="9714" max="9714" width="6" style="45" customWidth="1"/>
    <col min="9715" max="9715" width="14" style="45" customWidth="1"/>
    <col min="9716" max="9716" width="13.28515625" style="45" customWidth="1"/>
    <col min="9717" max="9717" width="14.28515625" style="45" customWidth="1"/>
    <col min="9718" max="9723" width="0" style="45" hidden="1" customWidth="1"/>
    <col min="9724" max="9724" width="17.42578125" style="45" customWidth="1"/>
    <col min="9725" max="9725" width="5.140625" style="45" customWidth="1"/>
    <col min="9726" max="9726" width="3.42578125" style="45" customWidth="1"/>
    <col min="9727" max="9727" width="7.42578125" style="45" customWidth="1"/>
    <col min="9728" max="9728" width="42.7109375" style="45" customWidth="1"/>
    <col min="9729" max="9729" width="8.7109375" style="45" customWidth="1"/>
    <col min="9730" max="9730" width="10" style="45" customWidth="1"/>
    <col min="9731" max="9731" width="8.7109375" style="45" customWidth="1"/>
    <col min="9732" max="9732" width="3.85546875" style="45" customWidth="1"/>
    <col min="9733" max="9733" width="19.28515625" style="45" customWidth="1"/>
    <col min="9734" max="9734" width="11.42578125" style="45" customWidth="1"/>
    <col min="9735" max="9735" width="13.28515625" style="45" customWidth="1"/>
    <col min="9736" max="9736" width="17.28515625" style="45" customWidth="1"/>
    <col min="9737" max="9747" width="0" style="45" hidden="1" customWidth="1"/>
    <col min="9748" max="9951" width="10.85546875" style="45"/>
    <col min="9952" max="9952" width="6.140625" style="45" customWidth="1"/>
    <col min="9953" max="9953" width="0" style="45" hidden="1" customWidth="1"/>
    <col min="9954" max="9954" width="25.7109375" style="45" customWidth="1"/>
    <col min="9955" max="9955" width="36.28515625" style="45" customWidth="1"/>
    <col min="9956" max="9956" width="33.7109375" style="45" customWidth="1"/>
    <col min="9957" max="9957" width="23.42578125" style="45" customWidth="1"/>
    <col min="9958" max="9958" width="19.7109375" style="45" customWidth="1"/>
    <col min="9959" max="9959" width="24.42578125" style="45" customWidth="1"/>
    <col min="9960" max="9960" width="26.85546875" style="45" customWidth="1"/>
    <col min="9961" max="9961" width="18.42578125" style="45" customWidth="1"/>
    <col min="9962" max="9962" width="11.7109375" style="45" customWidth="1"/>
    <col min="9963" max="9963" width="17.85546875" style="45" customWidth="1"/>
    <col min="9964" max="9964" width="9.7109375" style="45" customWidth="1"/>
    <col min="9965" max="9965" width="13.7109375" style="45" customWidth="1"/>
    <col min="9966" max="9966" width="14.28515625" style="45" customWidth="1"/>
    <col min="9967" max="9967" width="12.7109375" style="45" customWidth="1"/>
    <col min="9968" max="9968" width="12.28515625" style="45" customWidth="1"/>
    <col min="9969" max="9969" width="6.7109375" style="45" customWidth="1"/>
    <col min="9970" max="9970" width="6" style="45" customWidth="1"/>
    <col min="9971" max="9971" width="14" style="45" customWidth="1"/>
    <col min="9972" max="9972" width="13.28515625" style="45" customWidth="1"/>
    <col min="9973" max="9973" width="14.28515625" style="45" customWidth="1"/>
    <col min="9974" max="9979" width="0" style="45" hidden="1" customWidth="1"/>
    <col min="9980" max="9980" width="17.42578125" style="45" customWidth="1"/>
    <col min="9981" max="9981" width="5.140625" style="45" customWidth="1"/>
    <col min="9982" max="9982" width="3.42578125" style="45" customWidth="1"/>
    <col min="9983" max="9983" width="7.42578125" style="45" customWidth="1"/>
    <col min="9984" max="9984" width="42.7109375" style="45" customWidth="1"/>
    <col min="9985" max="9985" width="8.7109375" style="45" customWidth="1"/>
    <col min="9986" max="9986" width="10" style="45" customWidth="1"/>
    <col min="9987" max="9987" width="8.7109375" style="45" customWidth="1"/>
    <col min="9988" max="9988" width="3.85546875" style="45" customWidth="1"/>
    <col min="9989" max="9989" width="19.28515625" style="45" customWidth="1"/>
    <col min="9990" max="9990" width="11.42578125" style="45" customWidth="1"/>
    <col min="9991" max="9991" width="13.28515625" style="45" customWidth="1"/>
    <col min="9992" max="9992" width="17.28515625" style="45" customWidth="1"/>
    <col min="9993" max="10003" width="0" style="45" hidden="1" customWidth="1"/>
    <col min="10004" max="10207" width="10.85546875" style="45"/>
    <col min="10208" max="10208" width="6.140625" style="45" customWidth="1"/>
    <col min="10209" max="10209" width="0" style="45" hidden="1" customWidth="1"/>
    <col min="10210" max="10210" width="25.7109375" style="45" customWidth="1"/>
    <col min="10211" max="10211" width="36.28515625" style="45" customWidth="1"/>
    <col min="10212" max="10212" width="33.7109375" style="45" customWidth="1"/>
    <col min="10213" max="10213" width="23.42578125" style="45" customWidth="1"/>
    <col min="10214" max="10214" width="19.7109375" style="45" customWidth="1"/>
    <col min="10215" max="10215" width="24.42578125" style="45" customWidth="1"/>
    <col min="10216" max="10216" width="26.85546875" style="45" customWidth="1"/>
    <col min="10217" max="10217" width="18.42578125" style="45" customWidth="1"/>
    <col min="10218" max="10218" width="11.7109375" style="45" customWidth="1"/>
    <col min="10219" max="10219" width="17.85546875" style="45" customWidth="1"/>
    <col min="10220" max="10220" width="9.7109375" style="45" customWidth="1"/>
    <col min="10221" max="10221" width="13.7109375" style="45" customWidth="1"/>
    <col min="10222" max="10222" width="14.28515625" style="45" customWidth="1"/>
    <col min="10223" max="10223" width="12.7109375" style="45" customWidth="1"/>
    <col min="10224" max="10224" width="12.28515625" style="45" customWidth="1"/>
    <col min="10225" max="10225" width="6.7109375" style="45" customWidth="1"/>
    <col min="10226" max="10226" width="6" style="45" customWidth="1"/>
    <col min="10227" max="10227" width="14" style="45" customWidth="1"/>
    <col min="10228" max="10228" width="13.28515625" style="45" customWidth="1"/>
    <col min="10229" max="10229" width="14.28515625" style="45" customWidth="1"/>
    <col min="10230" max="10235" width="0" style="45" hidden="1" customWidth="1"/>
    <col min="10236" max="10236" width="17.42578125" style="45" customWidth="1"/>
    <col min="10237" max="10237" width="5.140625" style="45" customWidth="1"/>
    <col min="10238" max="10238" width="3.42578125" style="45" customWidth="1"/>
    <col min="10239" max="10239" width="7.42578125" style="45" customWidth="1"/>
    <col min="10240" max="10240" width="42.7109375" style="45" customWidth="1"/>
    <col min="10241" max="10241" width="8.7109375" style="45" customWidth="1"/>
    <col min="10242" max="10242" width="10" style="45" customWidth="1"/>
    <col min="10243" max="10243" width="8.7109375" style="45" customWidth="1"/>
    <col min="10244" max="10244" width="3.85546875" style="45" customWidth="1"/>
    <col min="10245" max="10245" width="19.28515625" style="45" customWidth="1"/>
    <col min="10246" max="10246" width="11.42578125" style="45" customWidth="1"/>
    <col min="10247" max="10247" width="13.28515625" style="45" customWidth="1"/>
    <col min="10248" max="10248" width="17.28515625" style="45" customWidth="1"/>
    <col min="10249" max="10259" width="0" style="45" hidden="1" customWidth="1"/>
    <col min="10260" max="10463" width="10.85546875" style="45"/>
    <col min="10464" max="10464" width="6.140625" style="45" customWidth="1"/>
    <col min="10465" max="10465" width="0" style="45" hidden="1" customWidth="1"/>
    <col min="10466" max="10466" width="25.7109375" style="45" customWidth="1"/>
    <col min="10467" max="10467" width="36.28515625" style="45" customWidth="1"/>
    <col min="10468" max="10468" width="33.7109375" style="45" customWidth="1"/>
    <col min="10469" max="10469" width="23.42578125" style="45" customWidth="1"/>
    <col min="10470" max="10470" width="19.7109375" style="45" customWidth="1"/>
    <col min="10471" max="10471" width="24.42578125" style="45" customWidth="1"/>
    <col min="10472" max="10472" width="26.85546875" style="45" customWidth="1"/>
    <col min="10473" max="10473" width="18.42578125" style="45" customWidth="1"/>
    <col min="10474" max="10474" width="11.7109375" style="45" customWidth="1"/>
    <col min="10475" max="10475" width="17.85546875" style="45" customWidth="1"/>
    <col min="10476" max="10476" width="9.7109375" style="45" customWidth="1"/>
    <col min="10477" max="10477" width="13.7109375" style="45" customWidth="1"/>
    <col min="10478" max="10478" width="14.28515625" style="45" customWidth="1"/>
    <col min="10479" max="10479" width="12.7109375" style="45" customWidth="1"/>
    <col min="10480" max="10480" width="12.28515625" style="45" customWidth="1"/>
    <col min="10481" max="10481" width="6.7109375" style="45" customWidth="1"/>
    <col min="10482" max="10482" width="6" style="45" customWidth="1"/>
    <col min="10483" max="10483" width="14" style="45" customWidth="1"/>
    <col min="10484" max="10484" width="13.28515625" style="45" customWidth="1"/>
    <col min="10485" max="10485" width="14.28515625" style="45" customWidth="1"/>
    <col min="10486" max="10491" width="0" style="45" hidden="1" customWidth="1"/>
    <col min="10492" max="10492" width="17.42578125" style="45" customWidth="1"/>
    <col min="10493" max="10493" width="5.140625" style="45" customWidth="1"/>
    <col min="10494" max="10494" width="3.42578125" style="45" customWidth="1"/>
    <col min="10495" max="10495" width="7.42578125" style="45" customWidth="1"/>
    <col min="10496" max="10496" width="42.7109375" style="45" customWidth="1"/>
    <col min="10497" max="10497" width="8.7109375" style="45" customWidth="1"/>
    <col min="10498" max="10498" width="10" style="45" customWidth="1"/>
    <col min="10499" max="10499" width="8.7109375" style="45" customWidth="1"/>
    <col min="10500" max="10500" width="3.85546875" style="45" customWidth="1"/>
    <col min="10501" max="10501" width="19.28515625" style="45" customWidth="1"/>
    <col min="10502" max="10502" width="11.42578125" style="45" customWidth="1"/>
    <col min="10503" max="10503" width="13.28515625" style="45" customWidth="1"/>
    <col min="10504" max="10504" width="17.28515625" style="45" customWidth="1"/>
    <col min="10505" max="10515" width="0" style="45" hidden="1" customWidth="1"/>
    <col min="10516" max="10719" width="10.85546875" style="45"/>
    <col min="10720" max="10720" width="6.140625" style="45" customWidth="1"/>
    <col min="10721" max="10721" width="0" style="45" hidden="1" customWidth="1"/>
    <col min="10722" max="10722" width="25.7109375" style="45" customWidth="1"/>
    <col min="10723" max="10723" width="36.28515625" style="45" customWidth="1"/>
    <col min="10724" max="10724" width="33.7109375" style="45" customWidth="1"/>
    <col min="10725" max="10725" width="23.42578125" style="45" customWidth="1"/>
    <col min="10726" max="10726" width="19.7109375" style="45" customWidth="1"/>
    <col min="10727" max="10727" width="24.42578125" style="45" customWidth="1"/>
    <col min="10728" max="10728" width="26.85546875" style="45" customWidth="1"/>
    <col min="10729" max="10729" width="18.42578125" style="45" customWidth="1"/>
    <col min="10730" max="10730" width="11.7109375" style="45" customWidth="1"/>
    <col min="10731" max="10731" width="17.85546875" style="45" customWidth="1"/>
    <col min="10732" max="10732" width="9.7109375" style="45" customWidth="1"/>
    <col min="10733" max="10733" width="13.7109375" style="45" customWidth="1"/>
    <col min="10734" max="10734" width="14.28515625" style="45" customWidth="1"/>
    <col min="10735" max="10735" width="12.7109375" style="45" customWidth="1"/>
    <col min="10736" max="10736" width="12.28515625" style="45" customWidth="1"/>
    <col min="10737" max="10737" width="6.7109375" style="45" customWidth="1"/>
    <col min="10738" max="10738" width="6" style="45" customWidth="1"/>
    <col min="10739" max="10739" width="14" style="45" customWidth="1"/>
    <col min="10740" max="10740" width="13.28515625" style="45" customWidth="1"/>
    <col min="10741" max="10741" width="14.28515625" style="45" customWidth="1"/>
    <col min="10742" max="10747" width="0" style="45" hidden="1" customWidth="1"/>
    <col min="10748" max="10748" width="17.42578125" style="45" customWidth="1"/>
    <col min="10749" max="10749" width="5.140625" style="45" customWidth="1"/>
    <col min="10750" max="10750" width="3.42578125" style="45" customWidth="1"/>
    <col min="10751" max="10751" width="7.42578125" style="45" customWidth="1"/>
    <col min="10752" max="10752" width="42.7109375" style="45" customWidth="1"/>
    <col min="10753" max="10753" width="8.7109375" style="45" customWidth="1"/>
    <col min="10754" max="10754" width="10" style="45" customWidth="1"/>
    <col min="10755" max="10755" width="8.7109375" style="45" customWidth="1"/>
    <col min="10756" max="10756" width="3.85546875" style="45" customWidth="1"/>
    <col min="10757" max="10757" width="19.28515625" style="45" customWidth="1"/>
    <col min="10758" max="10758" width="11.42578125" style="45" customWidth="1"/>
    <col min="10759" max="10759" width="13.28515625" style="45" customWidth="1"/>
    <col min="10760" max="10760" width="17.28515625" style="45" customWidth="1"/>
    <col min="10761" max="10771" width="0" style="45" hidden="1" customWidth="1"/>
    <col min="10772" max="10975" width="10.85546875" style="45"/>
    <col min="10976" max="10976" width="6.140625" style="45" customWidth="1"/>
    <col min="10977" max="10977" width="0" style="45" hidden="1" customWidth="1"/>
    <col min="10978" max="10978" width="25.7109375" style="45" customWidth="1"/>
    <col min="10979" max="10979" width="36.28515625" style="45" customWidth="1"/>
    <col min="10980" max="10980" width="33.7109375" style="45" customWidth="1"/>
    <col min="10981" max="10981" width="23.42578125" style="45" customWidth="1"/>
    <col min="10982" max="10982" width="19.7109375" style="45" customWidth="1"/>
    <col min="10983" max="10983" width="24.42578125" style="45" customWidth="1"/>
    <col min="10984" max="10984" width="26.85546875" style="45" customWidth="1"/>
    <col min="10985" max="10985" width="18.42578125" style="45" customWidth="1"/>
    <col min="10986" max="10986" width="11.7109375" style="45" customWidth="1"/>
    <col min="10987" max="10987" width="17.85546875" style="45" customWidth="1"/>
    <col min="10988" max="10988" width="9.7109375" style="45" customWidth="1"/>
    <col min="10989" max="10989" width="13.7109375" style="45" customWidth="1"/>
    <col min="10990" max="10990" width="14.28515625" style="45" customWidth="1"/>
    <col min="10991" max="10991" width="12.7109375" style="45" customWidth="1"/>
    <col min="10992" max="10992" width="12.28515625" style="45" customWidth="1"/>
    <col min="10993" max="10993" width="6.7109375" style="45" customWidth="1"/>
    <col min="10994" max="10994" width="6" style="45" customWidth="1"/>
    <col min="10995" max="10995" width="14" style="45" customWidth="1"/>
    <col min="10996" max="10996" width="13.28515625" style="45" customWidth="1"/>
    <col min="10997" max="10997" width="14.28515625" style="45" customWidth="1"/>
    <col min="10998" max="11003" width="0" style="45" hidden="1" customWidth="1"/>
    <col min="11004" max="11004" width="17.42578125" style="45" customWidth="1"/>
    <col min="11005" max="11005" width="5.140625" style="45" customWidth="1"/>
    <col min="11006" max="11006" width="3.42578125" style="45" customWidth="1"/>
    <col min="11007" max="11007" width="7.42578125" style="45" customWidth="1"/>
    <col min="11008" max="11008" width="42.7109375" style="45" customWidth="1"/>
    <col min="11009" max="11009" width="8.7109375" style="45" customWidth="1"/>
    <col min="11010" max="11010" width="10" style="45" customWidth="1"/>
    <col min="11011" max="11011" width="8.7109375" style="45" customWidth="1"/>
    <col min="11012" max="11012" width="3.85546875" style="45" customWidth="1"/>
    <col min="11013" max="11013" width="19.28515625" style="45" customWidth="1"/>
    <col min="11014" max="11014" width="11.42578125" style="45" customWidth="1"/>
    <col min="11015" max="11015" width="13.28515625" style="45" customWidth="1"/>
    <col min="11016" max="11016" width="17.28515625" style="45" customWidth="1"/>
    <col min="11017" max="11027" width="0" style="45" hidden="1" customWidth="1"/>
    <col min="11028" max="11231" width="10.85546875" style="45"/>
    <col min="11232" max="11232" width="6.140625" style="45" customWidth="1"/>
    <col min="11233" max="11233" width="0" style="45" hidden="1" customWidth="1"/>
    <col min="11234" max="11234" width="25.7109375" style="45" customWidth="1"/>
    <col min="11235" max="11235" width="36.28515625" style="45" customWidth="1"/>
    <col min="11236" max="11236" width="33.7109375" style="45" customWidth="1"/>
    <col min="11237" max="11237" width="23.42578125" style="45" customWidth="1"/>
    <col min="11238" max="11238" width="19.7109375" style="45" customWidth="1"/>
    <col min="11239" max="11239" width="24.42578125" style="45" customWidth="1"/>
    <col min="11240" max="11240" width="26.85546875" style="45" customWidth="1"/>
    <col min="11241" max="11241" width="18.42578125" style="45" customWidth="1"/>
    <col min="11242" max="11242" width="11.7109375" style="45" customWidth="1"/>
    <col min="11243" max="11243" width="17.85546875" style="45" customWidth="1"/>
    <col min="11244" max="11244" width="9.7109375" style="45" customWidth="1"/>
    <col min="11245" max="11245" width="13.7109375" style="45" customWidth="1"/>
    <col min="11246" max="11246" width="14.28515625" style="45" customWidth="1"/>
    <col min="11247" max="11247" width="12.7109375" style="45" customWidth="1"/>
    <col min="11248" max="11248" width="12.28515625" style="45" customWidth="1"/>
    <col min="11249" max="11249" width="6.7109375" style="45" customWidth="1"/>
    <col min="11250" max="11250" width="6" style="45" customWidth="1"/>
    <col min="11251" max="11251" width="14" style="45" customWidth="1"/>
    <col min="11252" max="11252" width="13.28515625" style="45" customWidth="1"/>
    <col min="11253" max="11253" width="14.28515625" style="45" customWidth="1"/>
    <col min="11254" max="11259" width="0" style="45" hidden="1" customWidth="1"/>
    <col min="11260" max="11260" width="17.42578125" style="45" customWidth="1"/>
    <col min="11261" max="11261" width="5.140625" style="45" customWidth="1"/>
    <col min="11262" max="11262" width="3.42578125" style="45" customWidth="1"/>
    <col min="11263" max="11263" width="7.42578125" style="45" customWidth="1"/>
    <col min="11264" max="11264" width="42.7109375" style="45" customWidth="1"/>
    <col min="11265" max="11265" width="8.7109375" style="45" customWidth="1"/>
    <col min="11266" max="11266" width="10" style="45" customWidth="1"/>
    <col min="11267" max="11267" width="8.7109375" style="45" customWidth="1"/>
    <col min="11268" max="11268" width="3.85546875" style="45" customWidth="1"/>
    <col min="11269" max="11269" width="19.28515625" style="45" customWidth="1"/>
    <col min="11270" max="11270" width="11.42578125" style="45" customWidth="1"/>
    <col min="11271" max="11271" width="13.28515625" style="45" customWidth="1"/>
    <col min="11272" max="11272" width="17.28515625" style="45" customWidth="1"/>
    <col min="11273" max="11283" width="0" style="45" hidden="1" customWidth="1"/>
    <col min="11284" max="11487" width="10.85546875" style="45"/>
    <col min="11488" max="11488" width="6.140625" style="45" customWidth="1"/>
    <col min="11489" max="11489" width="0" style="45" hidden="1" customWidth="1"/>
    <col min="11490" max="11490" width="25.7109375" style="45" customWidth="1"/>
    <col min="11491" max="11491" width="36.28515625" style="45" customWidth="1"/>
    <col min="11492" max="11492" width="33.7109375" style="45" customWidth="1"/>
    <col min="11493" max="11493" width="23.42578125" style="45" customWidth="1"/>
    <col min="11494" max="11494" width="19.7109375" style="45" customWidth="1"/>
    <col min="11495" max="11495" width="24.42578125" style="45" customWidth="1"/>
    <col min="11496" max="11496" width="26.85546875" style="45" customWidth="1"/>
    <col min="11497" max="11497" width="18.42578125" style="45" customWidth="1"/>
    <col min="11498" max="11498" width="11.7109375" style="45" customWidth="1"/>
    <col min="11499" max="11499" width="17.85546875" style="45" customWidth="1"/>
    <col min="11500" max="11500" width="9.7109375" style="45" customWidth="1"/>
    <col min="11501" max="11501" width="13.7109375" style="45" customWidth="1"/>
    <col min="11502" max="11502" width="14.28515625" style="45" customWidth="1"/>
    <col min="11503" max="11503" width="12.7109375" style="45" customWidth="1"/>
    <col min="11504" max="11504" width="12.28515625" style="45" customWidth="1"/>
    <col min="11505" max="11505" width="6.7109375" style="45" customWidth="1"/>
    <col min="11506" max="11506" width="6" style="45" customWidth="1"/>
    <col min="11507" max="11507" width="14" style="45" customWidth="1"/>
    <col min="11508" max="11508" width="13.28515625" style="45" customWidth="1"/>
    <col min="11509" max="11509" width="14.28515625" style="45" customWidth="1"/>
    <col min="11510" max="11515" width="0" style="45" hidden="1" customWidth="1"/>
    <col min="11516" max="11516" width="17.42578125" style="45" customWidth="1"/>
    <col min="11517" max="11517" width="5.140625" style="45" customWidth="1"/>
    <col min="11518" max="11518" width="3.42578125" style="45" customWidth="1"/>
    <col min="11519" max="11519" width="7.42578125" style="45" customWidth="1"/>
    <col min="11520" max="11520" width="42.7109375" style="45" customWidth="1"/>
    <col min="11521" max="11521" width="8.7109375" style="45" customWidth="1"/>
    <col min="11522" max="11522" width="10" style="45" customWidth="1"/>
    <col min="11523" max="11523" width="8.7109375" style="45" customWidth="1"/>
    <col min="11524" max="11524" width="3.85546875" style="45" customWidth="1"/>
    <col min="11525" max="11525" width="19.28515625" style="45" customWidth="1"/>
    <col min="11526" max="11526" width="11.42578125" style="45" customWidth="1"/>
    <col min="11527" max="11527" width="13.28515625" style="45" customWidth="1"/>
    <col min="11528" max="11528" width="17.28515625" style="45" customWidth="1"/>
    <col min="11529" max="11539" width="0" style="45" hidden="1" customWidth="1"/>
    <col min="11540" max="11743" width="10.85546875" style="45"/>
    <col min="11744" max="11744" width="6.140625" style="45" customWidth="1"/>
    <col min="11745" max="11745" width="0" style="45" hidden="1" customWidth="1"/>
    <col min="11746" max="11746" width="25.7109375" style="45" customWidth="1"/>
    <col min="11747" max="11747" width="36.28515625" style="45" customWidth="1"/>
    <col min="11748" max="11748" width="33.7109375" style="45" customWidth="1"/>
    <col min="11749" max="11749" width="23.42578125" style="45" customWidth="1"/>
    <col min="11750" max="11750" width="19.7109375" style="45" customWidth="1"/>
    <col min="11751" max="11751" width="24.42578125" style="45" customWidth="1"/>
    <col min="11752" max="11752" width="26.85546875" style="45" customWidth="1"/>
    <col min="11753" max="11753" width="18.42578125" style="45" customWidth="1"/>
    <col min="11754" max="11754" width="11.7109375" style="45" customWidth="1"/>
    <col min="11755" max="11755" width="17.85546875" style="45" customWidth="1"/>
    <col min="11756" max="11756" width="9.7109375" style="45" customWidth="1"/>
    <col min="11757" max="11757" width="13.7109375" style="45" customWidth="1"/>
    <col min="11758" max="11758" width="14.28515625" style="45" customWidth="1"/>
    <col min="11759" max="11759" width="12.7109375" style="45" customWidth="1"/>
    <col min="11760" max="11760" width="12.28515625" style="45" customWidth="1"/>
    <col min="11761" max="11761" width="6.7109375" style="45" customWidth="1"/>
    <col min="11762" max="11762" width="6" style="45" customWidth="1"/>
    <col min="11763" max="11763" width="14" style="45" customWidth="1"/>
    <col min="11764" max="11764" width="13.28515625" style="45" customWidth="1"/>
    <col min="11765" max="11765" width="14.28515625" style="45" customWidth="1"/>
    <col min="11766" max="11771" width="0" style="45" hidden="1" customWidth="1"/>
    <col min="11772" max="11772" width="17.42578125" style="45" customWidth="1"/>
    <col min="11773" max="11773" width="5.140625" style="45" customWidth="1"/>
    <col min="11774" max="11774" width="3.42578125" style="45" customWidth="1"/>
    <col min="11775" max="11775" width="7.42578125" style="45" customWidth="1"/>
    <col min="11776" max="11776" width="42.7109375" style="45" customWidth="1"/>
    <col min="11777" max="11777" width="8.7109375" style="45" customWidth="1"/>
    <col min="11778" max="11778" width="10" style="45" customWidth="1"/>
    <col min="11779" max="11779" width="8.7109375" style="45" customWidth="1"/>
    <col min="11780" max="11780" width="3.85546875" style="45" customWidth="1"/>
    <col min="11781" max="11781" width="19.28515625" style="45" customWidth="1"/>
    <col min="11782" max="11782" width="11.42578125" style="45" customWidth="1"/>
    <col min="11783" max="11783" width="13.28515625" style="45" customWidth="1"/>
    <col min="11784" max="11784" width="17.28515625" style="45" customWidth="1"/>
    <col min="11785" max="11795" width="0" style="45" hidden="1" customWidth="1"/>
    <col min="11796" max="11999" width="10.85546875" style="45"/>
    <col min="12000" max="12000" width="6.140625" style="45" customWidth="1"/>
    <col min="12001" max="12001" width="0" style="45" hidden="1" customWidth="1"/>
    <col min="12002" max="12002" width="25.7109375" style="45" customWidth="1"/>
    <col min="12003" max="12003" width="36.28515625" style="45" customWidth="1"/>
    <col min="12004" max="12004" width="33.7109375" style="45" customWidth="1"/>
    <col min="12005" max="12005" width="23.42578125" style="45" customWidth="1"/>
    <col min="12006" max="12006" width="19.7109375" style="45" customWidth="1"/>
    <col min="12007" max="12007" width="24.42578125" style="45" customWidth="1"/>
    <col min="12008" max="12008" width="26.85546875" style="45" customWidth="1"/>
    <col min="12009" max="12009" width="18.42578125" style="45" customWidth="1"/>
    <col min="12010" max="12010" width="11.7109375" style="45" customWidth="1"/>
    <col min="12011" max="12011" width="17.85546875" style="45" customWidth="1"/>
    <col min="12012" max="12012" width="9.7109375" style="45" customWidth="1"/>
    <col min="12013" max="12013" width="13.7109375" style="45" customWidth="1"/>
    <col min="12014" max="12014" width="14.28515625" style="45" customWidth="1"/>
    <col min="12015" max="12015" width="12.7109375" style="45" customWidth="1"/>
    <col min="12016" max="12016" width="12.28515625" style="45" customWidth="1"/>
    <col min="12017" max="12017" width="6.7109375" style="45" customWidth="1"/>
    <col min="12018" max="12018" width="6" style="45" customWidth="1"/>
    <col min="12019" max="12019" width="14" style="45" customWidth="1"/>
    <col min="12020" max="12020" width="13.28515625" style="45" customWidth="1"/>
    <col min="12021" max="12021" width="14.28515625" style="45" customWidth="1"/>
    <col min="12022" max="12027" width="0" style="45" hidden="1" customWidth="1"/>
    <col min="12028" max="12028" width="17.42578125" style="45" customWidth="1"/>
    <col min="12029" max="12029" width="5.140625" style="45" customWidth="1"/>
    <col min="12030" max="12030" width="3.42578125" style="45" customWidth="1"/>
    <col min="12031" max="12031" width="7.42578125" style="45" customWidth="1"/>
    <col min="12032" max="12032" width="42.7109375" style="45" customWidth="1"/>
    <col min="12033" max="12033" width="8.7109375" style="45" customWidth="1"/>
    <col min="12034" max="12034" width="10" style="45" customWidth="1"/>
    <col min="12035" max="12035" width="8.7109375" style="45" customWidth="1"/>
    <col min="12036" max="12036" width="3.85546875" style="45" customWidth="1"/>
    <col min="12037" max="12037" width="19.28515625" style="45" customWidth="1"/>
    <col min="12038" max="12038" width="11.42578125" style="45" customWidth="1"/>
    <col min="12039" max="12039" width="13.28515625" style="45" customWidth="1"/>
    <col min="12040" max="12040" width="17.28515625" style="45" customWidth="1"/>
    <col min="12041" max="12051" width="0" style="45" hidden="1" customWidth="1"/>
    <col min="12052" max="12255" width="10.85546875" style="45"/>
    <col min="12256" max="12256" width="6.140625" style="45" customWidth="1"/>
    <col min="12257" max="12257" width="0" style="45" hidden="1" customWidth="1"/>
    <col min="12258" max="12258" width="25.7109375" style="45" customWidth="1"/>
    <col min="12259" max="12259" width="36.28515625" style="45" customWidth="1"/>
    <col min="12260" max="12260" width="33.7109375" style="45" customWidth="1"/>
    <col min="12261" max="12261" width="23.42578125" style="45" customWidth="1"/>
    <col min="12262" max="12262" width="19.7109375" style="45" customWidth="1"/>
    <col min="12263" max="12263" width="24.42578125" style="45" customWidth="1"/>
    <col min="12264" max="12264" width="26.85546875" style="45" customWidth="1"/>
    <col min="12265" max="12265" width="18.42578125" style="45" customWidth="1"/>
    <col min="12266" max="12266" width="11.7109375" style="45" customWidth="1"/>
    <col min="12267" max="12267" width="17.85546875" style="45" customWidth="1"/>
    <col min="12268" max="12268" width="9.7109375" style="45" customWidth="1"/>
    <col min="12269" max="12269" width="13.7109375" style="45" customWidth="1"/>
    <col min="12270" max="12270" width="14.28515625" style="45" customWidth="1"/>
    <col min="12271" max="12271" width="12.7109375" style="45" customWidth="1"/>
    <col min="12272" max="12272" width="12.28515625" style="45" customWidth="1"/>
    <col min="12273" max="12273" width="6.7109375" style="45" customWidth="1"/>
    <col min="12274" max="12274" width="6" style="45" customWidth="1"/>
    <col min="12275" max="12275" width="14" style="45" customWidth="1"/>
    <col min="12276" max="12276" width="13.28515625" style="45" customWidth="1"/>
    <col min="12277" max="12277" width="14.28515625" style="45" customWidth="1"/>
    <col min="12278" max="12283" width="0" style="45" hidden="1" customWidth="1"/>
    <col min="12284" max="12284" width="17.42578125" style="45" customWidth="1"/>
    <col min="12285" max="12285" width="5.140625" style="45" customWidth="1"/>
    <col min="12286" max="12286" width="3.42578125" style="45" customWidth="1"/>
    <col min="12287" max="12287" width="7.42578125" style="45" customWidth="1"/>
    <col min="12288" max="12288" width="42.7109375" style="45" customWidth="1"/>
    <col min="12289" max="12289" width="8.7109375" style="45" customWidth="1"/>
    <col min="12290" max="12290" width="10" style="45" customWidth="1"/>
    <col min="12291" max="12291" width="8.7109375" style="45" customWidth="1"/>
    <col min="12292" max="12292" width="3.85546875" style="45" customWidth="1"/>
    <col min="12293" max="12293" width="19.28515625" style="45" customWidth="1"/>
    <col min="12294" max="12294" width="11.42578125" style="45" customWidth="1"/>
    <col min="12295" max="12295" width="13.28515625" style="45" customWidth="1"/>
    <col min="12296" max="12296" width="17.28515625" style="45" customWidth="1"/>
    <col min="12297" max="12307" width="0" style="45" hidden="1" customWidth="1"/>
    <col min="12308" max="12511" width="10.85546875" style="45"/>
    <col min="12512" max="12512" width="6.140625" style="45" customWidth="1"/>
    <col min="12513" max="12513" width="0" style="45" hidden="1" customWidth="1"/>
    <col min="12514" max="12514" width="25.7109375" style="45" customWidth="1"/>
    <col min="12515" max="12515" width="36.28515625" style="45" customWidth="1"/>
    <col min="12516" max="12516" width="33.7109375" style="45" customWidth="1"/>
    <col min="12517" max="12517" width="23.42578125" style="45" customWidth="1"/>
    <col min="12518" max="12518" width="19.7109375" style="45" customWidth="1"/>
    <col min="12519" max="12519" width="24.42578125" style="45" customWidth="1"/>
    <col min="12520" max="12520" width="26.85546875" style="45" customWidth="1"/>
    <col min="12521" max="12521" width="18.42578125" style="45" customWidth="1"/>
    <col min="12522" max="12522" width="11.7109375" style="45" customWidth="1"/>
    <col min="12523" max="12523" width="17.85546875" style="45" customWidth="1"/>
    <col min="12524" max="12524" width="9.7109375" style="45" customWidth="1"/>
    <col min="12525" max="12525" width="13.7109375" style="45" customWidth="1"/>
    <col min="12526" max="12526" width="14.28515625" style="45" customWidth="1"/>
    <col min="12527" max="12527" width="12.7109375" style="45" customWidth="1"/>
    <col min="12528" max="12528" width="12.28515625" style="45" customWidth="1"/>
    <col min="12529" max="12529" width="6.7109375" style="45" customWidth="1"/>
    <col min="12530" max="12530" width="6" style="45" customWidth="1"/>
    <col min="12531" max="12531" width="14" style="45" customWidth="1"/>
    <col min="12532" max="12532" width="13.28515625" style="45" customWidth="1"/>
    <col min="12533" max="12533" width="14.28515625" style="45" customWidth="1"/>
    <col min="12534" max="12539" width="0" style="45" hidden="1" customWidth="1"/>
    <col min="12540" max="12540" width="17.42578125" style="45" customWidth="1"/>
    <col min="12541" max="12541" width="5.140625" style="45" customWidth="1"/>
    <col min="12542" max="12542" width="3.42578125" style="45" customWidth="1"/>
    <col min="12543" max="12543" width="7.42578125" style="45" customWidth="1"/>
    <col min="12544" max="12544" width="42.7109375" style="45" customWidth="1"/>
    <col min="12545" max="12545" width="8.7109375" style="45" customWidth="1"/>
    <col min="12546" max="12546" width="10" style="45" customWidth="1"/>
    <col min="12547" max="12547" width="8.7109375" style="45" customWidth="1"/>
    <col min="12548" max="12548" width="3.85546875" style="45" customWidth="1"/>
    <col min="12549" max="12549" width="19.28515625" style="45" customWidth="1"/>
    <col min="12550" max="12550" width="11.42578125" style="45" customWidth="1"/>
    <col min="12551" max="12551" width="13.28515625" style="45" customWidth="1"/>
    <col min="12552" max="12552" width="17.28515625" style="45" customWidth="1"/>
    <col min="12553" max="12563" width="0" style="45" hidden="1" customWidth="1"/>
    <col min="12564" max="12767" width="10.85546875" style="45"/>
    <col min="12768" max="12768" width="6.140625" style="45" customWidth="1"/>
    <col min="12769" max="12769" width="0" style="45" hidden="1" customWidth="1"/>
    <col min="12770" max="12770" width="25.7109375" style="45" customWidth="1"/>
    <col min="12771" max="12771" width="36.28515625" style="45" customWidth="1"/>
    <col min="12772" max="12772" width="33.7109375" style="45" customWidth="1"/>
    <col min="12773" max="12773" width="23.42578125" style="45" customWidth="1"/>
    <col min="12774" max="12774" width="19.7109375" style="45" customWidth="1"/>
    <col min="12775" max="12775" width="24.42578125" style="45" customWidth="1"/>
    <col min="12776" max="12776" width="26.85546875" style="45" customWidth="1"/>
    <col min="12777" max="12777" width="18.42578125" style="45" customWidth="1"/>
    <col min="12778" max="12778" width="11.7109375" style="45" customWidth="1"/>
    <col min="12779" max="12779" width="17.85546875" style="45" customWidth="1"/>
    <col min="12780" max="12780" width="9.7109375" style="45" customWidth="1"/>
    <col min="12781" max="12781" width="13.7109375" style="45" customWidth="1"/>
    <col min="12782" max="12782" width="14.28515625" style="45" customWidth="1"/>
    <col min="12783" max="12783" width="12.7109375" style="45" customWidth="1"/>
    <col min="12784" max="12784" width="12.28515625" style="45" customWidth="1"/>
    <col min="12785" max="12785" width="6.7109375" style="45" customWidth="1"/>
    <col min="12786" max="12786" width="6" style="45" customWidth="1"/>
    <col min="12787" max="12787" width="14" style="45" customWidth="1"/>
    <col min="12788" max="12788" width="13.28515625" style="45" customWidth="1"/>
    <col min="12789" max="12789" width="14.28515625" style="45" customWidth="1"/>
    <col min="12790" max="12795" width="0" style="45" hidden="1" customWidth="1"/>
    <col min="12796" max="12796" width="17.42578125" style="45" customWidth="1"/>
    <col min="12797" max="12797" width="5.140625" style="45" customWidth="1"/>
    <col min="12798" max="12798" width="3.42578125" style="45" customWidth="1"/>
    <col min="12799" max="12799" width="7.42578125" style="45" customWidth="1"/>
    <col min="12800" max="12800" width="42.7109375" style="45" customWidth="1"/>
    <col min="12801" max="12801" width="8.7109375" style="45" customWidth="1"/>
    <col min="12802" max="12802" width="10" style="45" customWidth="1"/>
    <col min="12803" max="12803" width="8.7109375" style="45" customWidth="1"/>
    <col min="12804" max="12804" width="3.85546875" style="45" customWidth="1"/>
    <col min="12805" max="12805" width="19.28515625" style="45" customWidth="1"/>
    <col min="12806" max="12806" width="11.42578125" style="45" customWidth="1"/>
    <col min="12807" max="12807" width="13.28515625" style="45" customWidth="1"/>
    <col min="12808" max="12808" width="17.28515625" style="45" customWidth="1"/>
    <col min="12809" max="12819" width="0" style="45" hidden="1" customWidth="1"/>
    <col min="12820" max="13023" width="10.85546875" style="45"/>
    <col min="13024" max="13024" width="6.140625" style="45" customWidth="1"/>
    <col min="13025" max="13025" width="0" style="45" hidden="1" customWidth="1"/>
    <col min="13026" max="13026" width="25.7109375" style="45" customWidth="1"/>
    <col min="13027" max="13027" width="36.28515625" style="45" customWidth="1"/>
    <col min="13028" max="13028" width="33.7109375" style="45" customWidth="1"/>
    <col min="13029" max="13029" width="23.42578125" style="45" customWidth="1"/>
    <col min="13030" max="13030" width="19.7109375" style="45" customWidth="1"/>
    <col min="13031" max="13031" width="24.42578125" style="45" customWidth="1"/>
    <col min="13032" max="13032" width="26.85546875" style="45" customWidth="1"/>
    <col min="13033" max="13033" width="18.42578125" style="45" customWidth="1"/>
    <col min="13034" max="13034" width="11.7109375" style="45" customWidth="1"/>
    <col min="13035" max="13035" width="17.85546875" style="45" customWidth="1"/>
    <col min="13036" max="13036" width="9.7109375" style="45" customWidth="1"/>
    <col min="13037" max="13037" width="13.7109375" style="45" customWidth="1"/>
    <col min="13038" max="13038" width="14.28515625" style="45" customWidth="1"/>
    <col min="13039" max="13039" width="12.7109375" style="45" customWidth="1"/>
    <col min="13040" max="13040" width="12.28515625" style="45" customWidth="1"/>
    <col min="13041" max="13041" width="6.7109375" style="45" customWidth="1"/>
    <col min="13042" max="13042" width="6" style="45" customWidth="1"/>
    <col min="13043" max="13043" width="14" style="45" customWidth="1"/>
    <col min="13044" max="13044" width="13.28515625" style="45" customWidth="1"/>
    <col min="13045" max="13045" width="14.28515625" style="45" customWidth="1"/>
    <col min="13046" max="13051" width="0" style="45" hidden="1" customWidth="1"/>
    <col min="13052" max="13052" width="17.42578125" style="45" customWidth="1"/>
    <col min="13053" max="13053" width="5.140625" style="45" customWidth="1"/>
    <col min="13054" max="13054" width="3.42578125" style="45" customWidth="1"/>
    <col min="13055" max="13055" width="7.42578125" style="45" customWidth="1"/>
    <col min="13056" max="13056" width="42.7109375" style="45" customWidth="1"/>
    <col min="13057" max="13057" width="8.7109375" style="45" customWidth="1"/>
    <col min="13058" max="13058" width="10" style="45" customWidth="1"/>
    <col min="13059" max="13059" width="8.7109375" style="45" customWidth="1"/>
    <col min="13060" max="13060" width="3.85546875" style="45" customWidth="1"/>
    <col min="13061" max="13061" width="19.28515625" style="45" customWidth="1"/>
    <col min="13062" max="13062" width="11.42578125" style="45" customWidth="1"/>
    <col min="13063" max="13063" width="13.28515625" style="45" customWidth="1"/>
    <col min="13064" max="13064" width="17.28515625" style="45" customWidth="1"/>
    <col min="13065" max="13075" width="0" style="45" hidden="1" customWidth="1"/>
    <col min="13076" max="13279" width="10.85546875" style="45"/>
    <col min="13280" max="13280" width="6.140625" style="45" customWidth="1"/>
    <col min="13281" max="13281" width="0" style="45" hidden="1" customWidth="1"/>
    <col min="13282" max="13282" width="25.7109375" style="45" customWidth="1"/>
    <col min="13283" max="13283" width="36.28515625" style="45" customWidth="1"/>
    <col min="13284" max="13284" width="33.7109375" style="45" customWidth="1"/>
    <col min="13285" max="13285" width="23.42578125" style="45" customWidth="1"/>
    <col min="13286" max="13286" width="19.7109375" style="45" customWidth="1"/>
    <col min="13287" max="13287" width="24.42578125" style="45" customWidth="1"/>
    <col min="13288" max="13288" width="26.85546875" style="45" customWidth="1"/>
    <col min="13289" max="13289" width="18.42578125" style="45" customWidth="1"/>
    <col min="13290" max="13290" width="11.7109375" style="45" customWidth="1"/>
    <col min="13291" max="13291" width="17.85546875" style="45" customWidth="1"/>
    <col min="13292" max="13292" width="9.7109375" style="45" customWidth="1"/>
    <col min="13293" max="13293" width="13.7109375" style="45" customWidth="1"/>
    <col min="13294" max="13294" width="14.28515625" style="45" customWidth="1"/>
    <col min="13295" max="13295" width="12.7109375" style="45" customWidth="1"/>
    <col min="13296" max="13296" width="12.28515625" style="45" customWidth="1"/>
    <col min="13297" max="13297" width="6.7109375" style="45" customWidth="1"/>
    <col min="13298" max="13298" width="6" style="45" customWidth="1"/>
    <col min="13299" max="13299" width="14" style="45" customWidth="1"/>
    <col min="13300" max="13300" width="13.28515625" style="45" customWidth="1"/>
    <col min="13301" max="13301" width="14.28515625" style="45" customWidth="1"/>
    <col min="13302" max="13307" width="0" style="45" hidden="1" customWidth="1"/>
    <col min="13308" max="13308" width="17.42578125" style="45" customWidth="1"/>
    <col min="13309" max="13309" width="5.140625" style="45" customWidth="1"/>
    <col min="13310" max="13310" width="3.42578125" style="45" customWidth="1"/>
    <col min="13311" max="13311" width="7.42578125" style="45" customWidth="1"/>
    <col min="13312" max="13312" width="42.7109375" style="45" customWidth="1"/>
    <col min="13313" max="13313" width="8.7109375" style="45" customWidth="1"/>
    <col min="13314" max="13314" width="10" style="45" customWidth="1"/>
    <col min="13315" max="13315" width="8.7109375" style="45" customWidth="1"/>
    <col min="13316" max="13316" width="3.85546875" style="45" customWidth="1"/>
    <col min="13317" max="13317" width="19.28515625" style="45" customWidth="1"/>
    <col min="13318" max="13318" width="11.42578125" style="45" customWidth="1"/>
    <col min="13319" max="13319" width="13.28515625" style="45" customWidth="1"/>
    <col min="13320" max="13320" width="17.28515625" style="45" customWidth="1"/>
    <col min="13321" max="13331" width="0" style="45" hidden="1" customWidth="1"/>
    <col min="13332" max="13535" width="10.85546875" style="45"/>
    <col min="13536" max="13536" width="6.140625" style="45" customWidth="1"/>
    <col min="13537" max="13537" width="0" style="45" hidden="1" customWidth="1"/>
    <col min="13538" max="13538" width="25.7109375" style="45" customWidth="1"/>
    <col min="13539" max="13539" width="36.28515625" style="45" customWidth="1"/>
    <col min="13540" max="13540" width="33.7109375" style="45" customWidth="1"/>
    <col min="13541" max="13541" width="23.42578125" style="45" customWidth="1"/>
    <col min="13542" max="13542" width="19.7109375" style="45" customWidth="1"/>
    <col min="13543" max="13543" width="24.42578125" style="45" customWidth="1"/>
    <col min="13544" max="13544" width="26.85546875" style="45" customWidth="1"/>
    <col min="13545" max="13545" width="18.42578125" style="45" customWidth="1"/>
    <col min="13546" max="13546" width="11.7109375" style="45" customWidth="1"/>
    <col min="13547" max="13547" width="17.85546875" style="45" customWidth="1"/>
    <col min="13548" max="13548" width="9.7109375" style="45" customWidth="1"/>
    <col min="13549" max="13549" width="13.7109375" style="45" customWidth="1"/>
    <col min="13550" max="13550" width="14.28515625" style="45" customWidth="1"/>
    <col min="13551" max="13551" width="12.7109375" style="45" customWidth="1"/>
    <col min="13552" max="13552" width="12.28515625" style="45" customWidth="1"/>
    <col min="13553" max="13553" width="6.7109375" style="45" customWidth="1"/>
    <col min="13554" max="13554" width="6" style="45" customWidth="1"/>
    <col min="13555" max="13555" width="14" style="45" customWidth="1"/>
    <col min="13556" max="13556" width="13.28515625" style="45" customWidth="1"/>
    <col min="13557" max="13557" width="14.28515625" style="45" customWidth="1"/>
    <col min="13558" max="13563" width="0" style="45" hidden="1" customWidth="1"/>
    <col min="13564" max="13564" width="17.42578125" style="45" customWidth="1"/>
    <col min="13565" max="13565" width="5.140625" style="45" customWidth="1"/>
    <col min="13566" max="13566" width="3.42578125" style="45" customWidth="1"/>
    <col min="13567" max="13567" width="7.42578125" style="45" customWidth="1"/>
    <col min="13568" max="13568" width="42.7109375" style="45" customWidth="1"/>
    <col min="13569" max="13569" width="8.7109375" style="45" customWidth="1"/>
    <col min="13570" max="13570" width="10" style="45" customWidth="1"/>
    <col min="13571" max="13571" width="8.7109375" style="45" customWidth="1"/>
    <col min="13572" max="13572" width="3.85546875" style="45" customWidth="1"/>
    <col min="13573" max="13573" width="19.28515625" style="45" customWidth="1"/>
    <col min="13574" max="13574" width="11.42578125" style="45" customWidth="1"/>
    <col min="13575" max="13575" width="13.28515625" style="45" customWidth="1"/>
    <col min="13576" max="13576" width="17.28515625" style="45" customWidth="1"/>
    <col min="13577" max="13587" width="0" style="45" hidden="1" customWidth="1"/>
    <col min="13588" max="13791" width="10.85546875" style="45"/>
    <col min="13792" max="13792" width="6.140625" style="45" customWidth="1"/>
    <col min="13793" max="13793" width="0" style="45" hidden="1" customWidth="1"/>
    <col min="13794" max="13794" width="25.7109375" style="45" customWidth="1"/>
    <col min="13795" max="13795" width="36.28515625" style="45" customWidth="1"/>
    <col min="13796" max="13796" width="33.7109375" style="45" customWidth="1"/>
    <col min="13797" max="13797" width="23.42578125" style="45" customWidth="1"/>
    <col min="13798" max="13798" width="19.7109375" style="45" customWidth="1"/>
    <col min="13799" max="13799" width="24.42578125" style="45" customWidth="1"/>
    <col min="13800" max="13800" width="26.85546875" style="45" customWidth="1"/>
    <col min="13801" max="13801" width="18.42578125" style="45" customWidth="1"/>
    <col min="13802" max="13802" width="11.7109375" style="45" customWidth="1"/>
    <col min="13803" max="13803" width="17.85546875" style="45" customWidth="1"/>
    <col min="13804" max="13804" width="9.7109375" style="45" customWidth="1"/>
    <col min="13805" max="13805" width="13.7109375" style="45" customWidth="1"/>
    <col min="13806" max="13806" width="14.28515625" style="45" customWidth="1"/>
    <col min="13807" max="13807" width="12.7109375" style="45" customWidth="1"/>
    <col min="13808" max="13808" width="12.28515625" style="45" customWidth="1"/>
    <col min="13809" max="13809" width="6.7109375" style="45" customWidth="1"/>
    <col min="13810" max="13810" width="6" style="45" customWidth="1"/>
    <col min="13811" max="13811" width="14" style="45" customWidth="1"/>
    <col min="13812" max="13812" width="13.28515625" style="45" customWidth="1"/>
    <col min="13813" max="13813" width="14.28515625" style="45" customWidth="1"/>
    <col min="13814" max="13819" width="0" style="45" hidden="1" customWidth="1"/>
    <col min="13820" max="13820" width="17.42578125" style="45" customWidth="1"/>
    <col min="13821" max="13821" width="5.140625" style="45" customWidth="1"/>
    <col min="13822" max="13822" width="3.42578125" style="45" customWidth="1"/>
    <col min="13823" max="13823" width="7.42578125" style="45" customWidth="1"/>
    <col min="13824" max="13824" width="42.7109375" style="45" customWidth="1"/>
    <col min="13825" max="13825" width="8.7109375" style="45" customWidth="1"/>
    <col min="13826" max="13826" width="10" style="45" customWidth="1"/>
    <col min="13827" max="13827" width="8.7109375" style="45" customWidth="1"/>
    <col min="13828" max="13828" width="3.85546875" style="45" customWidth="1"/>
    <col min="13829" max="13829" width="19.28515625" style="45" customWidth="1"/>
    <col min="13830" max="13830" width="11.42578125" style="45" customWidth="1"/>
    <col min="13831" max="13831" width="13.28515625" style="45" customWidth="1"/>
    <col min="13832" max="13832" width="17.28515625" style="45" customWidth="1"/>
    <col min="13833" max="13843" width="0" style="45" hidden="1" customWidth="1"/>
    <col min="13844" max="14047" width="10.85546875" style="45"/>
    <col min="14048" max="14048" width="6.140625" style="45" customWidth="1"/>
    <col min="14049" max="14049" width="0" style="45" hidden="1" customWidth="1"/>
    <col min="14050" max="14050" width="25.7109375" style="45" customWidth="1"/>
    <col min="14051" max="14051" width="36.28515625" style="45" customWidth="1"/>
    <col min="14052" max="14052" width="33.7109375" style="45" customWidth="1"/>
    <col min="14053" max="14053" width="23.42578125" style="45" customWidth="1"/>
    <col min="14054" max="14054" width="19.7109375" style="45" customWidth="1"/>
    <col min="14055" max="14055" width="24.42578125" style="45" customWidth="1"/>
    <col min="14056" max="14056" width="26.85546875" style="45" customWidth="1"/>
    <col min="14057" max="14057" width="18.42578125" style="45" customWidth="1"/>
    <col min="14058" max="14058" width="11.7109375" style="45" customWidth="1"/>
    <col min="14059" max="14059" width="17.85546875" style="45" customWidth="1"/>
    <col min="14060" max="14060" width="9.7109375" style="45" customWidth="1"/>
    <col min="14061" max="14061" width="13.7109375" style="45" customWidth="1"/>
    <col min="14062" max="14062" width="14.28515625" style="45" customWidth="1"/>
    <col min="14063" max="14063" width="12.7109375" style="45" customWidth="1"/>
    <col min="14064" max="14064" width="12.28515625" style="45" customWidth="1"/>
    <col min="14065" max="14065" width="6.7109375" style="45" customWidth="1"/>
    <col min="14066" max="14066" width="6" style="45" customWidth="1"/>
    <col min="14067" max="14067" width="14" style="45" customWidth="1"/>
    <col min="14068" max="14068" width="13.28515625" style="45" customWidth="1"/>
    <col min="14069" max="14069" width="14.28515625" style="45" customWidth="1"/>
    <col min="14070" max="14075" width="0" style="45" hidden="1" customWidth="1"/>
    <col min="14076" max="14076" width="17.42578125" style="45" customWidth="1"/>
    <col min="14077" max="14077" width="5.140625" style="45" customWidth="1"/>
    <col min="14078" max="14078" width="3.42578125" style="45" customWidth="1"/>
    <col min="14079" max="14079" width="7.42578125" style="45" customWidth="1"/>
    <col min="14080" max="14080" width="42.7109375" style="45" customWidth="1"/>
    <col min="14081" max="14081" width="8.7109375" style="45" customWidth="1"/>
    <col min="14082" max="14082" width="10" style="45" customWidth="1"/>
    <col min="14083" max="14083" width="8.7109375" style="45" customWidth="1"/>
    <col min="14084" max="14084" width="3.85546875" style="45" customWidth="1"/>
    <col min="14085" max="14085" width="19.28515625" style="45" customWidth="1"/>
    <col min="14086" max="14086" width="11.42578125" style="45" customWidth="1"/>
    <col min="14087" max="14087" width="13.28515625" style="45" customWidth="1"/>
    <col min="14088" max="14088" width="17.28515625" style="45" customWidth="1"/>
    <col min="14089" max="14099" width="0" style="45" hidden="1" customWidth="1"/>
    <col min="14100" max="14303" width="10.85546875" style="45"/>
    <col min="14304" max="14304" width="6.140625" style="45" customWidth="1"/>
    <col min="14305" max="14305" width="0" style="45" hidden="1" customWidth="1"/>
    <col min="14306" max="14306" width="25.7109375" style="45" customWidth="1"/>
    <col min="14307" max="14307" width="36.28515625" style="45" customWidth="1"/>
    <col min="14308" max="14308" width="33.7109375" style="45" customWidth="1"/>
    <col min="14309" max="14309" width="23.42578125" style="45" customWidth="1"/>
    <col min="14310" max="14310" width="19.7109375" style="45" customWidth="1"/>
    <col min="14311" max="14311" width="24.42578125" style="45" customWidth="1"/>
    <col min="14312" max="14312" width="26.85546875" style="45" customWidth="1"/>
    <col min="14313" max="14313" width="18.42578125" style="45" customWidth="1"/>
    <col min="14314" max="14314" width="11.7109375" style="45" customWidth="1"/>
    <col min="14315" max="14315" width="17.85546875" style="45" customWidth="1"/>
    <col min="14316" max="14316" width="9.7109375" style="45" customWidth="1"/>
    <col min="14317" max="14317" width="13.7109375" style="45" customWidth="1"/>
    <col min="14318" max="14318" width="14.28515625" style="45" customWidth="1"/>
    <col min="14319" max="14319" width="12.7109375" style="45" customWidth="1"/>
    <col min="14320" max="14320" width="12.28515625" style="45" customWidth="1"/>
    <col min="14321" max="14321" width="6.7109375" style="45" customWidth="1"/>
    <col min="14322" max="14322" width="6" style="45" customWidth="1"/>
    <col min="14323" max="14323" width="14" style="45" customWidth="1"/>
    <col min="14324" max="14324" width="13.28515625" style="45" customWidth="1"/>
    <col min="14325" max="14325" width="14.28515625" style="45" customWidth="1"/>
    <col min="14326" max="14331" width="0" style="45" hidden="1" customWidth="1"/>
    <col min="14332" max="14332" width="17.42578125" style="45" customWidth="1"/>
    <col min="14333" max="14333" width="5.140625" style="45" customWidth="1"/>
    <col min="14334" max="14334" width="3.42578125" style="45" customWidth="1"/>
    <col min="14335" max="14335" width="7.42578125" style="45" customWidth="1"/>
    <col min="14336" max="14336" width="42.7109375" style="45" customWidth="1"/>
    <col min="14337" max="14337" width="8.7109375" style="45" customWidth="1"/>
    <col min="14338" max="14338" width="10" style="45" customWidth="1"/>
    <col min="14339" max="14339" width="8.7109375" style="45" customWidth="1"/>
    <col min="14340" max="14340" width="3.85546875" style="45" customWidth="1"/>
    <col min="14341" max="14341" width="19.28515625" style="45" customWidth="1"/>
    <col min="14342" max="14342" width="11.42578125" style="45" customWidth="1"/>
    <col min="14343" max="14343" width="13.28515625" style="45" customWidth="1"/>
    <col min="14344" max="14344" width="17.28515625" style="45" customWidth="1"/>
    <col min="14345" max="14355" width="0" style="45" hidden="1" customWidth="1"/>
    <col min="14356" max="14559" width="10.85546875" style="45"/>
    <col min="14560" max="14560" width="6.140625" style="45" customWidth="1"/>
    <col min="14561" max="14561" width="0" style="45" hidden="1" customWidth="1"/>
    <col min="14562" max="14562" width="25.7109375" style="45" customWidth="1"/>
    <col min="14563" max="14563" width="36.28515625" style="45" customWidth="1"/>
    <col min="14564" max="14564" width="33.7109375" style="45" customWidth="1"/>
    <col min="14565" max="14565" width="23.42578125" style="45" customWidth="1"/>
    <col min="14566" max="14566" width="19.7109375" style="45" customWidth="1"/>
    <col min="14567" max="14567" width="24.42578125" style="45" customWidth="1"/>
    <col min="14568" max="14568" width="26.85546875" style="45" customWidth="1"/>
    <col min="14569" max="14569" width="18.42578125" style="45" customWidth="1"/>
    <col min="14570" max="14570" width="11.7109375" style="45" customWidth="1"/>
    <col min="14571" max="14571" width="17.85546875" style="45" customWidth="1"/>
    <col min="14572" max="14572" width="9.7109375" style="45" customWidth="1"/>
    <col min="14573" max="14573" width="13.7109375" style="45" customWidth="1"/>
    <col min="14574" max="14574" width="14.28515625" style="45" customWidth="1"/>
    <col min="14575" max="14575" width="12.7109375" style="45" customWidth="1"/>
    <col min="14576" max="14576" width="12.28515625" style="45" customWidth="1"/>
    <col min="14577" max="14577" width="6.7109375" style="45" customWidth="1"/>
    <col min="14578" max="14578" width="6" style="45" customWidth="1"/>
    <col min="14579" max="14579" width="14" style="45" customWidth="1"/>
    <col min="14580" max="14580" width="13.28515625" style="45" customWidth="1"/>
    <col min="14581" max="14581" width="14.28515625" style="45" customWidth="1"/>
    <col min="14582" max="14587" width="0" style="45" hidden="1" customWidth="1"/>
    <col min="14588" max="14588" width="17.42578125" style="45" customWidth="1"/>
    <col min="14589" max="14589" width="5.140625" style="45" customWidth="1"/>
    <col min="14590" max="14590" width="3.42578125" style="45" customWidth="1"/>
    <col min="14591" max="14591" width="7.42578125" style="45" customWidth="1"/>
    <col min="14592" max="14592" width="42.7109375" style="45" customWidth="1"/>
    <col min="14593" max="14593" width="8.7109375" style="45" customWidth="1"/>
    <col min="14594" max="14594" width="10" style="45" customWidth="1"/>
    <col min="14595" max="14595" width="8.7109375" style="45" customWidth="1"/>
    <col min="14596" max="14596" width="3.85546875" style="45" customWidth="1"/>
    <col min="14597" max="14597" width="19.28515625" style="45" customWidth="1"/>
    <col min="14598" max="14598" width="11.42578125" style="45" customWidth="1"/>
    <col min="14599" max="14599" width="13.28515625" style="45" customWidth="1"/>
    <col min="14600" max="14600" width="17.28515625" style="45" customWidth="1"/>
    <col min="14601" max="14611" width="0" style="45" hidden="1" customWidth="1"/>
    <col min="14612" max="14815" width="10.85546875" style="45"/>
    <col min="14816" max="14816" width="6.140625" style="45" customWidth="1"/>
    <col min="14817" max="14817" width="0" style="45" hidden="1" customWidth="1"/>
    <col min="14818" max="14818" width="25.7109375" style="45" customWidth="1"/>
    <col min="14819" max="14819" width="36.28515625" style="45" customWidth="1"/>
    <col min="14820" max="14820" width="33.7109375" style="45" customWidth="1"/>
    <col min="14821" max="14821" width="23.42578125" style="45" customWidth="1"/>
    <col min="14822" max="14822" width="19.7109375" style="45" customWidth="1"/>
    <col min="14823" max="14823" width="24.42578125" style="45" customWidth="1"/>
    <col min="14824" max="14824" width="26.85546875" style="45" customWidth="1"/>
    <col min="14825" max="14825" width="18.42578125" style="45" customWidth="1"/>
    <col min="14826" max="14826" width="11.7109375" style="45" customWidth="1"/>
    <col min="14827" max="14827" width="17.85546875" style="45" customWidth="1"/>
    <col min="14828" max="14828" width="9.7109375" style="45" customWidth="1"/>
    <col min="14829" max="14829" width="13.7109375" style="45" customWidth="1"/>
    <col min="14830" max="14830" width="14.28515625" style="45" customWidth="1"/>
    <col min="14831" max="14831" width="12.7109375" style="45" customWidth="1"/>
    <col min="14832" max="14832" width="12.28515625" style="45" customWidth="1"/>
    <col min="14833" max="14833" width="6.7109375" style="45" customWidth="1"/>
    <col min="14834" max="14834" width="6" style="45" customWidth="1"/>
    <col min="14835" max="14835" width="14" style="45" customWidth="1"/>
    <col min="14836" max="14836" width="13.28515625" style="45" customWidth="1"/>
    <col min="14837" max="14837" width="14.28515625" style="45" customWidth="1"/>
    <col min="14838" max="14843" width="0" style="45" hidden="1" customWidth="1"/>
    <col min="14844" max="14844" width="17.42578125" style="45" customWidth="1"/>
    <col min="14845" max="14845" width="5.140625" style="45" customWidth="1"/>
    <col min="14846" max="14846" width="3.42578125" style="45" customWidth="1"/>
    <col min="14847" max="14847" width="7.42578125" style="45" customWidth="1"/>
    <col min="14848" max="14848" width="42.7109375" style="45" customWidth="1"/>
    <col min="14849" max="14849" width="8.7109375" style="45" customWidth="1"/>
    <col min="14850" max="14850" width="10" style="45" customWidth="1"/>
    <col min="14851" max="14851" width="8.7109375" style="45" customWidth="1"/>
    <col min="14852" max="14852" width="3.85546875" style="45" customWidth="1"/>
    <col min="14853" max="14853" width="19.28515625" style="45" customWidth="1"/>
    <col min="14854" max="14854" width="11.42578125" style="45" customWidth="1"/>
    <col min="14855" max="14855" width="13.28515625" style="45" customWidth="1"/>
    <col min="14856" max="14856" width="17.28515625" style="45" customWidth="1"/>
    <col min="14857" max="14867" width="0" style="45" hidden="1" customWidth="1"/>
    <col min="14868" max="15071" width="10.85546875" style="45"/>
    <col min="15072" max="15072" width="6.140625" style="45" customWidth="1"/>
    <col min="15073" max="15073" width="0" style="45" hidden="1" customWidth="1"/>
    <col min="15074" max="15074" width="25.7109375" style="45" customWidth="1"/>
    <col min="15075" max="15075" width="36.28515625" style="45" customWidth="1"/>
    <col min="15076" max="15076" width="33.7109375" style="45" customWidth="1"/>
    <col min="15077" max="15077" width="23.42578125" style="45" customWidth="1"/>
    <col min="15078" max="15078" width="19.7109375" style="45" customWidth="1"/>
    <col min="15079" max="15079" width="24.42578125" style="45" customWidth="1"/>
    <col min="15080" max="15080" width="26.85546875" style="45" customWidth="1"/>
    <col min="15081" max="15081" width="18.42578125" style="45" customWidth="1"/>
    <col min="15082" max="15082" width="11.7109375" style="45" customWidth="1"/>
    <col min="15083" max="15083" width="17.85546875" style="45" customWidth="1"/>
    <col min="15084" max="15084" width="9.7109375" style="45" customWidth="1"/>
    <col min="15085" max="15085" width="13.7109375" style="45" customWidth="1"/>
    <col min="15086" max="15086" width="14.28515625" style="45" customWidth="1"/>
    <col min="15087" max="15087" width="12.7109375" style="45" customWidth="1"/>
    <col min="15088" max="15088" width="12.28515625" style="45" customWidth="1"/>
    <col min="15089" max="15089" width="6.7109375" style="45" customWidth="1"/>
    <col min="15090" max="15090" width="6" style="45" customWidth="1"/>
    <col min="15091" max="15091" width="14" style="45" customWidth="1"/>
    <col min="15092" max="15092" width="13.28515625" style="45" customWidth="1"/>
    <col min="15093" max="15093" width="14.28515625" style="45" customWidth="1"/>
    <col min="15094" max="15099" width="0" style="45" hidden="1" customWidth="1"/>
    <col min="15100" max="15100" width="17.42578125" style="45" customWidth="1"/>
    <col min="15101" max="15101" width="5.140625" style="45" customWidth="1"/>
    <col min="15102" max="15102" width="3.42578125" style="45" customWidth="1"/>
    <col min="15103" max="15103" width="7.42578125" style="45" customWidth="1"/>
    <col min="15104" max="15104" width="42.7109375" style="45" customWidth="1"/>
    <col min="15105" max="15105" width="8.7109375" style="45" customWidth="1"/>
    <col min="15106" max="15106" width="10" style="45" customWidth="1"/>
    <col min="15107" max="15107" width="8.7109375" style="45" customWidth="1"/>
    <col min="15108" max="15108" width="3.85546875" style="45" customWidth="1"/>
    <col min="15109" max="15109" width="19.28515625" style="45" customWidth="1"/>
    <col min="15110" max="15110" width="11.42578125" style="45" customWidth="1"/>
    <col min="15111" max="15111" width="13.28515625" style="45" customWidth="1"/>
    <col min="15112" max="15112" width="17.28515625" style="45" customWidth="1"/>
    <col min="15113" max="15123" width="0" style="45" hidden="1" customWidth="1"/>
    <col min="15124" max="15327" width="10.85546875" style="45"/>
    <col min="15328" max="15328" width="6.140625" style="45" customWidth="1"/>
    <col min="15329" max="15329" width="0" style="45" hidden="1" customWidth="1"/>
    <col min="15330" max="15330" width="25.7109375" style="45" customWidth="1"/>
    <col min="15331" max="15331" width="36.28515625" style="45" customWidth="1"/>
    <col min="15332" max="15332" width="33.7109375" style="45" customWidth="1"/>
    <col min="15333" max="15333" width="23.42578125" style="45" customWidth="1"/>
    <col min="15334" max="15334" width="19.7109375" style="45" customWidth="1"/>
    <col min="15335" max="15335" width="24.42578125" style="45" customWidth="1"/>
    <col min="15336" max="15336" width="26.85546875" style="45" customWidth="1"/>
    <col min="15337" max="15337" width="18.42578125" style="45" customWidth="1"/>
    <col min="15338" max="15338" width="11.7109375" style="45" customWidth="1"/>
    <col min="15339" max="15339" width="17.85546875" style="45" customWidth="1"/>
    <col min="15340" max="15340" width="9.7109375" style="45" customWidth="1"/>
    <col min="15341" max="15341" width="13.7109375" style="45" customWidth="1"/>
    <col min="15342" max="15342" width="14.28515625" style="45" customWidth="1"/>
    <col min="15343" max="15343" width="12.7109375" style="45" customWidth="1"/>
    <col min="15344" max="15344" width="12.28515625" style="45" customWidth="1"/>
    <col min="15345" max="15345" width="6.7109375" style="45" customWidth="1"/>
    <col min="15346" max="15346" width="6" style="45" customWidth="1"/>
    <col min="15347" max="15347" width="14" style="45" customWidth="1"/>
    <col min="15348" max="15348" width="13.28515625" style="45" customWidth="1"/>
    <col min="15349" max="15349" width="14.28515625" style="45" customWidth="1"/>
    <col min="15350" max="15355" width="0" style="45" hidden="1" customWidth="1"/>
    <col min="15356" max="15356" width="17.42578125" style="45" customWidth="1"/>
    <col min="15357" max="15357" width="5.140625" style="45" customWidth="1"/>
    <col min="15358" max="15358" width="3.42578125" style="45" customWidth="1"/>
    <col min="15359" max="15359" width="7.42578125" style="45" customWidth="1"/>
    <col min="15360" max="15360" width="42.7109375" style="45" customWidth="1"/>
    <col min="15361" max="15361" width="8.7109375" style="45" customWidth="1"/>
    <col min="15362" max="15362" width="10" style="45" customWidth="1"/>
    <col min="15363" max="15363" width="8.7109375" style="45" customWidth="1"/>
    <col min="15364" max="15364" width="3.85546875" style="45" customWidth="1"/>
    <col min="15365" max="15365" width="19.28515625" style="45" customWidth="1"/>
    <col min="15366" max="15366" width="11.42578125" style="45" customWidth="1"/>
    <col min="15367" max="15367" width="13.28515625" style="45" customWidth="1"/>
    <col min="15368" max="15368" width="17.28515625" style="45" customWidth="1"/>
    <col min="15369" max="15379" width="0" style="45" hidden="1" customWidth="1"/>
    <col min="15380" max="15583" width="10.85546875" style="45"/>
    <col min="15584" max="15584" width="6.140625" style="45" customWidth="1"/>
    <col min="15585" max="15585" width="0" style="45" hidden="1" customWidth="1"/>
    <col min="15586" max="15586" width="25.7109375" style="45" customWidth="1"/>
    <col min="15587" max="15587" width="36.28515625" style="45" customWidth="1"/>
    <col min="15588" max="15588" width="33.7109375" style="45" customWidth="1"/>
    <col min="15589" max="15589" width="23.42578125" style="45" customWidth="1"/>
    <col min="15590" max="15590" width="19.7109375" style="45" customWidth="1"/>
    <col min="15591" max="15591" width="24.42578125" style="45" customWidth="1"/>
    <col min="15592" max="15592" width="26.85546875" style="45" customWidth="1"/>
    <col min="15593" max="15593" width="18.42578125" style="45" customWidth="1"/>
    <col min="15594" max="15594" width="11.7109375" style="45" customWidth="1"/>
    <col min="15595" max="15595" width="17.85546875" style="45" customWidth="1"/>
    <col min="15596" max="15596" width="9.7109375" style="45" customWidth="1"/>
    <col min="15597" max="15597" width="13.7109375" style="45" customWidth="1"/>
    <col min="15598" max="15598" width="14.28515625" style="45" customWidth="1"/>
    <col min="15599" max="15599" width="12.7109375" style="45" customWidth="1"/>
    <col min="15600" max="15600" width="12.28515625" style="45" customWidth="1"/>
    <col min="15601" max="15601" width="6.7109375" style="45" customWidth="1"/>
    <col min="15602" max="15602" width="6" style="45" customWidth="1"/>
    <col min="15603" max="15603" width="14" style="45" customWidth="1"/>
    <col min="15604" max="15604" width="13.28515625" style="45" customWidth="1"/>
    <col min="15605" max="15605" width="14.28515625" style="45" customWidth="1"/>
    <col min="15606" max="15611" width="0" style="45" hidden="1" customWidth="1"/>
    <col min="15612" max="15612" width="17.42578125" style="45" customWidth="1"/>
    <col min="15613" max="15613" width="5.140625" style="45" customWidth="1"/>
    <col min="15614" max="15614" width="3.42578125" style="45" customWidth="1"/>
    <col min="15615" max="15615" width="7.42578125" style="45" customWidth="1"/>
    <col min="15616" max="15616" width="42.7109375" style="45" customWidth="1"/>
    <col min="15617" max="15617" width="8.7109375" style="45" customWidth="1"/>
    <col min="15618" max="15618" width="10" style="45" customWidth="1"/>
    <col min="15619" max="15619" width="8.7109375" style="45" customWidth="1"/>
    <col min="15620" max="15620" width="3.85546875" style="45" customWidth="1"/>
    <col min="15621" max="15621" width="19.28515625" style="45" customWidth="1"/>
    <col min="15622" max="15622" width="11.42578125" style="45" customWidth="1"/>
    <col min="15623" max="15623" width="13.28515625" style="45" customWidth="1"/>
    <col min="15624" max="15624" width="17.28515625" style="45" customWidth="1"/>
    <col min="15625" max="15635" width="0" style="45" hidden="1" customWidth="1"/>
    <col min="15636" max="15839" width="10.85546875" style="45"/>
    <col min="15840" max="15840" width="6.140625" style="45" customWidth="1"/>
    <col min="15841" max="15841" width="0" style="45" hidden="1" customWidth="1"/>
    <col min="15842" max="15842" width="25.7109375" style="45" customWidth="1"/>
    <col min="15843" max="15843" width="36.28515625" style="45" customWidth="1"/>
    <col min="15844" max="15844" width="33.7109375" style="45" customWidth="1"/>
    <col min="15845" max="15845" width="23.42578125" style="45" customWidth="1"/>
    <col min="15846" max="15846" width="19.7109375" style="45" customWidth="1"/>
    <col min="15847" max="15847" width="24.42578125" style="45" customWidth="1"/>
    <col min="15848" max="15848" width="26.85546875" style="45" customWidth="1"/>
    <col min="15849" max="15849" width="18.42578125" style="45" customWidth="1"/>
    <col min="15850" max="15850" width="11.7109375" style="45" customWidth="1"/>
    <col min="15851" max="15851" width="17.85546875" style="45" customWidth="1"/>
    <col min="15852" max="15852" width="9.7109375" style="45" customWidth="1"/>
    <col min="15853" max="15853" width="13.7109375" style="45" customWidth="1"/>
    <col min="15854" max="15854" width="14.28515625" style="45" customWidth="1"/>
    <col min="15855" max="15855" width="12.7109375" style="45" customWidth="1"/>
    <col min="15856" max="15856" width="12.28515625" style="45" customWidth="1"/>
    <col min="15857" max="15857" width="6.7109375" style="45" customWidth="1"/>
    <col min="15858" max="15858" width="6" style="45" customWidth="1"/>
    <col min="15859" max="15859" width="14" style="45" customWidth="1"/>
    <col min="15860" max="15860" width="13.28515625" style="45" customWidth="1"/>
    <col min="15861" max="15861" width="14.28515625" style="45" customWidth="1"/>
    <col min="15862" max="15867" width="0" style="45" hidden="1" customWidth="1"/>
    <col min="15868" max="15868" width="17.42578125" style="45" customWidth="1"/>
    <col min="15869" max="15869" width="5.140625" style="45" customWidth="1"/>
    <col min="15870" max="15870" width="3.42578125" style="45" customWidth="1"/>
    <col min="15871" max="15871" width="7.42578125" style="45" customWidth="1"/>
    <col min="15872" max="15872" width="42.7109375" style="45" customWidth="1"/>
    <col min="15873" max="15873" width="8.7109375" style="45" customWidth="1"/>
    <col min="15874" max="15874" width="10" style="45" customWidth="1"/>
    <col min="15875" max="15875" width="8.7109375" style="45" customWidth="1"/>
    <col min="15876" max="15876" width="3.85546875" style="45" customWidth="1"/>
    <col min="15877" max="15877" width="19.28515625" style="45" customWidth="1"/>
    <col min="15878" max="15878" width="11.42578125" style="45" customWidth="1"/>
    <col min="15879" max="15879" width="13.28515625" style="45" customWidth="1"/>
    <col min="15880" max="15880" width="17.28515625" style="45" customWidth="1"/>
    <col min="15881" max="15891" width="0" style="45" hidden="1" customWidth="1"/>
    <col min="15892" max="16095" width="10.85546875" style="45"/>
    <col min="16096" max="16096" width="6.140625" style="45" customWidth="1"/>
    <col min="16097" max="16097" width="0" style="45" hidden="1" customWidth="1"/>
    <col min="16098" max="16098" width="25.7109375" style="45" customWidth="1"/>
    <col min="16099" max="16099" width="36.28515625" style="45" customWidth="1"/>
    <col min="16100" max="16100" width="33.7109375" style="45" customWidth="1"/>
    <col min="16101" max="16101" width="23.42578125" style="45" customWidth="1"/>
    <col min="16102" max="16102" width="19.7109375" style="45" customWidth="1"/>
    <col min="16103" max="16103" width="24.42578125" style="45" customWidth="1"/>
    <col min="16104" max="16104" width="26.85546875" style="45" customWidth="1"/>
    <col min="16105" max="16105" width="18.42578125" style="45" customWidth="1"/>
    <col min="16106" max="16106" width="11.7109375" style="45" customWidth="1"/>
    <col min="16107" max="16107" width="17.85546875" style="45" customWidth="1"/>
    <col min="16108" max="16108" width="9.7109375" style="45" customWidth="1"/>
    <col min="16109" max="16109" width="13.7109375" style="45" customWidth="1"/>
    <col min="16110" max="16110" width="14.28515625" style="45" customWidth="1"/>
    <col min="16111" max="16111" width="12.7109375" style="45" customWidth="1"/>
    <col min="16112" max="16112" width="12.28515625" style="45" customWidth="1"/>
    <col min="16113" max="16113" width="6.7109375" style="45" customWidth="1"/>
    <col min="16114" max="16114" width="6" style="45" customWidth="1"/>
    <col min="16115" max="16115" width="14" style="45" customWidth="1"/>
    <col min="16116" max="16116" width="13.28515625" style="45" customWidth="1"/>
    <col min="16117" max="16117" width="14.28515625" style="45" customWidth="1"/>
    <col min="16118" max="16123" width="0" style="45" hidden="1" customWidth="1"/>
    <col min="16124" max="16124" width="17.42578125" style="45" customWidth="1"/>
    <col min="16125" max="16125" width="5.140625" style="45" customWidth="1"/>
    <col min="16126" max="16126" width="3.42578125" style="45" customWidth="1"/>
    <col min="16127" max="16127" width="7.42578125" style="45" customWidth="1"/>
    <col min="16128" max="16128" width="42.7109375" style="45" customWidth="1"/>
    <col min="16129" max="16129" width="8.7109375" style="45" customWidth="1"/>
    <col min="16130" max="16130" width="10" style="45" customWidth="1"/>
    <col min="16131" max="16131" width="8.7109375" style="45" customWidth="1"/>
    <col min="16132" max="16132" width="3.85546875" style="45" customWidth="1"/>
    <col min="16133" max="16133" width="19.28515625" style="45" customWidth="1"/>
    <col min="16134" max="16134" width="11.42578125" style="45" customWidth="1"/>
    <col min="16135" max="16135" width="13.28515625" style="45" customWidth="1"/>
    <col min="16136" max="16136" width="17.28515625" style="45" customWidth="1"/>
    <col min="16137" max="16147" width="0" style="45" hidden="1" customWidth="1"/>
    <col min="16148" max="16357" width="10.85546875" style="45"/>
    <col min="16358" max="16359" width="11.42578125" style="45" customWidth="1"/>
    <col min="16360" max="16384" width="10.85546875" style="45"/>
  </cols>
  <sheetData>
    <row r="1" spans="1:62" ht="97.5" customHeight="1" x14ac:dyDescent="0.25">
      <c r="A1" s="200"/>
      <c r="B1" s="200"/>
      <c r="C1" s="195" t="s">
        <v>361</v>
      </c>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row>
    <row r="2" spans="1:62" ht="7.5" customHeight="1" x14ac:dyDescent="0.25">
      <c r="A2" s="4"/>
      <c r="B2" s="4"/>
      <c r="C2" s="5"/>
      <c r="D2" s="5"/>
      <c r="E2" s="5"/>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S2" s="83"/>
      <c r="AT2" s="83"/>
      <c r="AU2" s="83"/>
      <c r="AV2" s="83"/>
      <c r="AY2" s="83"/>
      <c r="AZ2" s="83"/>
      <c r="BA2" s="83"/>
      <c r="BB2" s="83"/>
      <c r="BE2" s="83"/>
      <c r="BF2" s="83"/>
      <c r="BG2" s="83"/>
      <c r="BH2" s="83"/>
    </row>
    <row r="3" spans="1:62" ht="33.6" customHeight="1" x14ac:dyDescent="0.25">
      <c r="B3" s="33" t="s">
        <v>134</v>
      </c>
      <c r="C3" s="1">
        <v>2018</v>
      </c>
      <c r="D3" s="7"/>
      <c r="E3" s="34" t="s">
        <v>135</v>
      </c>
      <c r="F3" s="2">
        <v>43150</v>
      </c>
      <c r="G3" s="3"/>
      <c r="H3" s="34" t="s">
        <v>246</v>
      </c>
      <c r="I3" s="116">
        <v>2</v>
      </c>
      <c r="J3" s="108"/>
      <c r="K3" s="106"/>
      <c r="L3" s="107"/>
      <c r="M3" s="106"/>
      <c r="N3" s="109"/>
      <c r="O3" s="106"/>
      <c r="P3" s="110"/>
    </row>
    <row r="4" spans="1:62" s="88" customFormat="1" ht="8.4499999999999993" customHeight="1" x14ac:dyDescent="0.25">
      <c r="A4" s="6"/>
      <c r="B4" s="87"/>
      <c r="C4" s="87"/>
    </row>
    <row r="5" spans="1:62" s="88" customFormat="1" ht="21" customHeight="1" x14ac:dyDescent="0.25">
      <c r="A5" s="199" t="s">
        <v>175</v>
      </c>
      <c r="B5" s="199"/>
      <c r="C5" s="199"/>
      <c r="D5" s="199"/>
      <c r="E5" s="199"/>
      <c r="F5" s="196" t="s">
        <v>169</v>
      </c>
      <c r="G5" s="197"/>
      <c r="H5" s="197"/>
      <c r="I5" s="198"/>
      <c r="J5" s="208" t="s">
        <v>170</v>
      </c>
      <c r="K5" s="208"/>
      <c r="L5" s="208"/>
      <c r="M5" s="208"/>
      <c r="N5" s="208"/>
      <c r="O5" s="208"/>
      <c r="P5" s="208"/>
      <c r="Q5" s="208"/>
      <c r="R5" s="208"/>
      <c r="S5" s="208"/>
      <c r="T5" s="208"/>
      <c r="U5" s="208"/>
      <c r="V5" s="208"/>
      <c r="W5" s="208"/>
      <c r="X5" s="208"/>
      <c r="Y5" s="208"/>
      <c r="Z5" s="208"/>
      <c r="AA5" s="208"/>
      <c r="AB5" s="208"/>
      <c r="AC5" s="208"/>
      <c r="AD5" s="208"/>
      <c r="AE5" s="212" t="s">
        <v>174</v>
      </c>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4"/>
    </row>
    <row r="6" spans="1:62" s="8" customFormat="1" ht="36.75" customHeight="1" x14ac:dyDescent="0.25">
      <c r="A6" s="201" t="s">
        <v>82</v>
      </c>
      <c r="B6" s="202" t="s">
        <v>23</v>
      </c>
      <c r="C6" s="202" t="s">
        <v>83</v>
      </c>
      <c r="D6" s="202" t="s">
        <v>0</v>
      </c>
      <c r="E6" s="205" t="s">
        <v>1</v>
      </c>
      <c r="F6" s="206" t="s">
        <v>2</v>
      </c>
      <c r="G6" s="206"/>
      <c r="H6" s="206" t="s">
        <v>85</v>
      </c>
      <c r="I6" s="206" t="s">
        <v>3</v>
      </c>
      <c r="J6" s="215" t="s">
        <v>171</v>
      </c>
      <c r="K6" s="216"/>
      <c r="L6" s="216"/>
      <c r="M6" s="217"/>
      <c r="N6" s="184" t="s">
        <v>172</v>
      </c>
      <c r="O6" s="185"/>
      <c r="P6" s="185"/>
      <c r="Q6" s="185"/>
      <c r="R6" s="185"/>
      <c r="S6" s="185"/>
      <c r="T6" s="185"/>
      <c r="U6" s="185"/>
      <c r="V6" s="185"/>
      <c r="W6" s="185"/>
      <c r="X6" s="185"/>
      <c r="Y6" s="185"/>
      <c r="Z6" s="185"/>
      <c r="AA6" s="185"/>
      <c r="AB6" s="185"/>
      <c r="AC6" s="185"/>
      <c r="AD6" s="186"/>
      <c r="AE6" s="207" t="s">
        <v>8</v>
      </c>
      <c r="AF6" s="207"/>
      <c r="AG6" s="207"/>
      <c r="AH6" s="207"/>
      <c r="AI6" s="207"/>
      <c r="AJ6" s="207"/>
      <c r="AK6" s="207"/>
      <c r="AL6" s="207"/>
      <c r="AM6" s="181" t="s">
        <v>371</v>
      </c>
      <c r="AN6" s="181"/>
      <c r="AO6" s="181"/>
      <c r="AP6" s="181"/>
      <c r="AQ6" s="181"/>
      <c r="AR6" s="181"/>
      <c r="AS6" s="181" t="s">
        <v>372</v>
      </c>
      <c r="AT6" s="181"/>
      <c r="AU6" s="181"/>
      <c r="AV6" s="181"/>
      <c r="AW6" s="181"/>
      <c r="AX6" s="181"/>
      <c r="AY6" s="181" t="s">
        <v>373</v>
      </c>
      <c r="AZ6" s="181"/>
      <c r="BA6" s="181"/>
      <c r="BB6" s="181"/>
      <c r="BC6" s="181"/>
      <c r="BD6" s="181"/>
      <c r="BE6" s="181" t="s">
        <v>216</v>
      </c>
      <c r="BF6" s="181"/>
      <c r="BG6" s="181"/>
      <c r="BH6" s="181"/>
      <c r="BI6" s="181"/>
      <c r="BJ6" s="181"/>
    </row>
    <row r="7" spans="1:62" s="3" customFormat="1" ht="15.75" customHeight="1" x14ac:dyDescent="0.25">
      <c r="A7" s="201"/>
      <c r="B7" s="203"/>
      <c r="C7" s="203"/>
      <c r="D7" s="203"/>
      <c r="E7" s="205"/>
      <c r="F7" s="81" t="s">
        <v>86</v>
      </c>
      <c r="G7" s="81" t="s">
        <v>87</v>
      </c>
      <c r="H7" s="206"/>
      <c r="I7" s="206"/>
      <c r="J7" s="218"/>
      <c r="K7" s="219"/>
      <c r="L7" s="219"/>
      <c r="M7" s="220"/>
      <c r="N7" s="187"/>
      <c r="O7" s="188"/>
      <c r="P7" s="188"/>
      <c r="Q7" s="188"/>
      <c r="R7" s="188"/>
      <c r="S7" s="188"/>
      <c r="T7" s="188"/>
      <c r="U7" s="188"/>
      <c r="V7" s="188"/>
      <c r="W7" s="188"/>
      <c r="X7" s="188"/>
      <c r="Y7" s="188"/>
      <c r="Z7" s="188"/>
      <c r="AA7" s="188"/>
      <c r="AB7" s="188"/>
      <c r="AC7" s="188"/>
      <c r="AD7" s="189"/>
      <c r="AE7" s="207"/>
      <c r="AF7" s="207"/>
      <c r="AG7" s="207"/>
      <c r="AH7" s="207"/>
      <c r="AI7" s="207"/>
      <c r="AJ7" s="207"/>
      <c r="AK7" s="207"/>
      <c r="AL7" s="207"/>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row>
    <row r="8" spans="1:62" s="3" customFormat="1" ht="96.75" customHeight="1" x14ac:dyDescent="0.25">
      <c r="A8" s="201"/>
      <c r="B8" s="204"/>
      <c r="C8" s="204"/>
      <c r="D8" s="204"/>
      <c r="E8" s="205"/>
      <c r="F8" s="81" t="s">
        <v>88</v>
      </c>
      <c r="G8" s="81" t="s">
        <v>88</v>
      </c>
      <c r="H8" s="206"/>
      <c r="I8" s="81" t="s">
        <v>84</v>
      </c>
      <c r="J8" s="82" t="s">
        <v>9</v>
      </c>
      <c r="K8" s="82" t="s">
        <v>10</v>
      </c>
      <c r="L8" s="82"/>
      <c r="M8" s="176" t="s">
        <v>4</v>
      </c>
      <c r="N8" s="209" t="s">
        <v>5</v>
      </c>
      <c r="O8" s="209"/>
      <c r="P8" s="78" t="s">
        <v>12</v>
      </c>
      <c r="Q8" s="31" t="s">
        <v>13</v>
      </c>
      <c r="R8" s="31" t="s">
        <v>14</v>
      </c>
      <c r="S8" s="31" t="s">
        <v>15</v>
      </c>
      <c r="T8" s="31" t="s">
        <v>16</v>
      </c>
      <c r="U8" s="31" t="s">
        <v>17</v>
      </c>
      <c r="V8" s="31" t="s">
        <v>18</v>
      </c>
      <c r="W8" s="31" t="s">
        <v>19</v>
      </c>
      <c r="X8" s="78" t="s">
        <v>20</v>
      </c>
      <c r="Y8" s="32" t="s">
        <v>21</v>
      </c>
      <c r="Z8" s="32" t="s">
        <v>22</v>
      </c>
      <c r="AA8" s="32" t="s">
        <v>9</v>
      </c>
      <c r="AB8" s="32" t="s">
        <v>10</v>
      </c>
      <c r="AC8" s="18"/>
      <c r="AD8" s="175" t="s">
        <v>6</v>
      </c>
      <c r="AE8" s="207" t="s">
        <v>7</v>
      </c>
      <c r="AF8" s="207"/>
      <c r="AG8" s="207"/>
      <c r="AH8" s="30" t="s">
        <v>125</v>
      </c>
      <c r="AI8" s="30" t="s">
        <v>269</v>
      </c>
      <c r="AJ8" s="77" t="s">
        <v>126</v>
      </c>
      <c r="AK8" s="77" t="s">
        <v>127</v>
      </c>
      <c r="AL8" s="77" t="s">
        <v>128</v>
      </c>
      <c r="AM8" s="180" t="s">
        <v>129</v>
      </c>
      <c r="AN8" s="180" t="s">
        <v>173</v>
      </c>
      <c r="AO8" s="180" t="s">
        <v>130</v>
      </c>
      <c r="AP8" s="180" t="s">
        <v>131</v>
      </c>
      <c r="AQ8" s="180" t="s">
        <v>132</v>
      </c>
      <c r="AR8" s="180" t="s">
        <v>133</v>
      </c>
      <c r="AS8" s="79" t="s">
        <v>129</v>
      </c>
      <c r="AT8" s="79" t="s">
        <v>173</v>
      </c>
      <c r="AU8" s="79" t="s">
        <v>130</v>
      </c>
      <c r="AV8" s="79" t="s">
        <v>131</v>
      </c>
      <c r="AW8" s="79" t="s">
        <v>132</v>
      </c>
      <c r="AX8" s="79" t="s">
        <v>133</v>
      </c>
      <c r="AY8" s="79" t="s">
        <v>129</v>
      </c>
      <c r="AZ8" s="79" t="s">
        <v>173</v>
      </c>
      <c r="BA8" s="79" t="s">
        <v>130</v>
      </c>
      <c r="BB8" s="79" t="s">
        <v>131</v>
      </c>
      <c r="BC8" s="79" t="s">
        <v>132</v>
      </c>
      <c r="BD8" s="79" t="s">
        <v>133</v>
      </c>
      <c r="BE8" s="79" t="s">
        <v>129</v>
      </c>
      <c r="BF8" s="79" t="s">
        <v>173</v>
      </c>
      <c r="BG8" s="79" t="s">
        <v>130</v>
      </c>
      <c r="BH8" s="79" t="s">
        <v>131</v>
      </c>
      <c r="BI8" s="79" t="s">
        <v>132</v>
      </c>
      <c r="BJ8" s="79" t="s">
        <v>133</v>
      </c>
    </row>
    <row r="9" spans="1:62" ht="210.6" customHeight="1" x14ac:dyDescent="0.25">
      <c r="A9" s="159">
        <v>1</v>
      </c>
      <c r="B9" s="112" t="s">
        <v>91</v>
      </c>
      <c r="C9" s="112" t="s">
        <v>98</v>
      </c>
      <c r="D9" s="112" t="s">
        <v>93</v>
      </c>
      <c r="E9" s="113" t="s">
        <v>154</v>
      </c>
      <c r="F9" s="35" t="s">
        <v>156</v>
      </c>
      <c r="G9" s="117" t="s">
        <v>155</v>
      </c>
      <c r="H9" s="118" t="s">
        <v>188</v>
      </c>
      <c r="I9" s="35" t="s">
        <v>163</v>
      </c>
      <c r="J9" s="166">
        <v>1</v>
      </c>
      <c r="K9" s="166">
        <v>10</v>
      </c>
      <c r="L9" s="36">
        <f>J9*K9</f>
        <v>10</v>
      </c>
      <c r="M9" s="122" t="str">
        <f t="shared" ref="M9:M32" si="0">VLOOKUP(L9,$V$56:$X$66,2,FALSE)</f>
        <v>Baja</v>
      </c>
      <c r="N9" s="182" t="s">
        <v>157</v>
      </c>
      <c r="O9" s="182"/>
      <c r="P9" s="37" t="s">
        <v>24</v>
      </c>
      <c r="Q9" s="37">
        <v>15</v>
      </c>
      <c r="R9" s="37">
        <v>5</v>
      </c>
      <c r="S9" s="37">
        <v>0</v>
      </c>
      <c r="T9" s="37">
        <v>10</v>
      </c>
      <c r="U9" s="37">
        <v>15</v>
      </c>
      <c r="V9" s="37">
        <v>10</v>
      </c>
      <c r="W9" s="37">
        <v>30</v>
      </c>
      <c r="X9" s="38">
        <f t="shared" ref="X9:X29" si="1">SUM(Q9:W9)</f>
        <v>85</v>
      </c>
      <c r="Y9" s="36">
        <f t="shared" ref="Y9:Y32" si="2">IF(P9="Preventivo",VLOOKUP(X9,$AG$70:$AH$92,2),0)</f>
        <v>2</v>
      </c>
      <c r="Z9" s="36">
        <f t="shared" ref="Z9:Z32" si="3">IF(P9="Correctivo",VLOOKUP(X9,$AG$95:$AH$117,2),0)</f>
        <v>0</v>
      </c>
      <c r="AA9" s="122">
        <f>IF(J9-Y9&lt;1,1,J9-Y9)</f>
        <v>1</v>
      </c>
      <c r="AB9" s="122">
        <f>IF(K9-Z9&lt;1,5,K9-Z9)</f>
        <v>10</v>
      </c>
      <c r="AC9" s="123">
        <f t="shared" ref="AC9:AC27" si="4">AA9*AB9</f>
        <v>10</v>
      </c>
      <c r="AD9" s="122" t="str">
        <f t="shared" ref="AD9:AD32" si="5">VLOOKUP(AC9,$V$56:$X$66,2,FALSE)</f>
        <v>Baja</v>
      </c>
      <c r="AE9" s="182" t="s">
        <v>79</v>
      </c>
      <c r="AF9" s="182"/>
      <c r="AG9" s="182"/>
      <c r="AH9" s="75" t="s">
        <v>358</v>
      </c>
      <c r="AI9" s="75" t="s">
        <v>158</v>
      </c>
      <c r="AJ9" s="39" t="s">
        <v>159</v>
      </c>
      <c r="AK9" s="40">
        <v>43102</v>
      </c>
      <c r="AL9" s="40">
        <v>43465</v>
      </c>
      <c r="AM9" s="41"/>
      <c r="AN9" s="42"/>
      <c r="AO9" s="42"/>
      <c r="AP9" s="42"/>
      <c r="AQ9" s="43"/>
      <c r="AR9" s="44" t="str">
        <f>IF(AQ9="SI","Escriba en este espacio la acción de contingencia que tomó o tomará para tratar el riesgo materializado. Consulte las medidas generales para tratar los riesgos materializados que se encuentran en la Política de Administración del riesgo.","")</f>
        <v/>
      </c>
      <c r="AS9" s="41"/>
      <c r="AT9" s="42"/>
      <c r="AU9" s="42"/>
      <c r="AV9" s="42"/>
      <c r="AW9" s="43"/>
      <c r="AX9" s="44" t="str">
        <f>IF(AW9="SI","Escriba en este espacio la acción de contingencia que tomó o tomará para tratar el riesgo materializado. Consulte las medidas generales para tratar los riesgos materializados que se encuentran en la Política de Administración del riesgo.","")</f>
        <v/>
      </c>
      <c r="AY9" s="41"/>
      <c r="AZ9" s="42"/>
      <c r="BA9" s="42"/>
      <c r="BB9" s="42"/>
      <c r="BC9" s="43"/>
      <c r="BD9" s="44" t="str">
        <f>IF(BC9="SI","Escriba en este espacio la acción de contingencia que tomó o tomará para tratar el riesgo materializado. Consulte las medidas generales para tratar los riesgos materializados que se encuentran en la Política de Administración del riesgo.","")</f>
        <v/>
      </c>
      <c r="BE9" s="41"/>
      <c r="BF9" s="42"/>
      <c r="BG9" s="42"/>
      <c r="BH9" s="42"/>
      <c r="BI9" s="43"/>
      <c r="BJ9" s="44" t="str">
        <f>IF(BI9="SI","Escriba en este espacio la acción de contingencia que tomó o tomará para tratar el riesgo materializado. Consulte las medidas generales para tratar los riesgos materializados que se encuentran en la Política de Administración del riesgo.","")</f>
        <v/>
      </c>
    </row>
    <row r="10" spans="1:62" ht="218.45" customHeight="1" x14ac:dyDescent="0.25">
      <c r="A10" s="159">
        <v>2</v>
      </c>
      <c r="B10" s="46" t="s">
        <v>105</v>
      </c>
      <c r="C10" s="46" t="s">
        <v>101</v>
      </c>
      <c r="D10" s="46" t="s">
        <v>96</v>
      </c>
      <c r="E10" s="47" t="s">
        <v>137</v>
      </c>
      <c r="F10" s="35" t="s">
        <v>164</v>
      </c>
      <c r="G10" s="117" t="s">
        <v>144</v>
      </c>
      <c r="H10" s="35" t="s">
        <v>196</v>
      </c>
      <c r="I10" s="35" t="s">
        <v>185</v>
      </c>
      <c r="J10" s="166">
        <v>4</v>
      </c>
      <c r="K10" s="166">
        <v>10</v>
      </c>
      <c r="L10" s="36">
        <f t="shared" ref="L10:L29" si="6">J10*K10</f>
        <v>40</v>
      </c>
      <c r="M10" s="122" t="str">
        <f t="shared" si="0"/>
        <v>Alta</v>
      </c>
      <c r="N10" s="182" t="s">
        <v>145</v>
      </c>
      <c r="O10" s="182"/>
      <c r="P10" s="37" t="s">
        <v>24</v>
      </c>
      <c r="Q10" s="37">
        <v>15</v>
      </c>
      <c r="R10" s="37">
        <v>5</v>
      </c>
      <c r="S10" s="37">
        <v>0</v>
      </c>
      <c r="T10" s="37">
        <v>10</v>
      </c>
      <c r="U10" s="37">
        <v>15</v>
      </c>
      <c r="V10" s="37">
        <v>10</v>
      </c>
      <c r="W10" s="37">
        <v>30</v>
      </c>
      <c r="X10" s="38">
        <f t="shared" si="1"/>
        <v>85</v>
      </c>
      <c r="Y10" s="36">
        <f t="shared" si="2"/>
        <v>2</v>
      </c>
      <c r="Z10" s="36">
        <f t="shared" si="3"/>
        <v>0</v>
      </c>
      <c r="AA10" s="122">
        <f t="shared" ref="AA10:AA32" si="7">IF(J10-Y10&lt;1,1,J10-Y10)</f>
        <v>2</v>
      </c>
      <c r="AB10" s="122">
        <f t="shared" ref="AB10:AB32" si="8">IF(K10-Z10&lt;1,5,K10-Z10)</f>
        <v>10</v>
      </c>
      <c r="AC10" s="123">
        <f t="shared" ref="AC10" si="9">AA10*AB10</f>
        <v>20</v>
      </c>
      <c r="AD10" s="122" t="str">
        <f t="shared" si="5"/>
        <v>Moderada</v>
      </c>
      <c r="AE10" s="182" t="s">
        <v>78</v>
      </c>
      <c r="AF10" s="182"/>
      <c r="AG10" s="182"/>
      <c r="AH10" s="75" t="s">
        <v>348</v>
      </c>
      <c r="AI10" s="75" t="s">
        <v>146</v>
      </c>
      <c r="AJ10" s="39" t="s">
        <v>142</v>
      </c>
      <c r="AK10" s="40">
        <v>43102</v>
      </c>
      <c r="AL10" s="40">
        <v>43465</v>
      </c>
      <c r="AM10" s="41"/>
      <c r="AN10" s="42"/>
      <c r="AO10" s="42"/>
      <c r="AP10" s="42"/>
      <c r="AQ10" s="177"/>
      <c r="AR10" s="44" t="str">
        <f t="shared" ref="AR10:AR19" si="10">IF(AQ10="SI","Escriba en este espacio la acción de contingencia que tomó o tomará para tratar el riesgo materializado. Consulte las medidas generales para tratar los riesgos materializados que se encuentran en la Política de Administración del riesgo.","")</f>
        <v/>
      </c>
      <c r="AS10" s="41"/>
      <c r="AT10" s="42"/>
      <c r="AU10" s="42"/>
      <c r="AV10" s="42"/>
      <c r="AW10" s="75"/>
      <c r="AX10" s="44" t="str">
        <f t="shared" ref="AX10:AX32" si="11">IF(AW10="SI","Escriba en este espacio la acción de contingencia que tomó o tomará para tratar el riesgo materializado. Consulte las medidas generales para tratar los riesgos materializados que se encuentran en la Política de Administración del riesgo.","")</f>
        <v/>
      </c>
      <c r="AY10" s="41"/>
      <c r="AZ10" s="42"/>
      <c r="BA10" s="42"/>
      <c r="BB10" s="42"/>
      <c r="BC10" s="121"/>
      <c r="BD10" s="44" t="str">
        <f t="shared" ref="BD10:BD19" si="12">IF(BC10="SI","Escriba en este espacio la acción de contingencia que tomó o tomará para tratar el riesgo materializado. Consulte las medidas generales para tratar los riesgos materializados que se encuentran en la Política de Administración del riesgo.","")</f>
        <v/>
      </c>
      <c r="BE10" s="41"/>
      <c r="BF10" s="42"/>
      <c r="BG10" s="42"/>
      <c r="BH10" s="42"/>
      <c r="BI10" s="121"/>
      <c r="BJ10" s="44" t="str">
        <f t="shared" ref="BJ10:BJ19" si="13">IF(BI10="SI","Escriba en este espacio la acción de contingencia que tomó o tomará para tratar el riesgo materializado. Consulte las medidas generales para tratar los riesgos materializados que se encuentran en la Política de Administración del riesgo.","")</f>
        <v/>
      </c>
    </row>
    <row r="11" spans="1:62" ht="204" customHeight="1" x14ac:dyDescent="0.25">
      <c r="A11" s="159">
        <v>3</v>
      </c>
      <c r="B11" s="46" t="s">
        <v>103</v>
      </c>
      <c r="C11" s="46" t="s">
        <v>101</v>
      </c>
      <c r="D11" s="46" t="s">
        <v>99</v>
      </c>
      <c r="E11" s="47" t="s">
        <v>137</v>
      </c>
      <c r="F11" s="48" t="s">
        <v>283</v>
      </c>
      <c r="G11" s="48" t="s">
        <v>280</v>
      </c>
      <c r="H11" s="48" t="s">
        <v>313</v>
      </c>
      <c r="I11" s="48" t="s">
        <v>285</v>
      </c>
      <c r="J11" s="166">
        <v>3</v>
      </c>
      <c r="K11" s="166">
        <v>5</v>
      </c>
      <c r="L11" s="36">
        <f t="shared" si="6"/>
        <v>15</v>
      </c>
      <c r="M11" s="122" t="str">
        <f t="shared" si="0"/>
        <v>Moderada</v>
      </c>
      <c r="N11" s="210" t="s">
        <v>314</v>
      </c>
      <c r="O11" s="211"/>
      <c r="P11" s="37" t="s">
        <v>24</v>
      </c>
      <c r="Q11" s="37">
        <v>15</v>
      </c>
      <c r="R11" s="37">
        <v>5</v>
      </c>
      <c r="S11" s="37">
        <v>15</v>
      </c>
      <c r="T11" s="37">
        <v>10</v>
      </c>
      <c r="U11" s="37">
        <v>15</v>
      </c>
      <c r="V11" s="37">
        <v>10</v>
      </c>
      <c r="W11" s="37">
        <v>30</v>
      </c>
      <c r="X11" s="38">
        <f t="shared" si="1"/>
        <v>100</v>
      </c>
      <c r="Y11" s="36">
        <f t="shared" si="2"/>
        <v>2</v>
      </c>
      <c r="Z11" s="36">
        <f t="shared" si="3"/>
        <v>0</v>
      </c>
      <c r="AA11" s="122">
        <f t="shared" si="7"/>
        <v>1</v>
      </c>
      <c r="AB11" s="122">
        <f t="shared" si="8"/>
        <v>5</v>
      </c>
      <c r="AC11" s="123">
        <f t="shared" ref="AC11" si="14">AA11*AB11</f>
        <v>5</v>
      </c>
      <c r="AD11" s="122" t="str">
        <f t="shared" si="5"/>
        <v>Baja</v>
      </c>
      <c r="AE11" s="183" t="s">
        <v>79</v>
      </c>
      <c r="AF11" s="183"/>
      <c r="AG11" s="183"/>
      <c r="AH11" s="124" t="s">
        <v>312</v>
      </c>
      <c r="AI11" s="75" t="s">
        <v>323</v>
      </c>
      <c r="AJ11" s="49" t="s">
        <v>282</v>
      </c>
      <c r="AK11" s="40">
        <v>43102</v>
      </c>
      <c r="AL11" s="40">
        <v>43465</v>
      </c>
      <c r="AM11" s="41"/>
      <c r="AN11" s="42"/>
      <c r="AO11" s="42"/>
      <c r="AP11" s="42"/>
      <c r="AQ11" s="177"/>
      <c r="AR11" s="44" t="str">
        <f t="shared" si="10"/>
        <v/>
      </c>
      <c r="AS11" s="41"/>
      <c r="AT11" s="42"/>
      <c r="AU11" s="42"/>
      <c r="AV11" s="42"/>
      <c r="AW11" s="75"/>
      <c r="AX11" s="44" t="str">
        <f t="shared" si="11"/>
        <v/>
      </c>
      <c r="AY11" s="41"/>
      <c r="AZ11" s="42"/>
      <c r="BA11" s="42"/>
      <c r="BB11" s="42"/>
      <c r="BC11" s="121"/>
      <c r="BD11" s="44" t="str">
        <f t="shared" si="12"/>
        <v/>
      </c>
      <c r="BE11" s="41"/>
      <c r="BF11" s="42"/>
      <c r="BG11" s="42"/>
      <c r="BH11" s="42"/>
      <c r="BI11" s="121"/>
      <c r="BJ11" s="44" t="str">
        <f t="shared" si="13"/>
        <v/>
      </c>
    </row>
    <row r="12" spans="1:62" ht="194.1" customHeight="1" x14ac:dyDescent="0.25">
      <c r="A12" s="159">
        <v>4</v>
      </c>
      <c r="B12" s="46" t="s">
        <v>103</v>
      </c>
      <c r="C12" s="46" t="s">
        <v>101</v>
      </c>
      <c r="D12" s="46" t="s">
        <v>99</v>
      </c>
      <c r="E12" s="47" t="s">
        <v>137</v>
      </c>
      <c r="F12" s="35" t="s">
        <v>315</v>
      </c>
      <c r="G12" s="48" t="s">
        <v>316</v>
      </c>
      <c r="H12" s="48" t="s">
        <v>333</v>
      </c>
      <c r="I12" s="48" t="s">
        <v>284</v>
      </c>
      <c r="J12" s="166">
        <v>3</v>
      </c>
      <c r="K12" s="166">
        <v>5</v>
      </c>
      <c r="L12" s="36">
        <f t="shared" ref="L12" si="15">J12*K12</f>
        <v>15</v>
      </c>
      <c r="M12" s="122" t="str">
        <f t="shared" si="0"/>
        <v>Moderada</v>
      </c>
      <c r="N12" s="182" t="s">
        <v>317</v>
      </c>
      <c r="O12" s="182"/>
      <c r="P12" s="37" t="s">
        <v>24</v>
      </c>
      <c r="Q12" s="37">
        <v>15</v>
      </c>
      <c r="R12" s="37">
        <v>5</v>
      </c>
      <c r="S12" s="37">
        <v>15</v>
      </c>
      <c r="T12" s="37">
        <v>10</v>
      </c>
      <c r="U12" s="37">
        <v>15</v>
      </c>
      <c r="V12" s="37">
        <v>10</v>
      </c>
      <c r="W12" s="37">
        <v>30</v>
      </c>
      <c r="X12" s="38">
        <f t="shared" ref="X12" si="16">SUM(Q12:W12)</f>
        <v>100</v>
      </c>
      <c r="Y12" s="36">
        <f t="shared" si="2"/>
        <v>2</v>
      </c>
      <c r="Z12" s="36">
        <f t="shared" si="3"/>
        <v>0</v>
      </c>
      <c r="AA12" s="122">
        <f t="shared" ref="AA12" si="17">IF(J12-Y12&lt;1,1,J12-Y12)</f>
        <v>1</v>
      </c>
      <c r="AB12" s="122">
        <f t="shared" ref="AB12" si="18">IF(K12-Z12&lt;1,5,K12-Z12)</f>
        <v>5</v>
      </c>
      <c r="AC12" s="123">
        <f t="shared" ref="AC12" si="19">AA12*AB12</f>
        <v>5</v>
      </c>
      <c r="AD12" s="122" t="str">
        <f t="shared" si="5"/>
        <v>Baja</v>
      </c>
      <c r="AE12" s="183" t="s">
        <v>79</v>
      </c>
      <c r="AF12" s="183"/>
      <c r="AG12" s="183"/>
      <c r="AH12" s="75" t="s">
        <v>318</v>
      </c>
      <c r="AI12" s="75" t="s">
        <v>319</v>
      </c>
      <c r="AJ12" s="49" t="s">
        <v>282</v>
      </c>
      <c r="AK12" s="40">
        <v>43102</v>
      </c>
      <c r="AL12" s="40">
        <v>43465</v>
      </c>
      <c r="AM12" s="41"/>
      <c r="AN12" s="42"/>
      <c r="AO12" s="42"/>
      <c r="AP12" s="42"/>
      <c r="AQ12" s="177"/>
      <c r="AR12" s="44" t="str">
        <f t="shared" si="10"/>
        <v/>
      </c>
      <c r="AS12" s="41"/>
      <c r="AT12" s="42"/>
      <c r="AU12" s="42"/>
      <c r="AV12" s="42"/>
      <c r="AW12" s="75"/>
      <c r="AX12" s="44" t="str">
        <f t="shared" si="11"/>
        <v/>
      </c>
      <c r="AY12" s="41"/>
      <c r="AZ12" s="42"/>
      <c r="BA12" s="42"/>
      <c r="BB12" s="42"/>
      <c r="BC12" s="121"/>
      <c r="BD12" s="44" t="str">
        <f t="shared" si="12"/>
        <v/>
      </c>
      <c r="BE12" s="41"/>
      <c r="BF12" s="42"/>
      <c r="BG12" s="42"/>
      <c r="BH12" s="42"/>
      <c r="BI12" s="121"/>
      <c r="BJ12" s="44" t="str">
        <f t="shared" si="13"/>
        <v/>
      </c>
    </row>
    <row r="13" spans="1:62" ht="168.6" customHeight="1" x14ac:dyDescent="0.25">
      <c r="A13" s="159">
        <v>5</v>
      </c>
      <c r="B13" s="50" t="s">
        <v>107</v>
      </c>
      <c r="C13" s="50" t="s">
        <v>92</v>
      </c>
      <c r="D13" s="50" t="s">
        <v>102</v>
      </c>
      <c r="E13" s="50" t="s">
        <v>152</v>
      </c>
      <c r="F13" s="111" t="s">
        <v>362</v>
      </c>
      <c r="G13" s="111" t="s">
        <v>178</v>
      </c>
      <c r="H13" s="111" t="s">
        <v>363</v>
      </c>
      <c r="I13" s="111" t="s">
        <v>364</v>
      </c>
      <c r="J13" s="166">
        <v>3</v>
      </c>
      <c r="K13" s="166">
        <v>5</v>
      </c>
      <c r="L13" s="36">
        <f t="shared" si="6"/>
        <v>15</v>
      </c>
      <c r="M13" s="122" t="str">
        <f t="shared" si="0"/>
        <v>Moderada</v>
      </c>
      <c r="N13" s="182" t="s">
        <v>365</v>
      </c>
      <c r="O13" s="182"/>
      <c r="P13" s="37" t="s">
        <v>24</v>
      </c>
      <c r="Q13" s="37">
        <v>15</v>
      </c>
      <c r="R13" s="37">
        <v>5</v>
      </c>
      <c r="S13" s="37">
        <v>0</v>
      </c>
      <c r="T13" s="37">
        <v>10</v>
      </c>
      <c r="U13" s="37">
        <v>15</v>
      </c>
      <c r="V13" s="37">
        <v>10</v>
      </c>
      <c r="W13" s="37">
        <v>30</v>
      </c>
      <c r="X13" s="38">
        <f t="shared" si="1"/>
        <v>85</v>
      </c>
      <c r="Y13" s="36">
        <f t="shared" si="2"/>
        <v>2</v>
      </c>
      <c r="Z13" s="36">
        <f t="shared" si="3"/>
        <v>0</v>
      </c>
      <c r="AA13" s="122">
        <f t="shared" si="7"/>
        <v>1</v>
      </c>
      <c r="AB13" s="122">
        <f t="shared" si="8"/>
        <v>5</v>
      </c>
      <c r="AC13" s="123">
        <f t="shared" si="4"/>
        <v>5</v>
      </c>
      <c r="AD13" s="122" t="str">
        <f t="shared" si="5"/>
        <v>Baja</v>
      </c>
      <c r="AE13" s="183" t="s">
        <v>79</v>
      </c>
      <c r="AF13" s="183"/>
      <c r="AG13" s="183"/>
      <c r="AH13" s="76" t="s">
        <v>367</v>
      </c>
      <c r="AI13" s="76" t="s">
        <v>366</v>
      </c>
      <c r="AJ13" s="39" t="s">
        <v>160</v>
      </c>
      <c r="AK13" s="40">
        <v>43102</v>
      </c>
      <c r="AL13" s="40">
        <v>43465</v>
      </c>
      <c r="AM13" s="41"/>
      <c r="AN13" s="42"/>
      <c r="AO13" s="42"/>
      <c r="AP13" s="42"/>
      <c r="AQ13" s="177"/>
      <c r="AR13" s="44" t="str">
        <f t="shared" si="10"/>
        <v/>
      </c>
      <c r="AS13" s="41"/>
      <c r="AT13" s="42"/>
      <c r="AU13" s="42"/>
      <c r="AV13" s="42"/>
      <c r="AW13" s="75"/>
      <c r="AX13" s="44" t="str">
        <f t="shared" si="11"/>
        <v/>
      </c>
      <c r="AY13" s="41"/>
      <c r="AZ13" s="42"/>
      <c r="BA13" s="42"/>
      <c r="BB13" s="42"/>
      <c r="BC13" s="121"/>
      <c r="BD13" s="44" t="str">
        <f t="shared" si="12"/>
        <v/>
      </c>
      <c r="BE13" s="41"/>
      <c r="BF13" s="42"/>
      <c r="BG13" s="42"/>
      <c r="BH13" s="42"/>
      <c r="BI13" s="121"/>
      <c r="BJ13" s="44" t="str">
        <f t="shared" si="13"/>
        <v/>
      </c>
    </row>
    <row r="14" spans="1:62" ht="175.5" customHeight="1" x14ac:dyDescent="0.25">
      <c r="A14" s="159">
        <v>6</v>
      </c>
      <c r="B14" s="51" t="s">
        <v>94</v>
      </c>
      <c r="C14" s="51" t="s">
        <v>95</v>
      </c>
      <c r="D14" s="51" t="s">
        <v>104</v>
      </c>
      <c r="E14" s="52" t="s">
        <v>222</v>
      </c>
      <c r="F14" s="53" t="s">
        <v>217</v>
      </c>
      <c r="G14" s="53" t="s">
        <v>144</v>
      </c>
      <c r="H14" s="54" t="s">
        <v>218</v>
      </c>
      <c r="I14" s="35" t="s">
        <v>219</v>
      </c>
      <c r="J14" s="166">
        <v>3</v>
      </c>
      <c r="K14" s="166">
        <v>10</v>
      </c>
      <c r="L14" s="36">
        <f t="shared" si="6"/>
        <v>30</v>
      </c>
      <c r="M14" s="122" t="str">
        <f t="shared" si="0"/>
        <v>Alta</v>
      </c>
      <c r="N14" s="182" t="s">
        <v>332</v>
      </c>
      <c r="O14" s="182"/>
      <c r="P14" s="37" t="s">
        <v>24</v>
      </c>
      <c r="Q14" s="37">
        <v>15</v>
      </c>
      <c r="R14" s="37">
        <v>5</v>
      </c>
      <c r="S14" s="37">
        <v>0</v>
      </c>
      <c r="T14" s="37">
        <v>10</v>
      </c>
      <c r="U14" s="37">
        <v>15</v>
      </c>
      <c r="V14" s="37">
        <v>10</v>
      </c>
      <c r="W14" s="37">
        <v>30</v>
      </c>
      <c r="X14" s="38">
        <f t="shared" si="1"/>
        <v>85</v>
      </c>
      <c r="Y14" s="36">
        <f t="shared" si="2"/>
        <v>2</v>
      </c>
      <c r="Z14" s="36">
        <f t="shared" si="3"/>
        <v>0</v>
      </c>
      <c r="AA14" s="122">
        <f t="shared" si="7"/>
        <v>1</v>
      </c>
      <c r="AB14" s="122">
        <f t="shared" si="8"/>
        <v>10</v>
      </c>
      <c r="AC14" s="123">
        <f t="shared" si="4"/>
        <v>10</v>
      </c>
      <c r="AD14" s="122" t="str">
        <f t="shared" si="5"/>
        <v>Baja</v>
      </c>
      <c r="AE14" s="183" t="s">
        <v>78</v>
      </c>
      <c r="AF14" s="183"/>
      <c r="AG14" s="183"/>
      <c r="AH14" s="76" t="s">
        <v>359</v>
      </c>
      <c r="AI14" s="76" t="s">
        <v>184</v>
      </c>
      <c r="AJ14" s="49" t="s">
        <v>220</v>
      </c>
      <c r="AK14" s="40">
        <v>43102</v>
      </c>
      <c r="AL14" s="40">
        <v>43465</v>
      </c>
      <c r="AM14" s="41"/>
      <c r="AN14" s="42"/>
      <c r="AO14" s="42"/>
      <c r="AP14" s="42"/>
      <c r="AQ14" s="177"/>
      <c r="AR14" s="44" t="str">
        <f t="shared" si="10"/>
        <v/>
      </c>
      <c r="AS14" s="41"/>
      <c r="AT14" s="42"/>
      <c r="AU14" s="42"/>
      <c r="AV14" s="42"/>
      <c r="AW14" s="75"/>
      <c r="AX14" s="44" t="str">
        <f t="shared" si="11"/>
        <v/>
      </c>
      <c r="AY14" s="41"/>
      <c r="AZ14" s="42"/>
      <c r="BA14" s="42"/>
      <c r="BB14" s="42"/>
      <c r="BC14" s="121"/>
      <c r="BD14" s="44" t="str">
        <f t="shared" si="12"/>
        <v/>
      </c>
      <c r="BE14" s="41"/>
      <c r="BF14" s="42"/>
      <c r="BG14" s="42"/>
      <c r="BH14" s="42"/>
      <c r="BI14" s="121"/>
      <c r="BJ14" s="44" t="str">
        <f t="shared" si="13"/>
        <v/>
      </c>
    </row>
    <row r="15" spans="1:62" ht="165.95" customHeight="1" x14ac:dyDescent="0.25">
      <c r="A15" s="159">
        <v>7</v>
      </c>
      <c r="B15" s="55" t="s">
        <v>97</v>
      </c>
      <c r="C15" s="55" t="s">
        <v>92</v>
      </c>
      <c r="D15" s="55" t="s">
        <v>106</v>
      </c>
      <c r="E15" s="56" t="s">
        <v>151</v>
      </c>
      <c r="F15" s="111" t="s">
        <v>264</v>
      </c>
      <c r="G15" s="111" t="s">
        <v>265</v>
      </c>
      <c r="H15" s="120" t="s">
        <v>278</v>
      </c>
      <c r="I15" s="111" t="s">
        <v>187</v>
      </c>
      <c r="J15" s="166">
        <v>2</v>
      </c>
      <c r="K15" s="166">
        <v>10</v>
      </c>
      <c r="L15" s="36">
        <f t="shared" ref="L15:L17" si="20">J15*K15</f>
        <v>20</v>
      </c>
      <c r="M15" s="122" t="str">
        <f t="shared" si="0"/>
        <v>Moderada</v>
      </c>
      <c r="N15" s="182" t="s">
        <v>266</v>
      </c>
      <c r="O15" s="182"/>
      <c r="P15" s="37" t="s">
        <v>24</v>
      </c>
      <c r="Q15" s="37">
        <v>15</v>
      </c>
      <c r="R15" s="37">
        <v>5</v>
      </c>
      <c r="S15" s="37">
        <v>15</v>
      </c>
      <c r="T15" s="37">
        <v>10</v>
      </c>
      <c r="U15" s="37">
        <v>15</v>
      </c>
      <c r="V15" s="37">
        <v>10</v>
      </c>
      <c r="W15" s="37">
        <v>30</v>
      </c>
      <c r="X15" s="38">
        <f t="shared" ref="X15:X17" si="21">SUM(Q15:W15)</f>
        <v>100</v>
      </c>
      <c r="Y15" s="36">
        <f t="shared" si="2"/>
        <v>2</v>
      </c>
      <c r="Z15" s="36">
        <f t="shared" si="3"/>
        <v>0</v>
      </c>
      <c r="AA15" s="122">
        <f t="shared" si="7"/>
        <v>1</v>
      </c>
      <c r="AB15" s="122">
        <f t="shared" si="8"/>
        <v>10</v>
      </c>
      <c r="AC15" s="123">
        <f t="shared" ref="AC15:AC17" si="22">AA15*AB15</f>
        <v>10</v>
      </c>
      <c r="AD15" s="122" t="str">
        <f t="shared" si="5"/>
        <v>Baja</v>
      </c>
      <c r="AE15" s="183" t="s">
        <v>79</v>
      </c>
      <c r="AF15" s="183"/>
      <c r="AG15" s="183"/>
      <c r="AH15" s="76" t="s">
        <v>360</v>
      </c>
      <c r="AI15" s="76" t="s">
        <v>267</v>
      </c>
      <c r="AJ15" s="49" t="s">
        <v>268</v>
      </c>
      <c r="AK15" s="40">
        <v>43102</v>
      </c>
      <c r="AL15" s="40">
        <v>43465</v>
      </c>
      <c r="AM15" s="41"/>
      <c r="AN15" s="42"/>
      <c r="AO15" s="42"/>
      <c r="AP15" s="42"/>
      <c r="AQ15" s="177"/>
      <c r="AR15" s="44" t="str">
        <f t="shared" si="10"/>
        <v/>
      </c>
      <c r="AS15" s="41"/>
      <c r="AT15" s="42"/>
      <c r="AU15" s="42"/>
      <c r="AV15" s="42"/>
      <c r="AW15" s="75"/>
      <c r="AX15" s="44" t="str">
        <f t="shared" si="11"/>
        <v/>
      </c>
      <c r="AY15" s="41"/>
      <c r="AZ15" s="42"/>
      <c r="BA15" s="42"/>
      <c r="BB15" s="42"/>
      <c r="BC15" s="121"/>
      <c r="BD15" s="44" t="str">
        <f t="shared" si="12"/>
        <v/>
      </c>
      <c r="BE15" s="41"/>
      <c r="BF15" s="42"/>
      <c r="BG15" s="42"/>
      <c r="BH15" s="42"/>
      <c r="BI15" s="121"/>
      <c r="BJ15" s="44" t="str">
        <f t="shared" si="13"/>
        <v/>
      </c>
    </row>
    <row r="16" spans="1:62" ht="184.5" customHeight="1" x14ac:dyDescent="0.25">
      <c r="A16" s="159">
        <v>8</v>
      </c>
      <c r="B16" s="55" t="s">
        <v>97</v>
      </c>
      <c r="C16" s="55" t="s">
        <v>92</v>
      </c>
      <c r="D16" s="55" t="s">
        <v>108</v>
      </c>
      <c r="E16" s="56" t="s">
        <v>151</v>
      </c>
      <c r="F16" s="111" t="s">
        <v>258</v>
      </c>
      <c r="G16" s="117" t="s">
        <v>259</v>
      </c>
      <c r="H16" s="119" t="s">
        <v>195</v>
      </c>
      <c r="I16" s="117" t="s">
        <v>260</v>
      </c>
      <c r="J16" s="166">
        <v>3</v>
      </c>
      <c r="K16" s="166">
        <v>5</v>
      </c>
      <c r="L16" s="36">
        <f t="shared" si="20"/>
        <v>15</v>
      </c>
      <c r="M16" s="122" t="str">
        <f t="shared" si="0"/>
        <v>Moderada</v>
      </c>
      <c r="N16" s="182" t="s">
        <v>261</v>
      </c>
      <c r="O16" s="182"/>
      <c r="P16" s="37" t="s">
        <v>81</v>
      </c>
      <c r="Q16" s="37">
        <v>15</v>
      </c>
      <c r="R16" s="37">
        <v>5</v>
      </c>
      <c r="S16" s="37">
        <v>0</v>
      </c>
      <c r="T16" s="37">
        <v>10</v>
      </c>
      <c r="U16" s="37">
        <v>15</v>
      </c>
      <c r="V16" s="37">
        <v>10</v>
      </c>
      <c r="W16" s="37">
        <v>30</v>
      </c>
      <c r="X16" s="38">
        <f t="shared" si="21"/>
        <v>85</v>
      </c>
      <c r="Y16" s="36">
        <f t="shared" si="2"/>
        <v>0</v>
      </c>
      <c r="Z16" s="36">
        <f t="shared" si="3"/>
        <v>15</v>
      </c>
      <c r="AA16" s="122">
        <f t="shared" si="7"/>
        <v>3</v>
      </c>
      <c r="AB16" s="122">
        <f t="shared" si="8"/>
        <v>5</v>
      </c>
      <c r="AC16" s="123">
        <f t="shared" si="22"/>
        <v>15</v>
      </c>
      <c r="AD16" s="122" t="str">
        <f t="shared" si="5"/>
        <v>Moderada</v>
      </c>
      <c r="AE16" s="183" t="s">
        <v>78</v>
      </c>
      <c r="AF16" s="183"/>
      <c r="AG16" s="183"/>
      <c r="AH16" s="76" t="s">
        <v>257</v>
      </c>
      <c r="AI16" s="76" t="s">
        <v>262</v>
      </c>
      <c r="AJ16" s="49" t="s">
        <v>263</v>
      </c>
      <c r="AK16" s="40">
        <v>43102</v>
      </c>
      <c r="AL16" s="40">
        <v>43465</v>
      </c>
      <c r="AM16" s="41"/>
      <c r="AN16" s="42"/>
      <c r="AO16" s="42"/>
      <c r="AP16" s="42"/>
      <c r="AQ16" s="177"/>
      <c r="AR16" s="44" t="str">
        <f t="shared" si="10"/>
        <v/>
      </c>
      <c r="AS16" s="41"/>
      <c r="AT16" s="42"/>
      <c r="AU16" s="42"/>
      <c r="AV16" s="42"/>
      <c r="AW16" s="75"/>
      <c r="AX16" s="44" t="str">
        <f t="shared" si="11"/>
        <v/>
      </c>
      <c r="AY16" s="41"/>
      <c r="AZ16" s="42"/>
      <c r="BA16" s="42"/>
      <c r="BB16" s="42"/>
      <c r="BC16" s="121"/>
      <c r="BD16" s="44" t="str">
        <f t="shared" si="12"/>
        <v/>
      </c>
      <c r="BE16" s="41"/>
      <c r="BF16" s="42"/>
      <c r="BG16" s="42"/>
      <c r="BH16" s="42"/>
      <c r="BI16" s="121"/>
      <c r="BJ16" s="44" t="str">
        <f t="shared" si="13"/>
        <v/>
      </c>
    </row>
    <row r="17" spans="1:62" ht="129.75" customHeight="1" x14ac:dyDescent="0.25">
      <c r="A17" s="159">
        <v>9</v>
      </c>
      <c r="B17" s="55" t="s">
        <v>97</v>
      </c>
      <c r="C17" s="55" t="s">
        <v>92</v>
      </c>
      <c r="D17" s="55" t="s">
        <v>109</v>
      </c>
      <c r="E17" s="56" t="s">
        <v>151</v>
      </c>
      <c r="F17" s="111" t="s">
        <v>223</v>
      </c>
      <c r="G17" s="111" t="s">
        <v>189</v>
      </c>
      <c r="H17" s="111" t="s">
        <v>279</v>
      </c>
      <c r="I17" s="111" t="s">
        <v>228</v>
      </c>
      <c r="J17" s="166">
        <v>1</v>
      </c>
      <c r="K17" s="166">
        <v>10</v>
      </c>
      <c r="L17" s="36">
        <f t="shared" si="20"/>
        <v>10</v>
      </c>
      <c r="M17" s="122" t="str">
        <f t="shared" si="0"/>
        <v>Baja</v>
      </c>
      <c r="N17" s="182" t="s">
        <v>229</v>
      </c>
      <c r="O17" s="182"/>
      <c r="P17" s="37" t="s">
        <v>24</v>
      </c>
      <c r="Q17" s="37">
        <v>15</v>
      </c>
      <c r="R17" s="37">
        <v>5</v>
      </c>
      <c r="S17" s="37">
        <v>0</v>
      </c>
      <c r="T17" s="37">
        <v>10</v>
      </c>
      <c r="U17" s="37">
        <v>15</v>
      </c>
      <c r="V17" s="37">
        <v>10</v>
      </c>
      <c r="W17" s="37">
        <v>30</v>
      </c>
      <c r="X17" s="38">
        <f t="shared" si="21"/>
        <v>85</v>
      </c>
      <c r="Y17" s="36">
        <f t="shared" si="2"/>
        <v>2</v>
      </c>
      <c r="Z17" s="36">
        <f t="shared" si="3"/>
        <v>0</v>
      </c>
      <c r="AA17" s="122">
        <f t="shared" si="7"/>
        <v>1</v>
      </c>
      <c r="AB17" s="122">
        <f t="shared" si="8"/>
        <v>10</v>
      </c>
      <c r="AC17" s="123">
        <f t="shared" si="22"/>
        <v>10</v>
      </c>
      <c r="AD17" s="122" t="str">
        <f t="shared" si="5"/>
        <v>Baja</v>
      </c>
      <c r="AE17" s="183" t="s">
        <v>79</v>
      </c>
      <c r="AF17" s="183"/>
      <c r="AG17" s="183"/>
      <c r="AH17" s="76" t="s">
        <v>190</v>
      </c>
      <c r="AI17" s="76" t="s">
        <v>230</v>
      </c>
      <c r="AJ17" s="49" t="s">
        <v>231</v>
      </c>
      <c r="AK17" s="40">
        <v>43102</v>
      </c>
      <c r="AL17" s="40">
        <v>43465</v>
      </c>
      <c r="AM17" s="41"/>
      <c r="AN17" s="42"/>
      <c r="AO17" s="42"/>
      <c r="AP17" s="42"/>
      <c r="AQ17" s="177"/>
      <c r="AR17" s="44" t="str">
        <f t="shared" si="10"/>
        <v/>
      </c>
      <c r="AS17" s="41"/>
      <c r="AT17" s="42"/>
      <c r="AU17" s="42"/>
      <c r="AV17" s="42"/>
      <c r="AW17" s="75"/>
      <c r="AX17" s="44" t="str">
        <f t="shared" si="11"/>
        <v/>
      </c>
      <c r="AY17" s="41"/>
      <c r="AZ17" s="42"/>
      <c r="BA17" s="42"/>
      <c r="BB17" s="42"/>
      <c r="BC17" s="121"/>
      <c r="BD17" s="44" t="str">
        <f t="shared" si="12"/>
        <v/>
      </c>
      <c r="BE17" s="41"/>
      <c r="BF17" s="42"/>
      <c r="BG17" s="42"/>
      <c r="BH17" s="42"/>
      <c r="BI17" s="121"/>
      <c r="BJ17" s="44" t="str">
        <f t="shared" si="13"/>
        <v/>
      </c>
    </row>
    <row r="18" spans="1:62" ht="138.75" customHeight="1" x14ac:dyDescent="0.25">
      <c r="A18" s="159">
        <v>10</v>
      </c>
      <c r="B18" s="57" t="s">
        <v>97</v>
      </c>
      <c r="C18" s="57" t="s">
        <v>92</v>
      </c>
      <c r="D18" s="57" t="s">
        <v>111</v>
      </c>
      <c r="E18" s="58" t="s">
        <v>191</v>
      </c>
      <c r="F18" s="111" t="s">
        <v>205</v>
      </c>
      <c r="G18" s="111" t="s">
        <v>206</v>
      </c>
      <c r="H18" s="111" t="s">
        <v>207</v>
      </c>
      <c r="I18" s="35" t="s">
        <v>248</v>
      </c>
      <c r="J18" s="166">
        <v>1</v>
      </c>
      <c r="K18" s="166">
        <v>10</v>
      </c>
      <c r="L18" s="36">
        <f t="shared" ref="L18" si="23">J18*K18</f>
        <v>10</v>
      </c>
      <c r="M18" s="122" t="str">
        <f t="shared" si="0"/>
        <v>Baja</v>
      </c>
      <c r="N18" s="182" t="s">
        <v>250</v>
      </c>
      <c r="O18" s="182"/>
      <c r="P18" s="37" t="s">
        <v>24</v>
      </c>
      <c r="Q18" s="37">
        <v>15</v>
      </c>
      <c r="R18" s="37">
        <v>5</v>
      </c>
      <c r="S18" s="37">
        <v>0</v>
      </c>
      <c r="T18" s="37">
        <v>10</v>
      </c>
      <c r="U18" s="37">
        <v>15</v>
      </c>
      <c r="V18" s="37">
        <v>10</v>
      </c>
      <c r="W18" s="37">
        <v>30</v>
      </c>
      <c r="X18" s="38">
        <f t="shared" ref="X18" si="24">SUM(Q18:W18)</f>
        <v>85</v>
      </c>
      <c r="Y18" s="36">
        <f t="shared" si="2"/>
        <v>2</v>
      </c>
      <c r="Z18" s="36">
        <f t="shared" si="3"/>
        <v>0</v>
      </c>
      <c r="AA18" s="122">
        <f t="shared" si="7"/>
        <v>1</v>
      </c>
      <c r="AB18" s="122">
        <f t="shared" si="8"/>
        <v>10</v>
      </c>
      <c r="AC18" s="123">
        <f t="shared" ref="AC18" si="25">AA18*AB18</f>
        <v>10</v>
      </c>
      <c r="AD18" s="122" t="str">
        <f t="shared" si="5"/>
        <v>Baja</v>
      </c>
      <c r="AE18" s="183" t="s">
        <v>79</v>
      </c>
      <c r="AF18" s="183"/>
      <c r="AG18" s="183"/>
      <c r="AH18" s="76" t="s">
        <v>254</v>
      </c>
      <c r="AI18" s="76" t="s">
        <v>255</v>
      </c>
      <c r="AJ18" s="49" t="s">
        <v>253</v>
      </c>
      <c r="AK18" s="40">
        <v>43102</v>
      </c>
      <c r="AL18" s="40">
        <v>43465</v>
      </c>
      <c r="AM18" s="41"/>
      <c r="AN18" s="42"/>
      <c r="AO18" s="42"/>
      <c r="AP18" s="42"/>
      <c r="AQ18" s="177"/>
      <c r="AR18" s="44" t="str">
        <f t="shared" si="10"/>
        <v/>
      </c>
      <c r="AS18" s="41"/>
      <c r="AT18" s="42"/>
      <c r="AU18" s="42"/>
      <c r="AV18" s="42"/>
      <c r="AW18" s="75"/>
      <c r="AX18" s="44" t="str">
        <f t="shared" si="11"/>
        <v/>
      </c>
      <c r="AY18" s="41"/>
      <c r="AZ18" s="42"/>
      <c r="BA18" s="42"/>
      <c r="BB18" s="42"/>
      <c r="BC18" s="121"/>
      <c r="BD18" s="44" t="str">
        <f t="shared" si="12"/>
        <v/>
      </c>
      <c r="BE18" s="41"/>
      <c r="BF18" s="42"/>
      <c r="BG18" s="42"/>
      <c r="BH18" s="42"/>
      <c r="BI18" s="121"/>
      <c r="BJ18" s="44" t="str">
        <f t="shared" si="13"/>
        <v/>
      </c>
    </row>
    <row r="19" spans="1:62" ht="128.25" customHeight="1" x14ac:dyDescent="0.25">
      <c r="A19" s="159">
        <v>11</v>
      </c>
      <c r="B19" s="57" t="s">
        <v>97</v>
      </c>
      <c r="C19" s="57" t="s">
        <v>92</v>
      </c>
      <c r="D19" s="57" t="s">
        <v>111</v>
      </c>
      <c r="E19" s="58" t="s">
        <v>191</v>
      </c>
      <c r="F19" s="111" t="s">
        <v>249</v>
      </c>
      <c r="G19" s="111" t="s">
        <v>204</v>
      </c>
      <c r="H19" s="111" t="s">
        <v>247</v>
      </c>
      <c r="I19" s="35" t="s">
        <v>248</v>
      </c>
      <c r="J19" s="166">
        <v>2</v>
      </c>
      <c r="K19" s="166">
        <v>10</v>
      </c>
      <c r="L19" s="36">
        <f t="shared" ref="L19" si="26">J19*K19</f>
        <v>20</v>
      </c>
      <c r="M19" s="122" t="str">
        <f t="shared" si="0"/>
        <v>Moderada</v>
      </c>
      <c r="N19" s="182" t="s">
        <v>251</v>
      </c>
      <c r="O19" s="182"/>
      <c r="P19" s="37" t="s">
        <v>24</v>
      </c>
      <c r="Q19" s="37">
        <v>15</v>
      </c>
      <c r="R19" s="37">
        <v>5</v>
      </c>
      <c r="S19" s="37">
        <v>0</v>
      </c>
      <c r="T19" s="37">
        <v>10</v>
      </c>
      <c r="U19" s="37">
        <v>15</v>
      </c>
      <c r="V19" s="37">
        <v>10</v>
      </c>
      <c r="W19" s="37">
        <v>30</v>
      </c>
      <c r="X19" s="38">
        <f t="shared" ref="X19" si="27">SUM(Q19:W19)</f>
        <v>85</v>
      </c>
      <c r="Y19" s="36">
        <f t="shared" si="2"/>
        <v>2</v>
      </c>
      <c r="Z19" s="36">
        <f t="shared" si="3"/>
        <v>0</v>
      </c>
      <c r="AA19" s="122">
        <f t="shared" ref="AA19" si="28">IF(J19-Y19&lt;1,1,J19-Y19)</f>
        <v>1</v>
      </c>
      <c r="AB19" s="122">
        <f t="shared" ref="AB19" si="29">IF(K19-Z19&lt;1,5,K19-Z19)</f>
        <v>10</v>
      </c>
      <c r="AC19" s="123">
        <f t="shared" ref="AC19" si="30">AA19*AB19</f>
        <v>10</v>
      </c>
      <c r="AD19" s="122" t="str">
        <f t="shared" si="5"/>
        <v>Baja</v>
      </c>
      <c r="AE19" s="183" t="s">
        <v>79</v>
      </c>
      <c r="AF19" s="183"/>
      <c r="AG19" s="183"/>
      <c r="AH19" s="76" t="s">
        <v>252</v>
      </c>
      <c r="AI19" s="76" t="s">
        <v>256</v>
      </c>
      <c r="AJ19" s="49" t="s">
        <v>253</v>
      </c>
      <c r="AK19" s="40">
        <v>43102</v>
      </c>
      <c r="AL19" s="40">
        <v>43465</v>
      </c>
      <c r="AM19" s="41"/>
      <c r="AN19" s="42"/>
      <c r="AO19" s="42"/>
      <c r="AP19" s="42"/>
      <c r="AQ19" s="177"/>
      <c r="AR19" s="44" t="str">
        <f t="shared" si="10"/>
        <v/>
      </c>
      <c r="AS19" s="41"/>
      <c r="AT19" s="42"/>
      <c r="AU19" s="42"/>
      <c r="AV19" s="42"/>
      <c r="AW19" s="75"/>
      <c r="AX19" s="44" t="str">
        <f t="shared" si="11"/>
        <v/>
      </c>
      <c r="AY19" s="41"/>
      <c r="AZ19" s="42"/>
      <c r="BA19" s="42"/>
      <c r="BB19" s="42"/>
      <c r="BC19" s="121"/>
      <c r="BD19" s="44" t="str">
        <f t="shared" si="12"/>
        <v/>
      </c>
      <c r="BE19" s="41"/>
      <c r="BF19" s="42"/>
      <c r="BG19" s="42"/>
      <c r="BH19" s="42"/>
      <c r="BI19" s="121"/>
      <c r="BJ19" s="44" t="str">
        <f t="shared" si="13"/>
        <v/>
      </c>
    </row>
    <row r="20" spans="1:62" ht="246.75" customHeight="1" x14ac:dyDescent="0.25">
      <c r="A20" s="159">
        <v>12</v>
      </c>
      <c r="B20" s="69" t="s">
        <v>100</v>
      </c>
      <c r="C20" s="69" t="s">
        <v>92</v>
      </c>
      <c r="D20" s="69" t="s">
        <v>124</v>
      </c>
      <c r="E20" s="70" t="s">
        <v>148</v>
      </c>
      <c r="F20" s="111" t="s">
        <v>242</v>
      </c>
      <c r="G20" s="111" t="s">
        <v>239</v>
      </c>
      <c r="H20" s="111" t="s">
        <v>327</v>
      </c>
      <c r="I20" s="111" t="s">
        <v>240</v>
      </c>
      <c r="J20" s="166">
        <v>4</v>
      </c>
      <c r="K20" s="166">
        <v>10</v>
      </c>
      <c r="L20" s="36">
        <f>J20*K20</f>
        <v>40</v>
      </c>
      <c r="M20" s="122" t="str">
        <f t="shared" si="0"/>
        <v>Alta</v>
      </c>
      <c r="N20" s="182" t="s">
        <v>241</v>
      </c>
      <c r="O20" s="182"/>
      <c r="P20" s="37" t="s">
        <v>24</v>
      </c>
      <c r="Q20" s="37">
        <v>15</v>
      </c>
      <c r="R20" s="37">
        <v>5</v>
      </c>
      <c r="S20" s="37">
        <v>15</v>
      </c>
      <c r="T20" s="37">
        <v>10</v>
      </c>
      <c r="U20" s="37">
        <v>0</v>
      </c>
      <c r="V20" s="37">
        <v>10</v>
      </c>
      <c r="W20" s="37">
        <v>30</v>
      </c>
      <c r="X20" s="38">
        <f>SUM(Q20:W20)</f>
        <v>85</v>
      </c>
      <c r="Y20" s="36">
        <f t="shared" si="2"/>
        <v>2</v>
      </c>
      <c r="Z20" s="36">
        <f t="shared" si="3"/>
        <v>0</v>
      </c>
      <c r="AA20" s="122">
        <f>IF(J20-Y20&lt;1,1,J20-Y20)</f>
        <v>2</v>
      </c>
      <c r="AB20" s="122">
        <f>IF(K20-Z20&lt;1,5,K20-Z20)</f>
        <v>10</v>
      </c>
      <c r="AC20" s="123">
        <f>AA20*AB20</f>
        <v>20</v>
      </c>
      <c r="AD20" s="122" t="str">
        <f t="shared" si="5"/>
        <v>Moderada</v>
      </c>
      <c r="AE20" s="183" t="s">
        <v>78</v>
      </c>
      <c r="AF20" s="183"/>
      <c r="AG20" s="183"/>
      <c r="AH20" s="75" t="s">
        <v>243</v>
      </c>
      <c r="AI20" s="75" t="s">
        <v>244</v>
      </c>
      <c r="AJ20" s="39" t="s">
        <v>245</v>
      </c>
      <c r="AK20" s="40">
        <v>43102</v>
      </c>
      <c r="AL20" s="40">
        <v>43465</v>
      </c>
      <c r="AM20" s="41"/>
      <c r="AN20" s="42"/>
      <c r="AO20" s="42"/>
      <c r="AP20" s="42"/>
      <c r="AQ20" s="177"/>
      <c r="AR20" s="44" t="str">
        <f>IF(AQ20="SI","Escriba en este espacio la acción de contingencia que tomó o tomará para tratar el riesgo materializado. Consulte las medidas generales para tratar los riesgos materializados que se encuentran en la Política de Administración del riesgo.","")</f>
        <v/>
      </c>
      <c r="AS20" s="41"/>
      <c r="AT20" s="42"/>
      <c r="AU20" s="42"/>
      <c r="AV20" s="42"/>
      <c r="AW20" s="75"/>
      <c r="AX20" s="44" t="str">
        <f>IF(AW20="SI","Escriba en este espacio la acción de contingencia que tomó o tomará para tratar el riesgo materializado. Consulte las medidas generales para tratar los riesgos materializados que se encuentran en la Política de Administración del riesgo.","")</f>
        <v/>
      </c>
      <c r="AY20" s="41"/>
      <c r="AZ20" s="42"/>
      <c r="BA20" s="42"/>
      <c r="BB20" s="42"/>
      <c r="BC20" s="121"/>
      <c r="BD20" s="44" t="str">
        <f>IF(BC20="SI","Escriba en este espacio la acción de contingencia que tomó o tomará para tratar el riesgo materializado. Consulte las medidas generales para tratar los riesgos materializados que se encuentran en la Política de Administración del riesgo.","")</f>
        <v/>
      </c>
      <c r="BE20" s="41"/>
      <c r="BF20" s="42"/>
      <c r="BG20" s="42"/>
      <c r="BH20" s="42"/>
      <c r="BI20" s="121"/>
      <c r="BJ20" s="44" t="str">
        <f>IF(BI20="SI","Escriba en este espacio la acción de contingencia que tomó o tomará para tratar el riesgo materializado. Consulte las medidas generales para tratar los riesgos materializados que se encuentran en la Política de Administración del riesgo.","")</f>
        <v/>
      </c>
    </row>
    <row r="21" spans="1:62" ht="246.75" customHeight="1" x14ac:dyDescent="0.25">
      <c r="A21" s="159">
        <v>13</v>
      </c>
      <c r="B21" s="69" t="s">
        <v>100</v>
      </c>
      <c r="C21" s="69" t="s">
        <v>92</v>
      </c>
      <c r="D21" s="69" t="s">
        <v>124</v>
      </c>
      <c r="E21" s="70" t="s">
        <v>148</v>
      </c>
      <c r="F21" s="111" t="s">
        <v>242</v>
      </c>
      <c r="G21" s="111" t="s">
        <v>239</v>
      </c>
      <c r="H21" s="111" t="s">
        <v>328</v>
      </c>
      <c r="I21" s="111" t="s">
        <v>240</v>
      </c>
      <c r="J21" s="166">
        <v>4</v>
      </c>
      <c r="K21" s="166">
        <v>10</v>
      </c>
      <c r="L21" s="36">
        <f>J21*K21</f>
        <v>40</v>
      </c>
      <c r="M21" s="122" t="str">
        <f t="shared" si="0"/>
        <v>Alta</v>
      </c>
      <c r="N21" s="182" t="s">
        <v>241</v>
      </c>
      <c r="O21" s="182"/>
      <c r="P21" s="37" t="s">
        <v>24</v>
      </c>
      <c r="Q21" s="37">
        <v>15</v>
      </c>
      <c r="R21" s="37">
        <v>5</v>
      </c>
      <c r="S21" s="37">
        <v>15</v>
      </c>
      <c r="T21" s="37">
        <v>10</v>
      </c>
      <c r="U21" s="37">
        <v>0</v>
      </c>
      <c r="V21" s="37">
        <v>10</v>
      </c>
      <c r="W21" s="37">
        <v>30</v>
      </c>
      <c r="X21" s="38">
        <f>SUM(Q21:W21)</f>
        <v>85</v>
      </c>
      <c r="Y21" s="36">
        <f t="shared" si="2"/>
        <v>2</v>
      </c>
      <c r="Z21" s="36">
        <f t="shared" si="3"/>
        <v>0</v>
      </c>
      <c r="AA21" s="122">
        <f>IF(J21-Y21&lt;1,1,J21-Y21)</f>
        <v>2</v>
      </c>
      <c r="AB21" s="122">
        <f>IF(K21-Z21&lt;1,5,K21-Z21)</f>
        <v>10</v>
      </c>
      <c r="AC21" s="123">
        <f>AA21*AB21</f>
        <v>20</v>
      </c>
      <c r="AD21" s="122" t="str">
        <f t="shared" si="5"/>
        <v>Moderada</v>
      </c>
      <c r="AE21" s="183" t="s">
        <v>78</v>
      </c>
      <c r="AF21" s="183"/>
      <c r="AG21" s="183"/>
      <c r="AH21" s="158" t="s">
        <v>243</v>
      </c>
      <c r="AI21" s="158" t="s">
        <v>244</v>
      </c>
      <c r="AJ21" s="39" t="s">
        <v>245</v>
      </c>
      <c r="AK21" s="40">
        <v>43102</v>
      </c>
      <c r="AL21" s="40">
        <v>43465</v>
      </c>
      <c r="AM21" s="41"/>
      <c r="AN21" s="42"/>
      <c r="AO21" s="42"/>
      <c r="AP21" s="42"/>
      <c r="AQ21" s="177"/>
      <c r="AR21" s="44" t="str">
        <f>IF(AQ21="SI","Escriba en este espacio la acción de contingencia que tomó o tomará para tratar el riesgo materializado. Consulte las medidas generales para tratar los riesgos materializados que se encuentran en la Política de Administración del riesgo.","")</f>
        <v/>
      </c>
      <c r="AS21" s="41"/>
      <c r="AT21" s="42"/>
      <c r="AU21" s="42"/>
      <c r="AV21" s="42"/>
      <c r="AW21" s="158"/>
      <c r="AX21" s="44" t="str">
        <f>IF(AW21="SI","Escriba en este espacio la acción de contingencia que tomó o tomará para tratar el riesgo materializado. Consulte las medidas generales para tratar los riesgos materializados que se encuentran en la Política de Administración del riesgo.","")</f>
        <v/>
      </c>
      <c r="AY21" s="41"/>
      <c r="AZ21" s="42"/>
      <c r="BA21" s="42"/>
      <c r="BB21" s="42"/>
      <c r="BC21" s="158"/>
      <c r="BD21" s="44" t="str">
        <f>IF(BC21="SI","Escriba en este espacio la acción de contingencia que tomó o tomará para tratar el riesgo materializado. Consulte las medidas generales para tratar los riesgos materializados que se encuentran en la Política de Administración del riesgo.","")</f>
        <v/>
      </c>
      <c r="BE21" s="41"/>
      <c r="BF21" s="42"/>
      <c r="BG21" s="42"/>
      <c r="BH21" s="42"/>
      <c r="BI21" s="158"/>
      <c r="BJ21" s="44" t="str">
        <f>IF(BI21="SI","Escriba en este espacio la acción de contingencia que tomó o tomará para tratar el riesgo materializado. Consulte las medidas generales para tratar los riesgos materializados que se encuentran en la Política de Administración del riesgo.","")</f>
        <v/>
      </c>
    </row>
    <row r="22" spans="1:62" ht="213" customHeight="1" x14ac:dyDescent="0.25">
      <c r="A22" s="159">
        <v>14</v>
      </c>
      <c r="B22" s="71" t="s">
        <v>97</v>
      </c>
      <c r="C22" s="71" t="s">
        <v>92</v>
      </c>
      <c r="D22" s="71" t="s">
        <v>114</v>
      </c>
      <c r="E22" s="72" t="s">
        <v>197</v>
      </c>
      <c r="F22" s="117" t="s">
        <v>271</v>
      </c>
      <c r="G22" s="117" t="s">
        <v>272</v>
      </c>
      <c r="H22" s="117" t="s">
        <v>270</v>
      </c>
      <c r="I22" s="117" t="s">
        <v>340</v>
      </c>
      <c r="J22" s="166">
        <v>2</v>
      </c>
      <c r="K22" s="166">
        <v>10</v>
      </c>
      <c r="L22" s="36">
        <f t="shared" si="6"/>
        <v>20</v>
      </c>
      <c r="M22" s="122" t="str">
        <f t="shared" si="0"/>
        <v>Moderada</v>
      </c>
      <c r="N22" s="182" t="s">
        <v>273</v>
      </c>
      <c r="O22" s="182"/>
      <c r="P22" s="37" t="s">
        <v>24</v>
      </c>
      <c r="Q22" s="37">
        <v>0</v>
      </c>
      <c r="R22" s="37">
        <v>5</v>
      </c>
      <c r="S22" s="37">
        <v>0</v>
      </c>
      <c r="T22" s="37">
        <v>10</v>
      </c>
      <c r="U22" s="37">
        <v>15</v>
      </c>
      <c r="V22" s="37">
        <v>10</v>
      </c>
      <c r="W22" s="37">
        <v>30</v>
      </c>
      <c r="X22" s="38">
        <f t="shared" si="1"/>
        <v>70</v>
      </c>
      <c r="Y22" s="36">
        <f t="shared" si="2"/>
        <v>1</v>
      </c>
      <c r="Z22" s="36">
        <f t="shared" si="3"/>
        <v>0</v>
      </c>
      <c r="AA22" s="122">
        <f t="shared" si="7"/>
        <v>1</v>
      </c>
      <c r="AB22" s="122">
        <f t="shared" si="8"/>
        <v>10</v>
      </c>
      <c r="AC22" s="123">
        <f t="shared" si="4"/>
        <v>10</v>
      </c>
      <c r="AD22" s="122" t="str">
        <f t="shared" si="5"/>
        <v>Baja</v>
      </c>
      <c r="AE22" s="183" t="s">
        <v>79</v>
      </c>
      <c r="AF22" s="183"/>
      <c r="AG22" s="183"/>
      <c r="AH22" s="76" t="s">
        <v>276</v>
      </c>
      <c r="AI22" s="76" t="s">
        <v>274</v>
      </c>
      <c r="AJ22" s="49" t="s">
        <v>275</v>
      </c>
      <c r="AK22" s="40">
        <v>43102</v>
      </c>
      <c r="AL22" s="40">
        <v>43465</v>
      </c>
      <c r="AM22" s="41"/>
      <c r="AN22" s="42"/>
      <c r="AO22" s="42"/>
      <c r="AP22" s="42"/>
      <c r="AQ22" s="177"/>
      <c r="AR22" s="44" t="str">
        <f t="shared" ref="AR22" si="31">IF(AQ22="SI","Escriba en este espacio la acción de contingencia que tomó o tomará para tratar el riesgo materializado. Consulte las medidas generales para tratar los riesgos materializados que se encuentran en la Política de Administración del riesgo.","")</f>
        <v/>
      </c>
      <c r="AS22" s="41"/>
      <c r="AT22" s="42"/>
      <c r="AU22" s="42"/>
      <c r="AV22" s="42"/>
      <c r="AW22" s="75"/>
      <c r="AX22" s="44" t="str">
        <f t="shared" si="11"/>
        <v/>
      </c>
      <c r="AY22" s="41"/>
      <c r="AZ22" s="42"/>
      <c r="BA22" s="42"/>
      <c r="BB22" s="42"/>
      <c r="BC22" s="121"/>
      <c r="BD22" s="44" t="str">
        <f t="shared" ref="BD22:BD32" si="32">IF(BC22="SI","Escriba en este espacio la acción de contingencia que tomó o tomará para tratar el riesgo materializado. Consulte las medidas generales para tratar los riesgos materializados que se encuentran en la Política de Administración del riesgo.","")</f>
        <v/>
      </c>
      <c r="BE22" s="41"/>
      <c r="BF22" s="42"/>
      <c r="BG22" s="42"/>
      <c r="BH22" s="42"/>
      <c r="BI22" s="121"/>
      <c r="BJ22" s="44" t="str">
        <f t="shared" ref="BJ22:BJ32" si="33">IF(BI22="SI","Escriba en este espacio la acción de contingencia que tomó o tomará para tratar el riesgo materializado. Consulte las medidas generales para tratar los riesgos materializados que se encuentran en la Política de Administración del riesgo.","")</f>
        <v/>
      </c>
    </row>
    <row r="23" spans="1:62" ht="156.75" customHeight="1" x14ac:dyDescent="0.25">
      <c r="A23" s="159">
        <v>15</v>
      </c>
      <c r="B23" s="164" t="s">
        <v>97</v>
      </c>
      <c r="C23" s="164" t="s">
        <v>92</v>
      </c>
      <c r="D23" s="164" t="s">
        <v>338</v>
      </c>
      <c r="E23" s="165" t="s">
        <v>347</v>
      </c>
      <c r="F23" s="162" t="s">
        <v>339</v>
      </c>
      <c r="G23" s="162" t="s">
        <v>178</v>
      </c>
      <c r="H23" s="162" t="s">
        <v>342</v>
      </c>
      <c r="I23" s="162" t="s">
        <v>341</v>
      </c>
      <c r="J23" s="166">
        <v>4</v>
      </c>
      <c r="K23" s="166">
        <v>10</v>
      </c>
      <c r="L23" s="36">
        <f t="shared" ref="L23" si="34">J23*K23</f>
        <v>40</v>
      </c>
      <c r="M23" s="122" t="str">
        <f t="shared" si="0"/>
        <v>Alta</v>
      </c>
      <c r="N23" s="182" t="s">
        <v>343</v>
      </c>
      <c r="O23" s="182"/>
      <c r="P23" s="37" t="s">
        <v>24</v>
      </c>
      <c r="Q23" s="37">
        <v>15</v>
      </c>
      <c r="R23" s="37">
        <v>5</v>
      </c>
      <c r="S23" s="37">
        <v>15</v>
      </c>
      <c r="T23" s="37">
        <v>10</v>
      </c>
      <c r="U23" s="37">
        <v>15</v>
      </c>
      <c r="V23" s="37">
        <v>10</v>
      </c>
      <c r="W23" s="37">
        <v>30</v>
      </c>
      <c r="X23" s="38">
        <f t="shared" si="1"/>
        <v>100</v>
      </c>
      <c r="Y23" s="36">
        <f t="shared" si="2"/>
        <v>2</v>
      </c>
      <c r="Z23" s="36">
        <f t="shared" si="3"/>
        <v>0</v>
      </c>
      <c r="AA23" s="122">
        <f t="shared" ref="AA23" si="35">IF(J23-Y23&lt;1,1,J23-Y23)</f>
        <v>2</v>
      </c>
      <c r="AB23" s="122">
        <f t="shared" ref="AB23" si="36">IF(K23-Z23&lt;1,5,K23-Z23)</f>
        <v>10</v>
      </c>
      <c r="AC23" s="123">
        <f t="shared" ref="AC23" si="37">AA23*AB23</f>
        <v>20</v>
      </c>
      <c r="AD23" s="122" t="str">
        <f t="shared" si="5"/>
        <v>Moderada</v>
      </c>
      <c r="AE23" s="183" t="s">
        <v>78</v>
      </c>
      <c r="AF23" s="183"/>
      <c r="AG23" s="183"/>
      <c r="AH23" s="163" t="s">
        <v>344</v>
      </c>
      <c r="AI23" s="163" t="s">
        <v>346</v>
      </c>
      <c r="AJ23" s="49" t="s">
        <v>345</v>
      </c>
      <c r="AK23" s="40">
        <v>43102</v>
      </c>
      <c r="AL23" s="40">
        <v>43465</v>
      </c>
      <c r="AM23" s="41"/>
      <c r="AN23" s="42"/>
      <c r="AO23" s="42"/>
      <c r="AP23" s="42"/>
      <c r="AQ23" s="177"/>
      <c r="AR23" s="44"/>
      <c r="AS23" s="41"/>
      <c r="AT23" s="42"/>
      <c r="AU23" s="42"/>
      <c r="AV23" s="42"/>
      <c r="AW23" s="162"/>
      <c r="AX23" s="44"/>
      <c r="AY23" s="41"/>
      <c r="AZ23" s="42"/>
      <c r="BA23" s="42"/>
      <c r="BB23" s="42"/>
      <c r="BC23" s="162"/>
      <c r="BD23" s="44"/>
      <c r="BE23" s="41"/>
      <c r="BF23" s="42"/>
      <c r="BG23" s="42"/>
      <c r="BH23" s="42"/>
      <c r="BI23" s="162"/>
      <c r="BJ23" s="44"/>
    </row>
    <row r="24" spans="1:62" ht="165.75" customHeight="1" x14ac:dyDescent="0.25">
      <c r="A24" s="159">
        <v>16</v>
      </c>
      <c r="B24" s="73" t="s">
        <v>97</v>
      </c>
      <c r="C24" s="73" t="s">
        <v>92</v>
      </c>
      <c r="D24" s="73" t="s">
        <v>116</v>
      </c>
      <c r="E24" s="74" t="s">
        <v>199</v>
      </c>
      <c r="F24" s="53" t="s">
        <v>225</v>
      </c>
      <c r="G24" s="53" t="s">
        <v>200</v>
      </c>
      <c r="H24" s="54" t="s">
        <v>224</v>
      </c>
      <c r="I24" s="35" t="s">
        <v>198</v>
      </c>
      <c r="J24" s="166">
        <v>3</v>
      </c>
      <c r="K24" s="166">
        <v>5</v>
      </c>
      <c r="L24" s="36">
        <f t="shared" si="6"/>
        <v>15</v>
      </c>
      <c r="M24" s="122" t="str">
        <f t="shared" si="0"/>
        <v>Moderada</v>
      </c>
      <c r="N24" s="182" t="s">
        <v>237</v>
      </c>
      <c r="O24" s="182"/>
      <c r="P24" s="37" t="s">
        <v>24</v>
      </c>
      <c r="Q24" s="37">
        <v>15</v>
      </c>
      <c r="R24" s="37">
        <v>5</v>
      </c>
      <c r="S24" s="37">
        <v>0</v>
      </c>
      <c r="T24" s="37">
        <v>10</v>
      </c>
      <c r="U24" s="37">
        <v>15</v>
      </c>
      <c r="V24" s="37">
        <v>10</v>
      </c>
      <c r="W24" s="37">
        <v>30</v>
      </c>
      <c r="X24" s="38">
        <f t="shared" si="1"/>
        <v>85</v>
      </c>
      <c r="Y24" s="36">
        <f t="shared" si="2"/>
        <v>2</v>
      </c>
      <c r="Z24" s="36">
        <f t="shared" si="3"/>
        <v>0</v>
      </c>
      <c r="AA24" s="122">
        <f t="shared" si="7"/>
        <v>1</v>
      </c>
      <c r="AB24" s="122">
        <f t="shared" si="8"/>
        <v>5</v>
      </c>
      <c r="AC24" s="123">
        <f t="shared" si="4"/>
        <v>5</v>
      </c>
      <c r="AD24" s="122" t="str">
        <f t="shared" si="5"/>
        <v>Baja</v>
      </c>
      <c r="AE24" s="183" t="s">
        <v>79</v>
      </c>
      <c r="AF24" s="183"/>
      <c r="AG24" s="183"/>
      <c r="AH24" s="76" t="s">
        <v>226</v>
      </c>
      <c r="AI24" s="76" t="s">
        <v>238</v>
      </c>
      <c r="AJ24" s="49" t="s">
        <v>227</v>
      </c>
      <c r="AK24" s="40">
        <v>43102</v>
      </c>
      <c r="AL24" s="40">
        <v>43465</v>
      </c>
      <c r="AM24" s="41"/>
      <c r="AN24" s="42"/>
      <c r="AO24" s="42"/>
      <c r="AP24" s="42"/>
      <c r="AQ24" s="177"/>
      <c r="AR24" s="44" t="str">
        <f t="shared" ref="AR24:AR32" si="38">IF(AQ24="SI","Escriba en este espacio la acción de contingencia que tomó o tomará para tratar el riesgo materializado. Consulte las medidas generales para tratar los riesgos materializados que se encuentran en la Política de Administración del riesgo.","")</f>
        <v/>
      </c>
      <c r="AS24" s="41"/>
      <c r="AT24" s="42"/>
      <c r="AU24" s="42"/>
      <c r="AV24" s="42"/>
      <c r="AW24" s="75"/>
      <c r="AX24" s="44" t="str">
        <f t="shared" si="11"/>
        <v/>
      </c>
      <c r="AY24" s="41"/>
      <c r="AZ24" s="42"/>
      <c r="BA24" s="42"/>
      <c r="BB24" s="42"/>
      <c r="BC24" s="121"/>
      <c r="BD24" s="44" t="str">
        <f t="shared" si="32"/>
        <v/>
      </c>
      <c r="BE24" s="41"/>
      <c r="BF24" s="42"/>
      <c r="BG24" s="42"/>
      <c r="BH24" s="42"/>
      <c r="BI24" s="121"/>
      <c r="BJ24" s="44" t="str">
        <f t="shared" si="33"/>
        <v/>
      </c>
    </row>
    <row r="25" spans="1:62" ht="176.45" customHeight="1" x14ac:dyDescent="0.25">
      <c r="A25" s="159">
        <v>17</v>
      </c>
      <c r="B25" s="59" t="s">
        <v>107</v>
      </c>
      <c r="C25" s="59" t="s">
        <v>92</v>
      </c>
      <c r="D25" s="59" t="s">
        <v>117</v>
      </c>
      <c r="E25" s="60" t="s">
        <v>153</v>
      </c>
      <c r="F25" s="53" t="s">
        <v>349</v>
      </c>
      <c r="G25" s="53" t="s">
        <v>178</v>
      </c>
      <c r="H25" s="54" t="s">
        <v>350</v>
      </c>
      <c r="I25" s="35" t="s">
        <v>176</v>
      </c>
      <c r="J25" s="166">
        <v>3</v>
      </c>
      <c r="K25" s="166">
        <v>10</v>
      </c>
      <c r="L25" s="36">
        <f t="shared" si="6"/>
        <v>30</v>
      </c>
      <c r="M25" s="122" t="str">
        <f t="shared" si="0"/>
        <v>Alta</v>
      </c>
      <c r="N25" s="182" t="s">
        <v>369</v>
      </c>
      <c r="O25" s="182"/>
      <c r="P25" s="37" t="s">
        <v>24</v>
      </c>
      <c r="Q25" s="37">
        <v>15</v>
      </c>
      <c r="R25" s="37">
        <v>5</v>
      </c>
      <c r="S25" s="37">
        <v>0</v>
      </c>
      <c r="T25" s="37">
        <v>10</v>
      </c>
      <c r="U25" s="37">
        <v>15</v>
      </c>
      <c r="V25" s="37">
        <v>10</v>
      </c>
      <c r="W25" s="37">
        <v>30</v>
      </c>
      <c r="X25" s="38">
        <f t="shared" si="1"/>
        <v>85</v>
      </c>
      <c r="Y25" s="36">
        <f t="shared" si="2"/>
        <v>2</v>
      </c>
      <c r="Z25" s="36">
        <f t="shared" si="3"/>
        <v>0</v>
      </c>
      <c r="AA25" s="122">
        <f t="shared" si="7"/>
        <v>1</v>
      </c>
      <c r="AB25" s="122">
        <f t="shared" si="8"/>
        <v>10</v>
      </c>
      <c r="AC25" s="123">
        <f t="shared" si="4"/>
        <v>10</v>
      </c>
      <c r="AD25" s="122" t="str">
        <f t="shared" si="5"/>
        <v>Baja</v>
      </c>
      <c r="AE25" s="183" t="s">
        <v>79</v>
      </c>
      <c r="AF25" s="183"/>
      <c r="AG25" s="183"/>
      <c r="AH25" s="76" t="s">
        <v>351</v>
      </c>
      <c r="AI25" s="76" t="s">
        <v>357</v>
      </c>
      <c r="AJ25" s="49" t="s">
        <v>160</v>
      </c>
      <c r="AK25" s="40">
        <v>43102</v>
      </c>
      <c r="AL25" s="40">
        <v>43465</v>
      </c>
      <c r="AM25" s="41"/>
      <c r="AN25" s="42"/>
      <c r="AO25" s="42"/>
      <c r="AP25" s="42"/>
      <c r="AQ25" s="177"/>
      <c r="AR25" s="44" t="str">
        <f t="shared" si="38"/>
        <v/>
      </c>
      <c r="AS25" s="41"/>
      <c r="AT25" s="42"/>
      <c r="AU25" s="42"/>
      <c r="AV25" s="42"/>
      <c r="AW25" s="75"/>
      <c r="AX25" s="44" t="str">
        <f t="shared" si="11"/>
        <v/>
      </c>
      <c r="AY25" s="41"/>
      <c r="AZ25" s="42"/>
      <c r="BA25" s="42"/>
      <c r="BB25" s="42"/>
      <c r="BC25" s="121"/>
      <c r="BD25" s="44" t="str">
        <f t="shared" si="32"/>
        <v/>
      </c>
      <c r="BE25" s="41"/>
      <c r="BF25" s="42"/>
      <c r="BG25" s="42"/>
      <c r="BH25" s="42"/>
      <c r="BI25" s="121"/>
      <c r="BJ25" s="44" t="str">
        <f t="shared" si="33"/>
        <v/>
      </c>
    </row>
    <row r="26" spans="1:62" ht="254.1" customHeight="1" x14ac:dyDescent="0.25">
      <c r="A26" s="159">
        <v>18</v>
      </c>
      <c r="B26" s="61" t="s">
        <v>370</v>
      </c>
      <c r="C26" s="61" t="s">
        <v>101</v>
      </c>
      <c r="D26" s="61" t="s">
        <v>118</v>
      </c>
      <c r="E26" s="62" t="s">
        <v>149</v>
      </c>
      <c r="F26" s="53" t="s">
        <v>201</v>
      </c>
      <c r="G26" s="53" t="s">
        <v>202</v>
      </c>
      <c r="H26" s="54" t="s">
        <v>203</v>
      </c>
      <c r="I26" s="35" t="s">
        <v>232</v>
      </c>
      <c r="J26" s="166">
        <v>2</v>
      </c>
      <c r="K26" s="166">
        <v>10</v>
      </c>
      <c r="L26" s="36">
        <f t="shared" si="6"/>
        <v>20</v>
      </c>
      <c r="M26" s="122" t="str">
        <f t="shared" si="0"/>
        <v>Moderada</v>
      </c>
      <c r="N26" s="182" t="s">
        <v>233</v>
      </c>
      <c r="O26" s="182"/>
      <c r="P26" s="37" t="s">
        <v>24</v>
      </c>
      <c r="Q26" s="37">
        <v>15</v>
      </c>
      <c r="R26" s="37">
        <v>5</v>
      </c>
      <c r="S26" s="37">
        <v>0</v>
      </c>
      <c r="T26" s="37">
        <v>10</v>
      </c>
      <c r="U26" s="37">
        <v>15</v>
      </c>
      <c r="V26" s="37">
        <v>10</v>
      </c>
      <c r="W26" s="37">
        <v>30</v>
      </c>
      <c r="X26" s="38">
        <f t="shared" si="1"/>
        <v>85</v>
      </c>
      <c r="Y26" s="36">
        <f t="shared" si="2"/>
        <v>2</v>
      </c>
      <c r="Z26" s="36">
        <f t="shared" si="3"/>
        <v>0</v>
      </c>
      <c r="AA26" s="122">
        <f t="shared" si="7"/>
        <v>1</v>
      </c>
      <c r="AB26" s="122">
        <f t="shared" si="8"/>
        <v>10</v>
      </c>
      <c r="AC26" s="123">
        <f t="shared" si="4"/>
        <v>10</v>
      </c>
      <c r="AD26" s="122" t="str">
        <f t="shared" si="5"/>
        <v>Baja</v>
      </c>
      <c r="AE26" s="183" t="s">
        <v>79</v>
      </c>
      <c r="AF26" s="183"/>
      <c r="AG26" s="183"/>
      <c r="AH26" s="76" t="s">
        <v>234</v>
      </c>
      <c r="AI26" s="76" t="s">
        <v>235</v>
      </c>
      <c r="AJ26" s="49" t="s">
        <v>236</v>
      </c>
      <c r="AK26" s="40">
        <v>43102</v>
      </c>
      <c r="AL26" s="40">
        <v>43465</v>
      </c>
      <c r="AM26" s="41"/>
      <c r="AN26" s="42"/>
      <c r="AO26" s="42"/>
      <c r="AP26" s="42"/>
      <c r="AQ26" s="177"/>
      <c r="AR26" s="44" t="str">
        <f t="shared" si="38"/>
        <v/>
      </c>
      <c r="AS26" s="41"/>
      <c r="AT26" s="42"/>
      <c r="AU26" s="42"/>
      <c r="AV26" s="42"/>
      <c r="AW26" s="75"/>
      <c r="AX26" s="44" t="str">
        <f t="shared" si="11"/>
        <v/>
      </c>
      <c r="AY26" s="41"/>
      <c r="AZ26" s="42"/>
      <c r="BA26" s="42"/>
      <c r="BB26" s="42"/>
      <c r="BC26" s="121"/>
      <c r="BD26" s="44" t="str">
        <f t="shared" si="32"/>
        <v/>
      </c>
      <c r="BE26" s="41"/>
      <c r="BF26" s="42"/>
      <c r="BG26" s="42"/>
      <c r="BH26" s="42"/>
      <c r="BI26" s="121"/>
      <c r="BJ26" s="44" t="str">
        <f t="shared" si="33"/>
        <v/>
      </c>
    </row>
    <row r="27" spans="1:62" ht="174" customHeight="1" x14ac:dyDescent="0.25">
      <c r="A27" s="159">
        <v>19</v>
      </c>
      <c r="B27" s="63" t="s">
        <v>103</v>
      </c>
      <c r="C27" s="63" t="s">
        <v>101</v>
      </c>
      <c r="D27" s="63" t="s">
        <v>119</v>
      </c>
      <c r="E27" s="64" t="s">
        <v>150</v>
      </c>
      <c r="F27" s="53" t="s">
        <v>321</v>
      </c>
      <c r="G27" s="53" t="s">
        <v>320</v>
      </c>
      <c r="H27" s="54" t="s">
        <v>288</v>
      </c>
      <c r="I27" s="35" t="s">
        <v>285</v>
      </c>
      <c r="J27" s="166">
        <v>3</v>
      </c>
      <c r="K27" s="166">
        <v>5</v>
      </c>
      <c r="L27" s="36">
        <f t="shared" si="6"/>
        <v>15</v>
      </c>
      <c r="M27" s="122" t="str">
        <f t="shared" si="0"/>
        <v>Moderada</v>
      </c>
      <c r="N27" s="182" t="s">
        <v>308</v>
      </c>
      <c r="O27" s="182"/>
      <c r="P27" s="37" t="s">
        <v>24</v>
      </c>
      <c r="Q27" s="37">
        <v>15</v>
      </c>
      <c r="R27" s="37">
        <v>5</v>
      </c>
      <c r="S27" s="37">
        <v>15</v>
      </c>
      <c r="T27" s="37">
        <v>10</v>
      </c>
      <c r="U27" s="37">
        <v>15</v>
      </c>
      <c r="V27" s="37">
        <v>10</v>
      </c>
      <c r="W27" s="37">
        <v>30</v>
      </c>
      <c r="X27" s="38">
        <f t="shared" si="1"/>
        <v>100</v>
      </c>
      <c r="Y27" s="36">
        <f t="shared" si="2"/>
        <v>2</v>
      </c>
      <c r="Z27" s="36">
        <f t="shared" si="3"/>
        <v>0</v>
      </c>
      <c r="AA27" s="122">
        <f t="shared" si="7"/>
        <v>1</v>
      </c>
      <c r="AB27" s="122">
        <f t="shared" si="8"/>
        <v>5</v>
      </c>
      <c r="AC27" s="123">
        <f t="shared" si="4"/>
        <v>5</v>
      </c>
      <c r="AD27" s="122" t="str">
        <f t="shared" si="5"/>
        <v>Baja</v>
      </c>
      <c r="AE27" s="183" t="s">
        <v>79</v>
      </c>
      <c r="AF27" s="183"/>
      <c r="AG27" s="183"/>
      <c r="AH27" s="76" t="s">
        <v>309</v>
      </c>
      <c r="AI27" s="125" t="s">
        <v>324</v>
      </c>
      <c r="AJ27" s="49" t="s">
        <v>282</v>
      </c>
      <c r="AK27" s="40">
        <v>43102</v>
      </c>
      <c r="AL27" s="40">
        <v>43465</v>
      </c>
      <c r="AM27" s="41"/>
      <c r="AN27" s="42"/>
      <c r="AO27" s="42"/>
      <c r="AP27" s="42"/>
      <c r="AQ27" s="177"/>
      <c r="AR27" s="44" t="str">
        <f t="shared" si="38"/>
        <v/>
      </c>
      <c r="AS27" s="41"/>
      <c r="AT27" s="42"/>
      <c r="AU27" s="42"/>
      <c r="AV27" s="42"/>
      <c r="AW27" s="75"/>
      <c r="AX27" s="44" t="str">
        <f t="shared" si="11"/>
        <v/>
      </c>
      <c r="AY27" s="41"/>
      <c r="AZ27" s="42"/>
      <c r="BA27" s="42"/>
      <c r="BB27" s="42"/>
      <c r="BC27" s="121"/>
      <c r="BD27" s="44" t="str">
        <f t="shared" si="32"/>
        <v/>
      </c>
      <c r="BE27" s="41"/>
      <c r="BF27" s="42"/>
      <c r="BG27" s="42"/>
      <c r="BH27" s="42"/>
      <c r="BI27" s="121"/>
      <c r="BJ27" s="44" t="str">
        <f t="shared" si="33"/>
        <v/>
      </c>
    </row>
    <row r="28" spans="1:62" ht="173.1" customHeight="1" x14ac:dyDescent="0.25">
      <c r="A28" s="159">
        <v>20</v>
      </c>
      <c r="B28" s="63" t="s">
        <v>103</v>
      </c>
      <c r="C28" s="63" t="s">
        <v>101</v>
      </c>
      <c r="D28" s="63" t="s">
        <v>119</v>
      </c>
      <c r="E28" s="64" t="s">
        <v>150</v>
      </c>
      <c r="F28" s="53" t="s">
        <v>310</v>
      </c>
      <c r="G28" s="53" t="s">
        <v>287</v>
      </c>
      <c r="H28" s="54" t="s">
        <v>311</v>
      </c>
      <c r="I28" s="35" t="s">
        <v>322</v>
      </c>
      <c r="J28" s="166">
        <v>3</v>
      </c>
      <c r="K28" s="166">
        <v>5</v>
      </c>
      <c r="L28" s="36">
        <f t="shared" ref="L28" si="39">J28*K28</f>
        <v>15</v>
      </c>
      <c r="M28" s="122" t="str">
        <f t="shared" si="0"/>
        <v>Moderada</v>
      </c>
      <c r="N28" s="182" t="s">
        <v>325</v>
      </c>
      <c r="O28" s="182"/>
      <c r="P28" s="37" t="s">
        <v>24</v>
      </c>
      <c r="Q28" s="37">
        <v>15</v>
      </c>
      <c r="R28" s="37">
        <v>5</v>
      </c>
      <c r="S28" s="37">
        <v>0</v>
      </c>
      <c r="T28" s="37">
        <v>10</v>
      </c>
      <c r="U28" s="37">
        <v>15</v>
      </c>
      <c r="V28" s="37">
        <v>10</v>
      </c>
      <c r="W28" s="37">
        <v>30</v>
      </c>
      <c r="X28" s="38">
        <f t="shared" ref="X28" si="40">SUM(Q28:W28)</f>
        <v>85</v>
      </c>
      <c r="Y28" s="36">
        <f t="shared" si="2"/>
        <v>2</v>
      </c>
      <c r="Z28" s="36">
        <f t="shared" si="3"/>
        <v>0</v>
      </c>
      <c r="AA28" s="122">
        <f t="shared" ref="AA28" si="41">IF(J28-Y28&lt;1,1,J28-Y28)</f>
        <v>1</v>
      </c>
      <c r="AB28" s="122">
        <f t="shared" ref="AB28" si="42">IF(K28-Z28&lt;1,5,K28-Z28)</f>
        <v>5</v>
      </c>
      <c r="AC28" s="123">
        <f t="shared" ref="AC28" si="43">AA28*AB28</f>
        <v>5</v>
      </c>
      <c r="AD28" s="122" t="str">
        <f t="shared" si="5"/>
        <v>Baja</v>
      </c>
      <c r="AE28" s="183"/>
      <c r="AF28" s="183"/>
      <c r="AG28" s="183"/>
      <c r="AH28" s="76" t="s">
        <v>326</v>
      </c>
      <c r="AI28" s="76" t="s">
        <v>286</v>
      </c>
      <c r="AJ28" s="49" t="s">
        <v>282</v>
      </c>
      <c r="AK28" s="40">
        <v>43102</v>
      </c>
      <c r="AL28" s="40">
        <v>43465</v>
      </c>
      <c r="AM28" s="41"/>
      <c r="AN28" s="42"/>
      <c r="AO28" s="42"/>
      <c r="AP28" s="42"/>
      <c r="AQ28" s="177"/>
      <c r="AR28" s="44" t="str">
        <f t="shared" si="38"/>
        <v/>
      </c>
      <c r="AS28" s="41"/>
      <c r="AT28" s="42"/>
      <c r="AU28" s="42"/>
      <c r="AV28" s="42"/>
      <c r="AW28" s="75"/>
      <c r="AX28" s="44" t="str">
        <f t="shared" si="11"/>
        <v/>
      </c>
      <c r="AY28" s="41"/>
      <c r="AZ28" s="42"/>
      <c r="BA28" s="42"/>
      <c r="BB28" s="42"/>
      <c r="BC28" s="121"/>
      <c r="BD28" s="44" t="str">
        <f t="shared" si="32"/>
        <v/>
      </c>
      <c r="BE28" s="41"/>
      <c r="BF28" s="42"/>
      <c r="BG28" s="42"/>
      <c r="BH28" s="42"/>
      <c r="BI28" s="121"/>
      <c r="BJ28" s="44" t="str">
        <f t="shared" si="33"/>
        <v/>
      </c>
    </row>
    <row r="29" spans="1:62" ht="171" customHeight="1" x14ac:dyDescent="0.25">
      <c r="A29" s="159">
        <v>21</v>
      </c>
      <c r="B29" s="65" t="s">
        <v>105</v>
      </c>
      <c r="C29" s="65" t="s">
        <v>95</v>
      </c>
      <c r="D29" s="65" t="s">
        <v>120</v>
      </c>
      <c r="E29" s="66" t="s">
        <v>136</v>
      </c>
      <c r="F29" s="35" t="s">
        <v>138</v>
      </c>
      <c r="G29" s="35" t="s">
        <v>179</v>
      </c>
      <c r="H29" s="35" t="s">
        <v>208</v>
      </c>
      <c r="I29" s="35" t="s">
        <v>139</v>
      </c>
      <c r="J29" s="166">
        <v>4</v>
      </c>
      <c r="K29" s="166">
        <v>5</v>
      </c>
      <c r="L29" s="36">
        <f t="shared" si="6"/>
        <v>20</v>
      </c>
      <c r="M29" s="122" t="str">
        <f t="shared" si="0"/>
        <v>Moderada</v>
      </c>
      <c r="N29" s="182" t="s">
        <v>334</v>
      </c>
      <c r="O29" s="182"/>
      <c r="P29" s="37" t="s">
        <v>24</v>
      </c>
      <c r="Q29" s="37">
        <v>15</v>
      </c>
      <c r="R29" s="37">
        <v>5</v>
      </c>
      <c r="S29" s="37">
        <v>15</v>
      </c>
      <c r="T29" s="37">
        <v>0</v>
      </c>
      <c r="U29" s="37">
        <v>15</v>
      </c>
      <c r="V29" s="37">
        <v>10</v>
      </c>
      <c r="W29" s="37">
        <v>30</v>
      </c>
      <c r="X29" s="38">
        <f t="shared" si="1"/>
        <v>90</v>
      </c>
      <c r="Y29" s="36">
        <f t="shared" si="2"/>
        <v>2</v>
      </c>
      <c r="Z29" s="36">
        <f t="shared" si="3"/>
        <v>0</v>
      </c>
      <c r="AA29" s="122">
        <f t="shared" si="7"/>
        <v>2</v>
      </c>
      <c r="AB29" s="122">
        <f t="shared" si="8"/>
        <v>5</v>
      </c>
      <c r="AC29" s="123">
        <f>AA29*AB29</f>
        <v>10</v>
      </c>
      <c r="AD29" s="122" t="str">
        <f t="shared" si="5"/>
        <v>Baja</v>
      </c>
      <c r="AE29" s="183" t="s">
        <v>79</v>
      </c>
      <c r="AF29" s="183"/>
      <c r="AG29" s="183"/>
      <c r="AH29" s="75" t="s">
        <v>336</v>
      </c>
      <c r="AI29" s="75" t="s">
        <v>177</v>
      </c>
      <c r="AJ29" s="39" t="s">
        <v>140</v>
      </c>
      <c r="AK29" s="40">
        <v>43102</v>
      </c>
      <c r="AL29" s="40">
        <v>43465</v>
      </c>
      <c r="AM29" s="41"/>
      <c r="AN29" s="42"/>
      <c r="AO29" s="42"/>
      <c r="AP29" s="42"/>
      <c r="AQ29" s="177"/>
      <c r="AR29" s="44" t="str">
        <f t="shared" si="38"/>
        <v/>
      </c>
      <c r="AS29" s="41"/>
      <c r="AT29" s="42"/>
      <c r="AU29" s="42"/>
      <c r="AV29" s="42"/>
      <c r="AW29" s="75"/>
      <c r="AX29" s="44" t="str">
        <f t="shared" si="11"/>
        <v/>
      </c>
      <c r="AY29" s="41"/>
      <c r="AZ29" s="42"/>
      <c r="BA29" s="42"/>
      <c r="BB29" s="42"/>
      <c r="BC29" s="121"/>
      <c r="BD29" s="44" t="str">
        <f t="shared" si="32"/>
        <v/>
      </c>
      <c r="BE29" s="41"/>
      <c r="BF29" s="42"/>
      <c r="BG29" s="42"/>
      <c r="BH29" s="42"/>
      <c r="BI29" s="121"/>
      <c r="BJ29" s="44" t="str">
        <f t="shared" si="33"/>
        <v/>
      </c>
    </row>
    <row r="30" spans="1:62" ht="171" customHeight="1" x14ac:dyDescent="0.25">
      <c r="A30" s="159">
        <v>22</v>
      </c>
      <c r="B30" s="65" t="s">
        <v>105</v>
      </c>
      <c r="C30" s="65" t="s">
        <v>95</v>
      </c>
      <c r="D30" s="65" t="s">
        <v>120</v>
      </c>
      <c r="E30" s="66" t="s">
        <v>136</v>
      </c>
      <c r="F30" s="35" t="s">
        <v>281</v>
      </c>
      <c r="G30" s="35" t="s">
        <v>180</v>
      </c>
      <c r="H30" s="35" t="s">
        <v>277</v>
      </c>
      <c r="I30" s="35" t="s">
        <v>141</v>
      </c>
      <c r="J30" s="166">
        <v>4</v>
      </c>
      <c r="K30" s="166">
        <v>5</v>
      </c>
      <c r="L30" s="36">
        <f t="shared" ref="L30" si="44">J30*K30</f>
        <v>20</v>
      </c>
      <c r="M30" s="122" t="str">
        <f t="shared" si="0"/>
        <v>Moderada</v>
      </c>
      <c r="N30" s="182" t="s">
        <v>337</v>
      </c>
      <c r="O30" s="182"/>
      <c r="P30" s="37" t="s">
        <v>24</v>
      </c>
      <c r="Q30" s="37">
        <v>15</v>
      </c>
      <c r="R30" s="37">
        <v>5</v>
      </c>
      <c r="S30" s="37">
        <v>0</v>
      </c>
      <c r="T30" s="37">
        <v>10</v>
      </c>
      <c r="U30" s="37">
        <v>15</v>
      </c>
      <c r="V30" s="37">
        <v>10</v>
      </c>
      <c r="W30" s="37">
        <v>30</v>
      </c>
      <c r="X30" s="38">
        <f t="shared" ref="X30" si="45">SUM(Q30:W30)</f>
        <v>85</v>
      </c>
      <c r="Y30" s="36">
        <f t="shared" si="2"/>
        <v>2</v>
      </c>
      <c r="Z30" s="36">
        <f t="shared" si="3"/>
        <v>0</v>
      </c>
      <c r="AA30" s="122">
        <f t="shared" ref="AA30" si="46">IF(J30-Y30&lt;1,1,J30-Y30)</f>
        <v>2</v>
      </c>
      <c r="AB30" s="122">
        <f t="shared" ref="AB30" si="47">IF(K30-Z30&lt;1,5,K30-Z30)</f>
        <v>5</v>
      </c>
      <c r="AC30" s="123">
        <f>AA30*AB30</f>
        <v>10</v>
      </c>
      <c r="AD30" s="122" t="str">
        <f t="shared" si="5"/>
        <v>Baja</v>
      </c>
      <c r="AE30" s="183" t="s">
        <v>79</v>
      </c>
      <c r="AF30" s="183"/>
      <c r="AG30" s="183"/>
      <c r="AH30" s="75" t="s">
        <v>335</v>
      </c>
      <c r="AI30" s="75" t="s">
        <v>143</v>
      </c>
      <c r="AJ30" s="39" t="s">
        <v>142</v>
      </c>
      <c r="AK30" s="40">
        <v>43102</v>
      </c>
      <c r="AL30" s="40">
        <v>43465</v>
      </c>
      <c r="AM30" s="41"/>
      <c r="AN30" s="42"/>
      <c r="AO30" s="42"/>
      <c r="AP30" s="42"/>
      <c r="AQ30" s="177"/>
      <c r="AR30" s="44" t="str">
        <f t="shared" si="38"/>
        <v/>
      </c>
      <c r="AS30" s="41"/>
      <c r="AT30" s="42"/>
      <c r="AU30" s="42"/>
      <c r="AV30" s="42"/>
      <c r="AW30" s="75"/>
      <c r="AX30" s="44" t="str">
        <f t="shared" si="11"/>
        <v/>
      </c>
      <c r="AY30" s="41"/>
      <c r="AZ30" s="42"/>
      <c r="BA30" s="42"/>
      <c r="BB30" s="42"/>
      <c r="BC30" s="121"/>
      <c r="BD30" s="44" t="str">
        <f t="shared" si="32"/>
        <v/>
      </c>
      <c r="BE30" s="41"/>
      <c r="BF30" s="42"/>
      <c r="BG30" s="42"/>
      <c r="BH30" s="42"/>
      <c r="BI30" s="121"/>
      <c r="BJ30" s="44" t="str">
        <f t="shared" si="33"/>
        <v/>
      </c>
    </row>
    <row r="31" spans="1:62" ht="173.45" customHeight="1" x14ac:dyDescent="0.25">
      <c r="A31" s="159">
        <v>23</v>
      </c>
      <c r="B31" s="114" t="s">
        <v>100</v>
      </c>
      <c r="C31" s="114" t="s">
        <v>95</v>
      </c>
      <c r="D31" s="114" t="s">
        <v>121</v>
      </c>
      <c r="E31" s="115" t="s">
        <v>147</v>
      </c>
      <c r="F31" s="35" t="s">
        <v>181</v>
      </c>
      <c r="G31" s="35" t="s">
        <v>182</v>
      </c>
      <c r="H31" s="35" t="s">
        <v>209</v>
      </c>
      <c r="I31" s="35" t="s">
        <v>161</v>
      </c>
      <c r="J31" s="166">
        <v>2</v>
      </c>
      <c r="K31" s="166">
        <v>10</v>
      </c>
      <c r="L31" s="36">
        <f t="shared" ref="L31" si="48">J31*K31</f>
        <v>20</v>
      </c>
      <c r="M31" s="122" t="str">
        <f t="shared" si="0"/>
        <v>Moderada</v>
      </c>
      <c r="N31" s="182" t="s">
        <v>183</v>
      </c>
      <c r="O31" s="182"/>
      <c r="P31" s="37" t="s">
        <v>24</v>
      </c>
      <c r="Q31" s="37">
        <v>15</v>
      </c>
      <c r="R31" s="37">
        <v>5</v>
      </c>
      <c r="S31" s="37">
        <v>0</v>
      </c>
      <c r="T31" s="37">
        <v>10</v>
      </c>
      <c r="U31" s="37">
        <v>15</v>
      </c>
      <c r="V31" s="37">
        <v>10</v>
      </c>
      <c r="W31" s="37">
        <v>30</v>
      </c>
      <c r="X31" s="38">
        <f t="shared" ref="X31" si="49">SUM(Q31:W31)</f>
        <v>85</v>
      </c>
      <c r="Y31" s="36">
        <f t="shared" si="2"/>
        <v>2</v>
      </c>
      <c r="Z31" s="36">
        <f t="shared" si="3"/>
        <v>0</v>
      </c>
      <c r="AA31" s="122">
        <f t="shared" ref="AA31" si="50">IF(J31-Y31&lt;1,1,J31-Y31)</f>
        <v>1</v>
      </c>
      <c r="AB31" s="122">
        <f t="shared" ref="AB31" si="51">IF(K31-Z31&lt;1,5,K31-Z31)</f>
        <v>10</v>
      </c>
      <c r="AC31" s="123">
        <f>AA31*AB31</f>
        <v>10</v>
      </c>
      <c r="AD31" s="122" t="str">
        <f t="shared" si="5"/>
        <v>Baja</v>
      </c>
      <c r="AE31" s="183" t="s">
        <v>79</v>
      </c>
      <c r="AF31" s="183"/>
      <c r="AG31" s="183"/>
      <c r="AH31" s="75" t="s">
        <v>186</v>
      </c>
      <c r="AI31" s="76" t="s">
        <v>184</v>
      </c>
      <c r="AJ31" s="39" t="s">
        <v>162</v>
      </c>
      <c r="AK31" s="40">
        <v>43102</v>
      </c>
      <c r="AL31" s="40">
        <v>43465</v>
      </c>
      <c r="AM31" s="41"/>
      <c r="AN31" s="42"/>
      <c r="AO31" s="42"/>
      <c r="AP31" s="42"/>
      <c r="AQ31" s="177"/>
      <c r="AR31" s="44" t="str">
        <f t="shared" si="38"/>
        <v/>
      </c>
      <c r="AS31" s="41"/>
      <c r="AT31" s="42"/>
      <c r="AU31" s="42"/>
      <c r="AV31" s="42"/>
      <c r="AW31" s="75"/>
      <c r="AX31" s="44" t="str">
        <f t="shared" si="11"/>
        <v/>
      </c>
      <c r="AY31" s="41"/>
      <c r="AZ31" s="42"/>
      <c r="BA31" s="42"/>
      <c r="BB31" s="42"/>
      <c r="BC31" s="121"/>
      <c r="BD31" s="44" t="str">
        <f t="shared" si="32"/>
        <v/>
      </c>
      <c r="BE31" s="41"/>
      <c r="BF31" s="42"/>
      <c r="BG31" s="42"/>
      <c r="BH31" s="42"/>
      <c r="BI31" s="121"/>
      <c r="BJ31" s="44" t="str">
        <f t="shared" si="33"/>
        <v/>
      </c>
    </row>
    <row r="32" spans="1:62" ht="128.25" x14ac:dyDescent="0.25">
      <c r="A32" s="159">
        <v>24</v>
      </c>
      <c r="B32" s="67" t="s">
        <v>97</v>
      </c>
      <c r="C32" s="67" t="s">
        <v>92</v>
      </c>
      <c r="D32" s="67" t="s">
        <v>123</v>
      </c>
      <c r="E32" s="68" t="s">
        <v>192</v>
      </c>
      <c r="F32" s="111" t="s">
        <v>211</v>
      </c>
      <c r="G32" s="111" t="s">
        <v>193</v>
      </c>
      <c r="H32" s="111" t="s">
        <v>194</v>
      </c>
      <c r="I32" s="111" t="s">
        <v>221</v>
      </c>
      <c r="J32" s="166">
        <v>1</v>
      </c>
      <c r="K32" s="166">
        <v>10</v>
      </c>
      <c r="L32" s="36">
        <f t="shared" ref="L32" si="52">J32*K32</f>
        <v>10</v>
      </c>
      <c r="M32" s="122" t="str">
        <f t="shared" si="0"/>
        <v>Baja</v>
      </c>
      <c r="N32" s="193" t="s">
        <v>214</v>
      </c>
      <c r="O32" s="193"/>
      <c r="P32" s="37" t="s">
        <v>24</v>
      </c>
      <c r="Q32" s="37">
        <v>15</v>
      </c>
      <c r="R32" s="37">
        <v>5</v>
      </c>
      <c r="S32" s="37">
        <v>0</v>
      </c>
      <c r="T32" s="37">
        <v>10</v>
      </c>
      <c r="U32" s="37">
        <v>15</v>
      </c>
      <c r="V32" s="37">
        <v>10</v>
      </c>
      <c r="W32" s="37">
        <v>30</v>
      </c>
      <c r="X32" s="38">
        <f t="shared" ref="X32" si="53">SUM(Q32:W32)</f>
        <v>85</v>
      </c>
      <c r="Y32" s="36">
        <f t="shared" si="2"/>
        <v>2</v>
      </c>
      <c r="Z32" s="36">
        <f t="shared" si="3"/>
        <v>0</v>
      </c>
      <c r="AA32" s="122">
        <f t="shared" si="7"/>
        <v>1</v>
      </c>
      <c r="AB32" s="122">
        <f t="shared" si="8"/>
        <v>10</v>
      </c>
      <c r="AC32" s="123">
        <f t="shared" ref="AC32" si="54">AA32*AB32</f>
        <v>10</v>
      </c>
      <c r="AD32" s="122" t="str">
        <f t="shared" si="5"/>
        <v>Baja</v>
      </c>
      <c r="AE32" s="183" t="s">
        <v>79</v>
      </c>
      <c r="AF32" s="183"/>
      <c r="AG32" s="183"/>
      <c r="AH32" s="80" t="s">
        <v>215</v>
      </c>
      <c r="AI32" s="75" t="s">
        <v>213</v>
      </c>
      <c r="AJ32" s="39" t="s">
        <v>212</v>
      </c>
      <c r="AK32" s="40">
        <v>43102</v>
      </c>
      <c r="AL32" s="40">
        <v>43465</v>
      </c>
      <c r="AM32" s="41"/>
      <c r="AN32" s="42"/>
      <c r="AO32" s="42"/>
      <c r="AP32" s="42"/>
      <c r="AQ32" s="177"/>
      <c r="AR32" s="44" t="str">
        <f t="shared" si="38"/>
        <v/>
      </c>
      <c r="AS32" s="41"/>
      <c r="AT32" s="42"/>
      <c r="AU32" s="42"/>
      <c r="AV32" s="42"/>
      <c r="AW32" s="75"/>
      <c r="AX32" s="44" t="str">
        <f t="shared" si="11"/>
        <v/>
      </c>
      <c r="AY32" s="41"/>
      <c r="AZ32" s="42"/>
      <c r="BA32" s="42"/>
      <c r="BB32" s="42"/>
      <c r="BC32" s="121"/>
      <c r="BD32" s="44" t="str">
        <f t="shared" si="32"/>
        <v/>
      </c>
      <c r="BE32" s="41"/>
      <c r="BF32" s="42"/>
      <c r="BG32" s="42"/>
      <c r="BH32" s="42"/>
      <c r="BI32" s="121"/>
      <c r="BJ32" s="44" t="str">
        <f t="shared" si="33"/>
        <v/>
      </c>
    </row>
    <row r="33" spans="1:62" s="89" customFormat="1" ht="15" hidden="1" x14ac:dyDescent="0.25">
      <c r="A33" s="171"/>
      <c r="B33" s="13"/>
      <c r="C33" s="13"/>
      <c r="D33" s="167"/>
      <c r="E33" s="168"/>
      <c r="F33" s="168"/>
      <c r="G33" s="168"/>
      <c r="H33" s="168"/>
      <c r="I33" s="168"/>
      <c r="J33" s="13"/>
      <c r="K33" s="13"/>
      <c r="L33" s="13"/>
      <c r="M33" s="13"/>
      <c r="N33" s="13"/>
      <c r="O33" s="13"/>
      <c r="P33" s="13"/>
      <c r="Q33" s="13"/>
      <c r="R33" s="13"/>
      <c r="S33" s="13"/>
      <c r="T33" s="13"/>
      <c r="U33" s="13"/>
      <c r="V33" s="13"/>
      <c r="W33" s="13"/>
      <c r="X33" s="13"/>
      <c r="Y33" s="13"/>
      <c r="Z33" s="13"/>
      <c r="AA33" s="169"/>
      <c r="AB33" s="169"/>
      <c r="AC33" s="169"/>
      <c r="AD33" s="169"/>
      <c r="AE33" s="169"/>
      <c r="AF33" s="169"/>
      <c r="AG33" s="169"/>
      <c r="AH33" s="169"/>
      <c r="AI33" s="169"/>
      <c r="AJ33" s="20"/>
      <c r="AK33" s="168"/>
      <c r="AL33" s="168"/>
      <c r="AM33" s="179"/>
      <c r="AN33" s="179"/>
      <c r="AO33" s="179"/>
      <c r="AP33" s="179"/>
      <c r="AQ33" s="179"/>
      <c r="AR33" s="179"/>
      <c r="AS33" s="168"/>
      <c r="AT33" s="168"/>
      <c r="AU33" s="168"/>
      <c r="AV33" s="168"/>
      <c r="AW33" s="168"/>
      <c r="AX33" s="168"/>
      <c r="AY33" s="168"/>
      <c r="AZ33" s="168"/>
      <c r="BA33" s="168"/>
      <c r="BB33" s="168"/>
      <c r="BC33" s="168"/>
      <c r="BD33" s="168"/>
      <c r="BE33" s="168"/>
      <c r="BF33" s="168"/>
      <c r="BG33" s="168"/>
      <c r="BH33" s="168"/>
      <c r="BI33" s="168"/>
      <c r="BJ33" s="168"/>
    </row>
    <row r="34" spans="1:62" s="89" customFormat="1" ht="15" hidden="1" x14ac:dyDescent="0.25">
      <c r="A34" s="171"/>
      <c r="B34" s="171" t="s">
        <v>26</v>
      </c>
      <c r="C34" s="171"/>
      <c r="D34" s="171" t="s">
        <v>165</v>
      </c>
      <c r="E34" s="171"/>
      <c r="F34" s="171"/>
      <c r="G34" s="171"/>
      <c r="H34" s="171"/>
      <c r="I34" s="171"/>
      <c r="J34" s="14"/>
      <c r="K34" s="14"/>
      <c r="L34" s="14"/>
      <c r="M34" s="14"/>
      <c r="N34" s="14"/>
      <c r="O34" s="14" t="s">
        <v>27</v>
      </c>
      <c r="P34" s="168"/>
      <c r="Q34" s="171"/>
      <c r="R34" s="171"/>
      <c r="S34" s="171"/>
      <c r="T34" s="171"/>
      <c r="U34" s="171"/>
      <c r="V34" s="171"/>
      <c r="W34" s="171"/>
      <c r="X34" s="14"/>
      <c r="Y34" s="171"/>
      <c r="Z34" s="171"/>
      <c r="AA34" s="14"/>
      <c r="AB34" s="169"/>
      <c r="AC34" s="169"/>
      <c r="AD34" s="169"/>
      <c r="AE34" s="169"/>
      <c r="AF34" s="169"/>
      <c r="AG34" s="169"/>
      <c r="AH34" s="169"/>
      <c r="AI34" s="169"/>
      <c r="AJ34" s="20"/>
      <c r="AK34" s="168"/>
      <c r="AL34" s="168"/>
      <c r="AM34" s="179"/>
      <c r="AN34" s="179"/>
      <c r="AO34" s="179"/>
      <c r="AP34" s="179"/>
      <c r="AQ34" s="179"/>
      <c r="AR34" s="179"/>
      <c r="AS34" s="168"/>
      <c r="AT34" s="168"/>
      <c r="AU34" s="168"/>
      <c r="AV34" s="168"/>
      <c r="AW34" s="168"/>
      <c r="AX34" s="168"/>
      <c r="AY34" s="168"/>
      <c r="AZ34" s="168"/>
      <c r="BA34" s="168"/>
      <c r="BB34" s="168"/>
      <c r="BC34" s="168"/>
      <c r="BD34" s="168"/>
      <c r="BE34" s="168"/>
      <c r="BF34" s="168"/>
      <c r="BG34" s="168"/>
      <c r="BH34" s="168"/>
      <c r="BI34" s="168"/>
      <c r="BJ34" s="168"/>
    </row>
    <row r="35" spans="1:62" s="89" customFormat="1" ht="15" hidden="1" x14ac:dyDescent="0.25">
      <c r="A35" s="171"/>
      <c r="B35" s="171" t="s">
        <v>28</v>
      </c>
      <c r="C35" s="171"/>
      <c r="D35" s="171" t="s">
        <v>166</v>
      </c>
      <c r="E35" s="190" t="s">
        <v>11</v>
      </c>
      <c r="F35" s="190"/>
      <c r="G35" s="190"/>
      <c r="H35" s="167" t="s">
        <v>29</v>
      </c>
      <c r="I35" s="167" t="s">
        <v>30</v>
      </c>
      <c r="J35" s="14"/>
      <c r="K35" s="191"/>
      <c r="L35" s="191"/>
      <c r="M35" s="191"/>
      <c r="N35" s="20"/>
      <c r="O35" s="191" t="s">
        <v>31</v>
      </c>
      <c r="P35" s="171" t="s">
        <v>32</v>
      </c>
      <c r="Q35" s="171"/>
      <c r="R35" s="171"/>
      <c r="S35" s="171"/>
      <c r="T35" s="171"/>
      <c r="U35" s="171"/>
      <c r="V35" s="171"/>
      <c r="W35" s="171"/>
      <c r="X35" s="171"/>
      <c r="Y35" s="171"/>
      <c r="Z35" s="171"/>
      <c r="AA35" s="171"/>
      <c r="AB35" s="169"/>
      <c r="AC35" s="169"/>
      <c r="AD35" s="169"/>
      <c r="AE35" s="169"/>
      <c r="AF35" s="169"/>
      <c r="AG35" s="169"/>
      <c r="AH35" s="169"/>
      <c r="AI35" s="169"/>
      <c r="AJ35" s="20"/>
      <c r="AK35" s="168"/>
      <c r="AL35" s="168"/>
      <c r="AM35" s="179"/>
      <c r="AN35" s="179"/>
      <c r="AO35" s="179"/>
      <c r="AP35" s="179"/>
      <c r="AQ35" s="179"/>
      <c r="AR35" s="179"/>
      <c r="AS35" s="168"/>
      <c r="AT35" s="168"/>
      <c r="AU35" s="168"/>
      <c r="AV35" s="168"/>
      <c r="AW35" s="168"/>
      <c r="AX35" s="168"/>
      <c r="AY35" s="168"/>
      <c r="AZ35" s="168"/>
      <c r="BA35" s="168"/>
      <c r="BB35" s="168"/>
      <c r="BC35" s="168"/>
      <c r="BD35" s="168"/>
      <c r="BE35" s="168"/>
      <c r="BF35" s="168"/>
      <c r="BG35" s="168"/>
      <c r="BH35" s="168"/>
      <c r="BI35" s="168"/>
      <c r="BJ35" s="168"/>
    </row>
    <row r="36" spans="1:62" s="89" customFormat="1" ht="30" hidden="1" x14ac:dyDescent="0.25">
      <c r="A36" s="171"/>
      <c r="B36" s="13" t="s">
        <v>33</v>
      </c>
      <c r="C36" s="13"/>
      <c r="D36" s="171"/>
      <c r="E36" s="192" t="s">
        <v>34</v>
      </c>
      <c r="F36" s="192"/>
      <c r="G36" s="192"/>
      <c r="H36" s="168" t="s">
        <v>35</v>
      </c>
      <c r="I36" s="168">
        <v>1</v>
      </c>
      <c r="J36" s="169"/>
      <c r="K36" s="20"/>
      <c r="L36" s="20"/>
      <c r="M36" s="20"/>
      <c r="N36" s="20"/>
      <c r="O36" s="191"/>
      <c r="P36" s="190" t="s">
        <v>36</v>
      </c>
      <c r="Q36" s="190" t="s">
        <v>37</v>
      </c>
      <c r="R36" s="190"/>
      <c r="S36" s="190" t="s">
        <v>38</v>
      </c>
      <c r="T36" s="190"/>
      <c r="U36" s="167"/>
      <c r="V36" s="167"/>
      <c r="W36" s="167"/>
      <c r="X36" s="190" t="s">
        <v>39</v>
      </c>
      <c r="Y36" s="168"/>
      <c r="Z36" s="168"/>
      <c r="AA36" s="19" t="s">
        <v>40</v>
      </c>
      <c r="AB36" s="169"/>
      <c r="AC36" s="169" t="str">
        <f>CONCATENATE(H36,"-",B36)</f>
        <v>No se ha presentado en los últimos 5 años.-RARO</v>
      </c>
      <c r="AD36" s="169"/>
      <c r="AE36" s="20"/>
      <c r="AF36" s="20"/>
      <c r="AG36" s="169"/>
      <c r="AH36" s="169"/>
      <c r="AI36" s="169"/>
      <c r="AJ36" s="20"/>
      <c r="AK36" s="168"/>
      <c r="AL36" s="168"/>
      <c r="AM36" s="179"/>
      <c r="AN36" s="179"/>
      <c r="AO36" s="179"/>
      <c r="AP36" s="179"/>
      <c r="AQ36" s="179"/>
      <c r="AR36" s="179"/>
      <c r="AS36" s="168"/>
      <c r="AT36" s="168"/>
      <c r="AU36" s="168"/>
      <c r="AV36" s="168"/>
      <c r="AW36" s="168"/>
      <c r="AX36" s="168"/>
      <c r="AY36" s="168"/>
      <c r="AZ36" s="168"/>
      <c r="BA36" s="168"/>
      <c r="BB36" s="168"/>
      <c r="BC36" s="168"/>
      <c r="BD36" s="168"/>
      <c r="BE36" s="168"/>
      <c r="BF36" s="168"/>
      <c r="BG36" s="168"/>
      <c r="BH36" s="168"/>
      <c r="BI36" s="168"/>
      <c r="BJ36" s="168"/>
    </row>
    <row r="37" spans="1:62" s="89" customFormat="1" ht="28.5" hidden="1" x14ac:dyDescent="0.25">
      <c r="A37" s="171"/>
      <c r="B37" s="13" t="s">
        <v>41</v>
      </c>
      <c r="C37" s="13"/>
      <c r="D37" s="171"/>
      <c r="E37" s="192" t="s">
        <v>42</v>
      </c>
      <c r="F37" s="192"/>
      <c r="G37" s="192"/>
      <c r="H37" s="168" t="s">
        <v>43</v>
      </c>
      <c r="I37" s="168">
        <v>2</v>
      </c>
      <c r="J37" s="169"/>
      <c r="K37" s="20"/>
      <c r="L37" s="20"/>
      <c r="M37" s="20"/>
      <c r="N37" s="20"/>
      <c r="O37" s="191"/>
      <c r="P37" s="190"/>
      <c r="Q37" s="190"/>
      <c r="R37" s="190"/>
      <c r="S37" s="190"/>
      <c r="T37" s="190"/>
      <c r="U37" s="167"/>
      <c r="V37" s="167"/>
      <c r="W37" s="167"/>
      <c r="X37" s="190"/>
      <c r="Y37" s="168"/>
      <c r="Z37" s="168"/>
      <c r="AA37" s="19"/>
      <c r="AB37" s="169"/>
      <c r="AC37" s="169" t="str">
        <f>CONCATENATE(H37,"-",B37)</f>
        <v>Al menos de 1 vez en los últimos 5 años.-IMPROBABLE</v>
      </c>
      <c r="AD37" s="169"/>
      <c r="AE37" s="20"/>
      <c r="AF37" s="20"/>
      <c r="AG37" s="169"/>
      <c r="AH37" s="169"/>
      <c r="AI37" s="169"/>
      <c r="AJ37" s="20"/>
      <c r="AK37" s="168"/>
      <c r="AL37" s="168"/>
      <c r="AM37" s="179"/>
      <c r="AN37" s="179"/>
      <c r="AO37" s="179"/>
      <c r="AP37" s="179"/>
      <c r="AQ37" s="179"/>
      <c r="AR37" s="179"/>
      <c r="AS37" s="168"/>
      <c r="AT37" s="168"/>
      <c r="AU37" s="168"/>
      <c r="AV37" s="168"/>
      <c r="AW37" s="168"/>
      <c r="AX37" s="168"/>
      <c r="AY37" s="168"/>
      <c r="AZ37" s="168"/>
      <c r="BA37" s="168"/>
      <c r="BB37" s="168"/>
      <c r="BC37" s="168"/>
      <c r="BD37" s="168"/>
      <c r="BE37" s="168"/>
      <c r="BF37" s="168"/>
      <c r="BG37" s="168"/>
      <c r="BH37" s="168"/>
      <c r="BI37" s="168"/>
      <c r="BJ37" s="168"/>
    </row>
    <row r="38" spans="1:62" s="89" customFormat="1" ht="28.5" hidden="1" x14ac:dyDescent="0.25">
      <c r="A38" s="171"/>
      <c r="B38" s="13" t="s">
        <v>44</v>
      </c>
      <c r="C38" s="13"/>
      <c r="D38" s="171"/>
      <c r="E38" s="192" t="s">
        <v>45</v>
      </c>
      <c r="F38" s="192"/>
      <c r="G38" s="192"/>
      <c r="H38" s="168" t="s">
        <v>46</v>
      </c>
      <c r="I38" s="168">
        <v>3</v>
      </c>
      <c r="J38" s="169"/>
      <c r="K38" s="194"/>
      <c r="L38" s="194"/>
      <c r="M38" s="194"/>
      <c r="N38" s="20"/>
      <c r="O38" s="194" t="s">
        <v>47</v>
      </c>
      <c r="P38" s="191" t="s">
        <v>48</v>
      </c>
      <c r="Q38" s="190" t="s">
        <v>48</v>
      </c>
      <c r="R38" s="190"/>
      <c r="S38" s="190" t="s">
        <v>49</v>
      </c>
      <c r="T38" s="190"/>
      <c r="U38" s="167"/>
      <c r="V38" s="167"/>
      <c r="W38" s="167"/>
      <c r="X38" s="190" t="s">
        <v>50</v>
      </c>
      <c r="Y38" s="168"/>
      <c r="Z38" s="168"/>
      <c r="AA38" s="190" t="s">
        <v>50</v>
      </c>
      <c r="AB38" s="169"/>
      <c r="AC38" s="169" t="str">
        <f>CONCATENATE(H38,"-",B38)</f>
        <v>Al menos de 1 vez en los últimos 2 años.-POSIBLE</v>
      </c>
      <c r="AD38" s="169"/>
      <c r="AE38" s="20"/>
      <c r="AF38" s="20"/>
      <c r="AG38" s="169"/>
      <c r="AH38" s="169"/>
      <c r="AI38" s="169"/>
      <c r="AJ38" s="20"/>
      <c r="AK38" s="168"/>
      <c r="AL38" s="168"/>
      <c r="AM38" s="179"/>
      <c r="AN38" s="179"/>
      <c r="AO38" s="179"/>
      <c r="AP38" s="179"/>
      <c r="AQ38" s="179"/>
      <c r="AR38" s="179"/>
      <c r="AS38" s="168"/>
      <c r="AT38" s="168"/>
      <c r="AU38" s="168"/>
      <c r="AV38" s="168"/>
      <c r="AW38" s="168"/>
      <c r="AX38" s="168"/>
      <c r="AY38" s="168"/>
      <c r="AZ38" s="168"/>
      <c r="BA38" s="168"/>
      <c r="BB38" s="168"/>
      <c r="BC38" s="168"/>
      <c r="BD38" s="168"/>
      <c r="BE38" s="168"/>
      <c r="BF38" s="168"/>
      <c r="BG38" s="168"/>
      <c r="BH38" s="168"/>
      <c r="BI38" s="168"/>
      <c r="BJ38" s="168"/>
    </row>
    <row r="39" spans="1:62" s="89" customFormat="1" ht="15" hidden="1" x14ac:dyDescent="0.25">
      <c r="A39" s="171"/>
      <c r="B39" s="13" t="s">
        <v>51</v>
      </c>
      <c r="C39" s="13"/>
      <c r="D39" s="171"/>
      <c r="E39" s="192" t="s">
        <v>52</v>
      </c>
      <c r="F39" s="192"/>
      <c r="G39" s="192"/>
      <c r="H39" s="168" t="s">
        <v>53</v>
      </c>
      <c r="I39" s="168">
        <v>4</v>
      </c>
      <c r="J39" s="169"/>
      <c r="K39" s="194"/>
      <c r="L39" s="194"/>
      <c r="M39" s="194"/>
      <c r="N39" s="20"/>
      <c r="O39" s="194"/>
      <c r="P39" s="191"/>
      <c r="Q39" s="190"/>
      <c r="R39" s="190"/>
      <c r="S39" s="190"/>
      <c r="T39" s="190"/>
      <c r="U39" s="167"/>
      <c r="V39" s="167"/>
      <c r="W39" s="167"/>
      <c r="X39" s="190"/>
      <c r="Y39" s="168"/>
      <c r="Z39" s="168"/>
      <c r="AA39" s="190"/>
      <c r="AB39" s="169"/>
      <c r="AC39" s="169" t="str">
        <f>CONCATENATE(H39,"-",B39)</f>
        <v>Al menos de 1 vez en el último año.-PROBABLE</v>
      </c>
      <c r="AD39" s="169"/>
      <c r="AE39" s="20"/>
      <c r="AF39" s="20"/>
      <c r="AG39" s="169"/>
      <c r="AH39" s="169"/>
      <c r="AI39" s="169"/>
      <c r="AJ39" s="20"/>
      <c r="AK39" s="168"/>
      <c r="AL39" s="168"/>
      <c r="AM39" s="179"/>
      <c r="AN39" s="179"/>
      <c r="AO39" s="179"/>
      <c r="AP39" s="179"/>
      <c r="AQ39" s="179"/>
      <c r="AR39" s="179"/>
      <c r="AS39" s="168"/>
      <c r="AT39" s="168"/>
      <c r="AU39" s="168"/>
      <c r="AV39" s="168"/>
      <c r="AW39" s="168"/>
      <c r="AX39" s="168"/>
      <c r="AY39" s="168"/>
      <c r="AZ39" s="168"/>
      <c r="BA39" s="168"/>
      <c r="BB39" s="168"/>
      <c r="BC39" s="168"/>
      <c r="BD39" s="168"/>
      <c r="BE39" s="168"/>
      <c r="BF39" s="168"/>
      <c r="BG39" s="168"/>
      <c r="BH39" s="168"/>
      <c r="BI39" s="168"/>
      <c r="BJ39" s="168"/>
    </row>
    <row r="40" spans="1:62" s="89" customFormat="1" ht="15" hidden="1" x14ac:dyDescent="0.25">
      <c r="A40" s="171"/>
      <c r="B40" s="13" t="s">
        <v>54</v>
      </c>
      <c r="C40" s="13"/>
      <c r="D40" s="171"/>
      <c r="E40" s="192" t="s">
        <v>55</v>
      </c>
      <c r="F40" s="192"/>
      <c r="G40" s="192"/>
      <c r="H40" s="168" t="s">
        <v>56</v>
      </c>
      <c r="I40" s="168">
        <v>5</v>
      </c>
      <c r="J40" s="169"/>
      <c r="K40" s="194" t="s">
        <v>57</v>
      </c>
      <c r="L40" s="194"/>
      <c r="M40" s="194"/>
      <c r="N40" s="20"/>
      <c r="O40" s="194" t="s">
        <v>58</v>
      </c>
      <c r="P40" s="191" t="s">
        <v>48</v>
      </c>
      <c r="Q40" s="190" t="s">
        <v>48</v>
      </c>
      <c r="R40" s="190"/>
      <c r="S40" s="190" t="s">
        <v>49</v>
      </c>
      <c r="T40" s="190"/>
      <c r="U40" s="167"/>
      <c r="V40" s="167"/>
      <c r="W40" s="167"/>
      <c r="X40" s="190" t="s">
        <v>50</v>
      </c>
      <c r="Y40" s="168"/>
      <c r="Z40" s="168"/>
      <c r="AA40" s="190" t="s">
        <v>59</v>
      </c>
      <c r="AB40" s="169"/>
      <c r="AC40" s="169" t="str">
        <f>CONCATENATE(H40,"-",B40)</f>
        <v>Más de 1 vez al año-CASI SEGURO</v>
      </c>
      <c r="AD40" s="169"/>
      <c r="AE40" s="20"/>
      <c r="AF40" s="20"/>
      <c r="AG40" s="169"/>
      <c r="AH40" s="169"/>
      <c r="AI40" s="169"/>
      <c r="AJ40" s="20"/>
      <c r="AK40" s="168"/>
      <c r="AL40" s="168"/>
      <c r="AM40" s="179"/>
      <c r="AN40" s="179"/>
      <c r="AO40" s="179"/>
      <c r="AP40" s="179"/>
      <c r="AQ40" s="179"/>
      <c r="AR40" s="179"/>
      <c r="AS40" s="168"/>
      <c r="AT40" s="168"/>
      <c r="AU40" s="168"/>
      <c r="AV40" s="168"/>
      <c r="AW40" s="168"/>
      <c r="AX40" s="168"/>
      <c r="AY40" s="168"/>
      <c r="AZ40" s="168"/>
      <c r="BA40" s="168"/>
      <c r="BB40" s="168"/>
      <c r="BC40" s="168"/>
      <c r="BD40" s="168"/>
      <c r="BE40" s="168"/>
      <c r="BF40" s="168"/>
      <c r="BG40" s="168"/>
      <c r="BH40" s="168"/>
      <c r="BI40" s="168"/>
      <c r="BJ40" s="168"/>
    </row>
    <row r="41" spans="1:62" s="89" customFormat="1" ht="15" hidden="1" x14ac:dyDescent="0.25">
      <c r="A41" s="171"/>
      <c r="B41" s="169"/>
      <c r="C41" s="169"/>
      <c r="D41" s="167"/>
      <c r="E41" s="168"/>
      <c r="F41" s="168"/>
      <c r="G41" s="168"/>
      <c r="H41" s="168"/>
      <c r="I41" s="168"/>
      <c r="J41" s="169"/>
      <c r="K41" s="169"/>
      <c r="L41" s="169"/>
      <c r="M41" s="169"/>
      <c r="N41" s="169"/>
      <c r="O41" s="194"/>
      <c r="P41" s="191"/>
      <c r="Q41" s="190"/>
      <c r="R41" s="190"/>
      <c r="S41" s="190"/>
      <c r="T41" s="190"/>
      <c r="U41" s="167"/>
      <c r="V41" s="167"/>
      <c r="W41" s="167"/>
      <c r="X41" s="190"/>
      <c r="Y41" s="168"/>
      <c r="Z41" s="168"/>
      <c r="AA41" s="190"/>
      <c r="AB41" s="169"/>
      <c r="AC41" s="169"/>
      <c r="AD41" s="169"/>
      <c r="AE41" s="20"/>
      <c r="AF41" s="20"/>
      <c r="AG41" s="169"/>
      <c r="AH41" s="169"/>
      <c r="AI41" s="169"/>
      <c r="AJ41" s="20"/>
      <c r="AK41" s="168"/>
      <c r="AL41" s="168"/>
      <c r="AM41" s="179"/>
      <c r="AN41" s="179"/>
      <c r="AO41" s="179"/>
      <c r="AP41" s="179"/>
      <c r="AQ41" s="179"/>
      <c r="AR41" s="179"/>
      <c r="AS41" s="168"/>
      <c r="AT41" s="168"/>
      <c r="AU41" s="168"/>
      <c r="AV41" s="168"/>
      <c r="AW41" s="168"/>
      <c r="AX41" s="168"/>
      <c r="AY41" s="168"/>
      <c r="AZ41" s="168"/>
      <c r="BA41" s="168"/>
      <c r="BB41" s="168"/>
      <c r="BC41" s="168"/>
      <c r="BD41" s="168"/>
      <c r="BE41" s="168"/>
      <c r="BF41" s="168"/>
      <c r="BG41" s="168"/>
      <c r="BH41" s="168"/>
      <c r="BI41" s="168"/>
      <c r="BJ41" s="168"/>
    </row>
    <row r="42" spans="1:62" s="89" customFormat="1" ht="15" hidden="1" x14ac:dyDescent="0.25">
      <c r="A42" s="171"/>
      <c r="B42" s="14" t="s">
        <v>60</v>
      </c>
      <c r="C42" s="14"/>
      <c r="D42" s="167"/>
      <c r="E42" s="190" t="s">
        <v>60</v>
      </c>
      <c r="F42" s="190"/>
      <c r="G42" s="190"/>
      <c r="H42" s="190"/>
      <c r="I42" s="167"/>
      <c r="J42" s="14"/>
      <c r="K42" s="14"/>
      <c r="L42" s="14"/>
      <c r="M42" s="14"/>
      <c r="N42" s="14"/>
      <c r="O42" s="194" t="s">
        <v>61</v>
      </c>
      <c r="P42" s="191" t="s">
        <v>48</v>
      </c>
      <c r="Q42" s="190" t="s">
        <v>49</v>
      </c>
      <c r="R42" s="190"/>
      <c r="S42" s="190" t="s">
        <v>50</v>
      </c>
      <c r="T42" s="190"/>
      <c r="U42" s="167"/>
      <c r="V42" s="167"/>
      <c r="W42" s="167"/>
      <c r="X42" s="190" t="s">
        <v>59</v>
      </c>
      <c r="Y42" s="168"/>
      <c r="Z42" s="168"/>
      <c r="AA42" s="190" t="s">
        <v>59</v>
      </c>
      <c r="AB42" s="169"/>
      <c r="AC42" s="169"/>
      <c r="AD42" s="169"/>
      <c r="AE42" s="20"/>
      <c r="AF42" s="20"/>
      <c r="AG42" s="169"/>
      <c r="AH42" s="169"/>
      <c r="AI42" s="169"/>
      <c r="AJ42" s="20"/>
      <c r="AK42" s="168"/>
      <c r="AL42" s="168"/>
      <c r="AM42" s="179"/>
      <c r="AN42" s="179"/>
      <c r="AO42" s="179"/>
      <c r="AP42" s="179"/>
      <c r="AQ42" s="179"/>
      <c r="AR42" s="179"/>
      <c r="AS42" s="168"/>
      <c r="AT42" s="168"/>
      <c r="AU42" s="168"/>
      <c r="AV42" s="168"/>
      <c r="AW42" s="168"/>
      <c r="AX42" s="168"/>
      <c r="AY42" s="168"/>
      <c r="AZ42" s="168"/>
      <c r="BA42" s="168"/>
      <c r="BB42" s="168"/>
      <c r="BC42" s="168"/>
      <c r="BD42" s="168"/>
      <c r="BE42" s="168"/>
      <c r="BF42" s="168"/>
      <c r="BG42" s="168"/>
      <c r="BH42" s="168"/>
      <c r="BI42" s="168"/>
      <c r="BJ42" s="168"/>
    </row>
    <row r="43" spans="1:62" s="89" customFormat="1" ht="15" hidden="1" x14ac:dyDescent="0.25">
      <c r="A43" s="171"/>
      <c r="B43" s="171" t="s">
        <v>28</v>
      </c>
      <c r="C43" s="171"/>
      <c r="D43" s="171"/>
      <c r="E43" s="191"/>
      <c r="F43" s="191"/>
      <c r="G43" s="191"/>
      <c r="H43" s="167" t="s">
        <v>30</v>
      </c>
      <c r="I43" s="168"/>
      <c r="J43" s="222"/>
      <c r="K43" s="222"/>
      <c r="L43" s="222"/>
      <c r="M43" s="222"/>
      <c r="N43" s="20"/>
      <c r="O43" s="194"/>
      <c r="P43" s="191"/>
      <c r="Q43" s="190"/>
      <c r="R43" s="190"/>
      <c r="S43" s="190"/>
      <c r="T43" s="190"/>
      <c r="U43" s="167"/>
      <c r="V43" s="167"/>
      <c r="W43" s="167"/>
      <c r="X43" s="190"/>
      <c r="Y43" s="168"/>
      <c r="Z43" s="168"/>
      <c r="AA43" s="190"/>
      <c r="AB43" s="169"/>
      <c r="AC43" s="169"/>
      <c r="AD43" s="169"/>
      <c r="AE43" s="20"/>
      <c r="AF43" s="20"/>
      <c r="AG43" s="169"/>
      <c r="AH43" s="169"/>
      <c r="AI43" s="169"/>
      <c r="AJ43" s="20"/>
      <c r="AK43" s="168"/>
      <c r="AL43" s="168"/>
      <c r="AM43" s="179"/>
      <c r="AN43" s="179"/>
      <c r="AO43" s="179"/>
      <c r="AP43" s="179"/>
      <c r="AQ43" s="179"/>
      <c r="AR43" s="179"/>
      <c r="AS43" s="168"/>
      <c r="AT43" s="168"/>
      <c r="AU43" s="168"/>
      <c r="AV43" s="168"/>
      <c r="AW43" s="168"/>
      <c r="AX43" s="168"/>
      <c r="AY43" s="168"/>
      <c r="AZ43" s="168"/>
      <c r="BA43" s="168"/>
      <c r="BB43" s="168"/>
      <c r="BC43" s="168"/>
      <c r="BD43" s="168"/>
      <c r="BE43" s="168"/>
      <c r="BF43" s="168"/>
      <c r="BG43" s="168"/>
      <c r="BH43" s="168"/>
      <c r="BI43" s="168"/>
      <c r="BJ43" s="168"/>
    </row>
    <row r="44" spans="1:62" s="89" customFormat="1" ht="15" hidden="1" x14ac:dyDescent="0.25">
      <c r="A44" s="171"/>
      <c r="B44" s="13" t="s">
        <v>62</v>
      </c>
      <c r="C44" s="13"/>
      <c r="D44" s="171"/>
      <c r="E44" s="192" t="s">
        <v>63</v>
      </c>
      <c r="F44" s="192"/>
      <c r="G44" s="192"/>
      <c r="H44" s="168">
        <v>1</v>
      </c>
      <c r="I44" s="168"/>
      <c r="J44" s="194"/>
      <c r="K44" s="194"/>
      <c r="L44" s="194"/>
      <c r="M44" s="194"/>
      <c r="N44" s="20"/>
      <c r="O44" s="20" t="s">
        <v>64</v>
      </c>
      <c r="P44" s="171" t="s">
        <v>49</v>
      </c>
      <c r="Q44" s="190" t="s">
        <v>50</v>
      </c>
      <c r="R44" s="190"/>
      <c r="S44" s="190" t="s">
        <v>50</v>
      </c>
      <c r="T44" s="190"/>
      <c r="U44" s="167"/>
      <c r="V44" s="167"/>
      <c r="W44" s="167"/>
      <c r="X44" s="167" t="s">
        <v>59</v>
      </c>
      <c r="Y44" s="168"/>
      <c r="Z44" s="168"/>
      <c r="AA44" s="167" t="s">
        <v>59</v>
      </c>
      <c r="AB44" s="169"/>
      <c r="AC44" s="169" t="str">
        <f>CONCATENATE(H44,"-",B44)</f>
        <v>1-INSIGNIFICANTE</v>
      </c>
      <c r="AD44" s="169"/>
      <c r="AE44" s="20"/>
      <c r="AF44" s="20"/>
      <c r="AG44" s="169"/>
      <c r="AH44" s="169"/>
      <c r="AI44" s="169"/>
      <c r="AJ44" s="20"/>
      <c r="AK44" s="168"/>
      <c r="AL44" s="168"/>
      <c r="AM44" s="179"/>
      <c r="AN44" s="179"/>
      <c r="AO44" s="179"/>
      <c r="AP44" s="179"/>
      <c r="AQ44" s="179"/>
      <c r="AR44" s="179"/>
      <c r="AS44" s="168"/>
      <c r="AT44" s="168"/>
      <c r="AU44" s="168"/>
      <c r="AV44" s="168"/>
      <c r="AW44" s="168"/>
      <c r="AX44" s="168"/>
      <c r="AY44" s="168"/>
      <c r="AZ44" s="168"/>
      <c r="BA44" s="168"/>
      <c r="BB44" s="168"/>
      <c r="BC44" s="168"/>
      <c r="BD44" s="168"/>
      <c r="BE44" s="168"/>
      <c r="BF44" s="168"/>
      <c r="BG44" s="168"/>
      <c r="BH44" s="168"/>
      <c r="BI44" s="168"/>
      <c r="BJ44" s="168"/>
    </row>
    <row r="45" spans="1:62" s="89" customFormat="1" ht="15" hidden="1" x14ac:dyDescent="0.25">
      <c r="A45" s="171"/>
      <c r="B45" s="13" t="s">
        <v>65</v>
      </c>
      <c r="C45" s="13"/>
      <c r="D45" s="171"/>
      <c r="E45" s="192" t="s">
        <v>66</v>
      </c>
      <c r="F45" s="192"/>
      <c r="G45" s="192"/>
      <c r="H45" s="168">
        <v>2</v>
      </c>
      <c r="I45" s="168"/>
      <c r="J45" s="222"/>
      <c r="K45" s="222"/>
      <c r="L45" s="222"/>
      <c r="M45" s="222"/>
      <c r="N45" s="20"/>
      <c r="O45" s="20" t="s">
        <v>67</v>
      </c>
      <c r="P45" s="171" t="s">
        <v>50</v>
      </c>
      <c r="Q45" s="190" t="s">
        <v>50</v>
      </c>
      <c r="R45" s="190"/>
      <c r="S45" s="190" t="s">
        <v>59</v>
      </c>
      <c r="T45" s="190"/>
      <c r="U45" s="167"/>
      <c r="V45" s="167"/>
      <c r="W45" s="167"/>
      <c r="X45" s="167" t="s">
        <v>59</v>
      </c>
      <c r="Y45" s="168"/>
      <c r="Z45" s="168"/>
      <c r="AA45" s="167" t="s">
        <v>59</v>
      </c>
      <c r="AB45" s="169"/>
      <c r="AC45" s="169" t="str">
        <f>CONCATENATE(H45,"-",B45)</f>
        <v>2-MENOR</v>
      </c>
      <c r="AD45" s="169"/>
      <c r="AE45" s="20"/>
      <c r="AF45" s="20"/>
      <c r="AG45" s="169"/>
      <c r="AH45" s="169"/>
      <c r="AI45" s="169"/>
      <c r="AJ45" s="20"/>
      <c r="AK45" s="168"/>
      <c r="AL45" s="168"/>
      <c r="AM45" s="179"/>
      <c r="AN45" s="179"/>
      <c r="AO45" s="179"/>
      <c r="AP45" s="179"/>
      <c r="AQ45" s="179"/>
      <c r="AR45" s="179"/>
      <c r="AS45" s="168"/>
      <c r="AT45" s="168"/>
      <c r="AU45" s="168"/>
      <c r="AV45" s="168"/>
      <c r="AW45" s="168"/>
      <c r="AX45" s="168"/>
      <c r="AY45" s="168"/>
      <c r="AZ45" s="168"/>
      <c r="BA45" s="168"/>
      <c r="BB45" s="168"/>
      <c r="BC45" s="168"/>
      <c r="BD45" s="168"/>
      <c r="BE45" s="168"/>
      <c r="BF45" s="168"/>
      <c r="BG45" s="168"/>
      <c r="BH45" s="168"/>
      <c r="BI45" s="168"/>
      <c r="BJ45" s="168"/>
    </row>
    <row r="46" spans="1:62" s="89" customFormat="1" ht="99.75" hidden="1" x14ac:dyDescent="0.25">
      <c r="A46" s="171"/>
      <c r="B46" s="13" t="s">
        <v>68</v>
      </c>
      <c r="C46" s="13"/>
      <c r="D46" s="171"/>
      <c r="E46" s="192" t="s">
        <v>69</v>
      </c>
      <c r="F46" s="192"/>
      <c r="G46" s="192"/>
      <c r="H46" s="168">
        <v>3</v>
      </c>
      <c r="I46" s="168"/>
      <c r="J46" s="222"/>
      <c r="K46" s="222"/>
      <c r="L46" s="222"/>
      <c r="M46" s="222"/>
      <c r="N46" s="20"/>
      <c r="O46" s="170" t="s">
        <v>167</v>
      </c>
      <c r="P46" s="170"/>
      <c r="Q46" s="170"/>
      <c r="R46" s="170"/>
      <c r="S46" s="170"/>
      <c r="T46" s="170"/>
      <c r="U46" s="170"/>
      <c r="V46" s="170"/>
      <c r="W46" s="170"/>
      <c r="X46" s="170"/>
      <c r="Y46" s="170"/>
      <c r="Z46" s="170"/>
      <c r="AA46" s="170"/>
      <c r="AB46" s="169"/>
      <c r="AC46" s="169" t="str">
        <f>CONCATENATE(H46,"-",B46)</f>
        <v>3-MODERADO</v>
      </c>
      <c r="AD46" s="169"/>
      <c r="AE46" s="20"/>
      <c r="AF46" s="20"/>
      <c r="AG46" s="169"/>
      <c r="AH46" s="169"/>
      <c r="AI46" s="169"/>
      <c r="AJ46" s="20"/>
      <c r="AK46" s="168"/>
      <c r="AL46" s="168"/>
      <c r="AM46" s="179"/>
      <c r="AN46" s="179"/>
      <c r="AO46" s="179"/>
      <c r="AP46" s="179"/>
      <c r="AQ46" s="179"/>
      <c r="AR46" s="179"/>
      <c r="AS46" s="168"/>
      <c r="AT46" s="168"/>
      <c r="AU46" s="168"/>
      <c r="AV46" s="168"/>
      <c r="AW46" s="168"/>
      <c r="AX46" s="168"/>
      <c r="AY46" s="168"/>
      <c r="AZ46" s="168"/>
      <c r="BA46" s="168"/>
      <c r="BB46" s="168"/>
      <c r="BC46" s="168"/>
      <c r="BD46" s="168"/>
      <c r="BE46" s="168"/>
      <c r="BF46" s="168"/>
      <c r="BG46" s="168"/>
      <c r="BH46" s="168"/>
      <c r="BI46" s="168"/>
      <c r="BJ46" s="168"/>
    </row>
    <row r="47" spans="1:62" s="89" customFormat="1" ht="15" hidden="1" x14ac:dyDescent="0.25">
      <c r="A47" s="171"/>
      <c r="B47" s="13" t="s">
        <v>70</v>
      </c>
      <c r="C47" s="13"/>
      <c r="D47" s="171"/>
      <c r="E47" s="192" t="s">
        <v>71</v>
      </c>
      <c r="F47" s="192"/>
      <c r="G47" s="192"/>
      <c r="H47" s="168">
        <v>4</v>
      </c>
      <c r="I47" s="168"/>
      <c r="J47" s="222"/>
      <c r="K47" s="222"/>
      <c r="L47" s="222"/>
      <c r="M47" s="222"/>
      <c r="N47" s="20"/>
      <c r="O47" s="170"/>
      <c r="P47" s="170"/>
      <c r="Q47" s="170"/>
      <c r="R47" s="170"/>
      <c r="S47" s="170"/>
      <c r="T47" s="170"/>
      <c r="U47" s="170"/>
      <c r="V47" s="170"/>
      <c r="W47" s="170"/>
      <c r="X47" s="170"/>
      <c r="Y47" s="170"/>
      <c r="Z47" s="170"/>
      <c r="AA47" s="170"/>
      <c r="AB47" s="169"/>
      <c r="AC47" s="169" t="str">
        <f>CONCATENATE(H47,"-",B47)</f>
        <v>4-MAYOR</v>
      </c>
      <c r="AD47" s="169"/>
      <c r="AE47" s="20"/>
      <c r="AF47" s="20"/>
      <c r="AG47" s="169"/>
      <c r="AH47" s="169"/>
      <c r="AI47" s="169"/>
      <c r="AJ47" s="20"/>
      <c r="AK47" s="168"/>
      <c r="AL47" s="168"/>
      <c r="AM47" s="179"/>
      <c r="AN47" s="179"/>
      <c r="AO47" s="179"/>
      <c r="AP47" s="179"/>
      <c r="AQ47" s="179"/>
      <c r="AR47" s="179"/>
      <c r="AS47" s="168"/>
      <c r="AT47" s="168"/>
      <c r="AU47" s="168"/>
      <c r="AV47" s="168"/>
      <c r="AW47" s="168"/>
      <c r="AX47" s="168"/>
      <c r="AY47" s="168"/>
      <c r="AZ47" s="168"/>
      <c r="BA47" s="168"/>
      <c r="BB47" s="168"/>
      <c r="BC47" s="168"/>
      <c r="BD47" s="168"/>
      <c r="BE47" s="168"/>
      <c r="BF47" s="168"/>
      <c r="BG47" s="168"/>
      <c r="BH47" s="168"/>
      <c r="BI47" s="168"/>
      <c r="BJ47" s="168"/>
    </row>
    <row r="48" spans="1:62" s="89" customFormat="1" ht="15" hidden="1" x14ac:dyDescent="0.25">
      <c r="A48" s="171"/>
      <c r="B48" s="13" t="s">
        <v>72</v>
      </c>
      <c r="C48" s="13"/>
      <c r="D48" s="171"/>
      <c r="E48" s="192" t="s">
        <v>73</v>
      </c>
      <c r="F48" s="192"/>
      <c r="G48" s="192"/>
      <c r="H48" s="168">
        <v>5</v>
      </c>
      <c r="I48" s="168"/>
      <c r="J48" s="222"/>
      <c r="K48" s="222"/>
      <c r="L48" s="222"/>
      <c r="M48" s="222"/>
      <c r="N48" s="20"/>
      <c r="O48" s="170"/>
      <c r="P48" s="170"/>
      <c r="Q48" s="170"/>
      <c r="R48" s="170"/>
      <c r="S48" s="170"/>
      <c r="T48" s="170"/>
      <c r="U48" s="170"/>
      <c r="V48" s="170"/>
      <c r="W48" s="170"/>
      <c r="X48" s="170"/>
      <c r="Y48" s="170"/>
      <c r="Z48" s="170"/>
      <c r="AA48" s="170"/>
      <c r="AB48" s="169"/>
      <c r="AC48" s="169" t="str">
        <f>CONCATENATE(H48,"-",B48)</f>
        <v>5-CATASTRÓFICO</v>
      </c>
      <c r="AD48" s="169"/>
      <c r="AE48" s="20"/>
      <c r="AF48" s="20"/>
      <c r="AG48" s="169"/>
      <c r="AH48" s="169"/>
      <c r="AI48" s="169"/>
      <c r="AJ48" s="20"/>
      <c r="AK48" s="168"/>
      <c r="AL48" s="168"/>
      <c r="AM48" s="179"/>
      <c r="AN48" s="179"/>
      <c r="AO48" s="179"/>
      <c r="AP48" s="179"/>
      <c r="AQ48" s="179"/>
      <c r="AR48" s="179"/>
      <c r="AS48" s="168"/>
      <c r="AT48" s="168"/>
      <c r="AU48" s="168"/>
      <c r="AV48" s="168"/>
      <c r="AW48" s="168"/>
      <c r="AX48" s="168"/>
      <c r="AY48" s="168"/>
      <c r="AZ48" s="168"/>
      <c r="BA48" s="168"/>
      <c r="BB48" s="168"/>
      <c r="BC48" s="168"/>
      <c r="BD48" s="168"/>
      <c r="BE48" s="168"/>
      <c r="BF48" s="168"/>
      <c r="BG48" s="168"/>
      <c r="BH48" s="168"/>
      <c r="BI48" s="168"/>
      <c r="BJ48" s="168"/>
    </row>
    <row r="49" spans="1:62" s="92" customFormat="1" ht="85.5" hidden="1" x14ac:dyDescent="0.25">
      <c r="A49" s="21"/>
      <c r="B49" s="20" t="s">
        <v>168</v>
      </c>
      <c r="C49" s="169"/>
      <c r="D49" s="167"/>
      <c r="E49" s="168"/>
      <c r="F49" s="168"/>
      <c r="G49" s="168"/>
      <c r="H49" s="168"/>
      <c r="I49" s="168"/>
      <c r="J49" s="169"/>
      <c r="K49" s="169"/>
      <c r="L49" s="169"/>
      <c r="M49" s="169"/>
      <c r="N49" s="13"/>
      <c r="O49" s="169"/>
      <c r="P49" s="168"/>
      <c r="Q49" s="168"/>
      <c r="R49" s="168"/>
      <c r="S49" s="168"/>
      <c r="T49" s="168"/>
      <c r="U49" s="168"/>
      <c r="V49" s="168"/>
      <c r="W49" s="168"/>
      <c r="X49" s="20"/>
      <c r="Y49" s="168"/>
      <c r="Z49" s="168"/>
      <c r="AA49" s="90"/>
      <c r="AB49" s="90"/>
      <c r="AC49" s="90"/>
      <c r="AD49" s="90"/>
      <c r="AE49" s="91"/>
      <c r="AF49" s="91"/>
      <c r="AG49" s="90"/>
      <c r="AH49" s="90"/>
      <c r="AI49" s="90"/>
      <c r="AJ49" s="20"/>
      <c r="AK49" s="168"/>
      <c r="AL49" s="168"/>
      <c r="AM49" s="179"/>
      <c r="AN49" s="179"/>
      <c r="AO49" s="179"/>
      <c r="AP49" s="179"/>
      <c r="AQ49" s="179"/>
      <c r="AR49" s="179"/>
      <c r="AS49" s="168"/>
      <c r="AT49" s="168"/>
      <c r="AU49" s="168"/>
      <c r="AV49" s="168"/>
      <c r="AW49" s="168"/>
      <c r="AX49" s="168"/>
      <c r="AY49" s="168"/>
      <c r="AZ49" s="168"/>
      <c r="BA49" s="168"/>
      <c r="BB49" s="168"/>
      <c r="BC49" s="168"/>
      <c r="BD49" s="168"/>
      <c r="BE49" s="168"/>
      <c r="BF49" s="168"/>
      <c r="BG49" s="168"/>
      <c r="BH49" s="168"/>
      <c r="BI49" s="168"/>
      <c r="BJ49" s="168"/>
    </row>
    <row r="50" spans="1:62" s="92" customFormat="1" ht="15" hidden="1" x14ac:dyDescent="0.25">
      <c r="A50" s="21"/>
      <c r="B50" s="90"/>
      <c r="C50" s="90"/>
      <c r="D50" s="93"/>
      <c r="E50" s="26"/>
      <c r="F50" s="26"/>
      <c r="G50" s="26"/>
      <c r="H50" s="26"/>
      <c r="I50" s="26"/>
      <c r="J50" s="90"/>
      <c r="K50" s="90"/>
      <c r="L50" s="90"/>
      <c r="M50" s="90"/>
      <c r="N50" s="90"/>
      <c r="O50" s="90"/>
      <c r="P50" s="94"/>
      <c r="Q50" s="94"/>
      <c r="R50" s="94"/>
      <c r="S50" s="94"/>
      <c r="T50" s="94"/>
      <c r="U50" s="94"/>
      <c r="V50" s="94"/>
      <c r="W50" s="94"/>
      <c r="X50" s="90"/>
      <c r="Y50" s="94"/>
      <c r="Z50" s="94"/>
      <c r="AA50" s="90"/>
      <c r="AB50" s="90"/>
      <c r="AC50" s="90"/>
      <c r="AD50" s="90"/>
      <c r="AE50" s="91"/>
      <c r="AF50" s="91"/>
      <c r="AG50" s="90"/>
      <c r="AH50" s="90"/>
      <c r="AI50" s="90"/>
      <c r="AJ50" s="20"/>
      <c r="AK50" s="168"/>
      <c r="AL50" s="168"/>
      <c r="AM50" s="179"/>
      <c r="AN50" s="179"/>
      <c r="AO50" s="179"/>
      <c r="AP50" s="179"/>
      <c r="AQ50" s="179"/>
      <c r="AR50" s="179"/>
      <c r="AS50" s="168"/>
      <c r="AT50" s="168"/>
      <c r="AU50" s="168"/>
      <c r="AV50" s="168"/>
      <c r="AW50" s="168"/>
      <c r="AX50" s="168"/>
      <c r="AY50" s="168"/>
      <c r="AZ50" s="168"/>
      <c r="BA50" s="168"/>
      <c r="BB50" s="168"/>
      <c r="BC50" s="168"/>
      <c r="BD50" s="168"/>
      <c r="BE50" s="168"/>
      <c r="BF50" s="168"/>
      <c r="BG50" s="168"/>
      <c r="BH50" s="168"/>
      <c r="BI50" s="168"/>
      <c r="BJ50" s="168"/>
    </row>
    <row r="51" spans="1:62" s="92" customFormat="1" ht="15" hidden="1" x14ac:dyDescent="0.25">
      <c r="A51" s="21"/>
      <c r="B51" s="90"/>
      <c r="C51" s="90"/>
      <c r="D51" s="167" t="s">
        <v>23</v>
      </c>
      <c r="E51" s="167" t="s">
        <v>83</v>
      </c>
      <c r="F51" s="167" t="s">
        <v>90</v>
      </c>
      <c r="G51" s="22"/>
      <c r="H51" s="26"/>
      <c r="I51" s="26"/>
      <c r="J51" s="90">
        <v>1</v>
      </c>
      <c r="K51" s="90">
        <v>5</v>
      </c>
      <c r="L51" s="90"/>
      <c r="M51" s="90"/>
      <c r="N51" s="90"/>
      <c r="O51" s="90"/>
      <c r="P51" s="94" t="s">
        <v>24</v>
      </c>
      <c r="Q51" s="171">
        <v>15</v>
      </c>
      <c r="R51" s="171">
        <v>5</v>
      </c>
      <c r="S51" s="171">
        <v>15</v>
      </c>
      <c r="T51" s="171">
        <v>10</v>
      </c>
      <c r="U51" s="171">
        <v>15</v>
      </c>
      <c r="V51" s="171">
        <v>10</v>
      </c>
      <c r="W51" s="171">
        <v>30</v>
      </c>
      <c r="X51" s="14"/>
      <c r="Y51" s="94">
        <v>5</v>
      </c>
      <c r="Z51" s="94" t="s">
        <v>74</v>
      </c>
      <c r="AA51" s="90">
        <v>5</v>
      </c>
      <c r="AB51" s="90"/>
      <c r="AC51" s="90"/>
      <c r="AD51" s="90"/>
      <c r="AE51" s="91"/>
      <c r="AF51" s="91"/>
      <c r="AG51" s="90"/>
      <c r="AH51" s="90"/>
      <c r="AI51" s="90"/>
      <c r="AJ51" s="20"/>
      <c r="AK51" s="168"/>
      <c r="AL51" s="168"/>
      <c r="AM51" s="179"/>
      <c r="AN51" s="179"/>
      <c r="AO51" s="179"/>
      <c r="AP51" s="179"/>
      <c r="AQ51" s="179"/>
      <c r="AR51" s="179"/>
      <c r="AS51" s="168"/>
      <c r="AT51" s="168"/>
      <c r="AU51" s="168"/>
      <c r="AV51" s="168"/>
      <c r="AW51" s="168"/>
      <c r="AX51" s="168"/>
      <c r="AY51" s="168"/>
      <c r="AZ51" s="168"/>
      <c r="BA51" s="168"/>
      <c r="BB51" s="168"/>
      <c r="BC51" s="168"/>
      <c r="BD51" s="168"/>
      <c r="BE51" s="168"/>
      <c r="BF51" s="168"/>
      <c r="BG51" s="168"/>
      <c r="BH51" s="168"/>
      <c r="BI51" s="168"/>
      <c r="BJ51" s="168"/>
    </row>
    <row r="52" spans="1:62" s="92" customFormat="1" ht="15" hidden="1" x14ac:dyDescent="0.25">
      <c r="A52" s="21"/>
      <c r="B52" s="90"/>
      <c r="C52" s="90"/>
      <c r="D52" s="23" t="s">
        <v>91</v>
      </c>
      <c r="E52" s="24" t="s">
        <v>92</v>
      </c>
      <c r="F52" s="24" t="s">
        <v>93</v>
      </c>
      <c r="G52" s="22"/>
      <c r="H52" s="26"/>
      <c r="I52" s="26"/>
      <c r="J52" s="90">
        <v>2</v>
      </c>
      <c r="K52" s="90">
        <v>10</v>
      </c>
      <c r="L52" s="90"/>
      <c r="M52" s="90"/>
      <c r="N52" s="90"/>
      <c r="O52" s="90"/>
      <c r="P52" s="94" t="s">
        <v>81</v>
      </c>
      <c r="Q52" s="13">
        <v>0</v>
      </c>
      <c r="R52" s="13">
        <v>0</v>
      </c>
      <c r="S52" s="13">
        <v>0</v>
      </c>
      <c r="T52" s="13">
        <v>0</v>
      </c>
      <c r="U52" s="13">
        <v>0</v>
      </c>
      <c r="V52" s="13">
        <v>0</v>
      </c>
      <c r="W52" s="13">
        <v>0</v>
      </c>
      <c r="X52" s="169"/>
      <c r="Y52" s="94">
        <v>10</v>
      </c>
      <c r="Z52" s="94" t="s">
        <v>74</v>
      </c>
      <c r="AA52" s="90">
        <v>10</v>
      </c>
      <c r="AB52" s="90"/>
      <c r="AC52" s="90"/>
      <c r="AD52" s="90"/>
      <c r="AE52" s="91"/>
      <c r="AF52" s="91"/>
      <c r="AG52" s="90"/>
      <c r="AH52" s="90"/>
      <c r="AI52" s="90"/>
      <c r="AJ52" s="20"/>
      <c r="AK52" s="168"/>
      <c r="AL52" s="168"/>
      <c r="AM52" s="179"/>
      <c r="AN52" s="179"/>
      <c r="AO52" s="179"/>
      <c r="AP52" s="179"/>
      <c r="AQ52" s="179"/>
      <c r="AR52" s="179"/>
      <c r="AS52" s="168"/>
      <c r="AT52" s="168"/>
      <c r="AU52" s="168"/>
      <c r="AV52" s="168"/>
      <c r="AW52" s="168"/>
      <c r="AX52" s="168"/>
      <c r="AY52" s="168"/>
      <c r="AZ52" s="168"/>
      <c r="BA52" s="168"/>
      <c r="BB52" s="168"/>
      <c r="BC52" s="168"/>
      <c r="BD52" s="168"/>
      <c r="BE52" s="168"/>
      <c r="BF52" s="168"/>
      <c r="BG52" s="168"/>
      <c r="BH52" s="168"/>
      <c r="BI52" s="168"/>
      <c r="BJ52" s="168"/>
    </row>
    <row r="53" spans="1:62" s="92" customFormat="1" ht="28.5" hidden="1" x14ac:dyDescent="0.25">
      <c r="A53" s="21"/>
      <c r="B53" s="90"/>
      <c r="C53" s="90"/>
      <c r="D53" s="23" t="s">
        <v>94</v>
      </c>
      <c r="E53" s="24" t="s">
        <v>95</v>
      </c>
      <c r="F53" s="25" t="s">
        <v>96</v>
      </c>
      <c r="G53" s="22"/>
      <c r="H53" s="26"/>
      <c r="I53" s="26"/>
      <c r="J53" s="90">
        <v>3</v>
      </c>
      <c r="K53" s="90">
        <v>20</v>
      </c>
      <c r="L53" s="90"/>
      <c r="M53" s="90"/>
      <c r="N53" s="90"/>
      <c r="O53" s="90"/>
      <c r="P53" s="94"/>
      <c r="Q53" s="13"/>
      <c r="R53" s="13"/>
      <c r="S53" s="13"/>
      <c r="T53" s="13"/>
      <c r="U53" s="13"/>
      <c r="V53" s="13"/>
      <c r="W53" s="13"/>
      <c r="X53" s="169"/>
      <c r="Y53" s="94">
        <v>15</v>
      </c>
      <c r="Z53" s="94" t="s">
        <v>75</v>
      </c>
      <c r="AA53" s="90">
        <v>15</v>
      </c>
      <c r="AB53" s="90"/>
      <c r="AC53" s="90"/>
      <c r="AD53" s="90"/>
      <c r="AE53" s="91"/>
      <c r="AF53" s="91"/>
      <c r="AG53" s="90"/>
      <c r="AH53" s="90"/>
      <c r="AI53" s="90"/>
      <c r="AJ53" s="20"/>
      <c r="AK53" s="168"/>
      <c r="AL53" s="168"/>
      <c r="AM53" s="179"/>
      <c r="AN53" s="179"/>
      <c r="AO53" s="179"/>
      <c r="AP53" s="179"/>
      <c r="AQ53" s="179"/>
      <c r="AR53" s="179"/>
      <c r="AS53" s="168"/>
      <c r="AT53" s="168"/>
      <c r="AU53" s="168"/>
      <c r="AV53" s="168"/>
      <c r="AW53" s="168"/>
      <c r="AX53" s="168"/>
      <c r="AY53" s="168"/>
      <c r="AZ53" s="168"/>
      <c r="BA53" s="168"/>
      <c r="BB53" s="168"/>
      <c r="BC53" s="168"/>
      <c r="BD53" s="168"/>
      <c r="BE53" s="168"/>
      <c r="BF53" s="168"/>
      <c r="BG53" s="168"/>
      <c r="BH53" s="168"/>
      <c r="BI53" s="168"/>
      <c r="BJ53" s="168"/>
    </row>
    <row r="54" spans="1:62" s="92" customFormat="1" ht="42.75" hidden="1" x14ac:dyDescent="0.25">
      <c r="A54" s="21"/>
      <c r="B54" s="90"/>
      <c r="C54" s="90"/>
      <c r="D54" s="23" t="s">
        <v>97</v>
      </c>
      <c r="E54" s="24" t="s">
        <v>98</v>
      </c>
      <c r="F54" s="25" t="s">
        <v>99</v>
      </c>
      <c r="G54" s="22"/>
      <c r="H54" s="26"/>
      <c r="I54" s="26"/>
      <c r="J54" s="90">
        <v>4</v>
      </c>
      <c r="K54" s="90"/>
      <c r="L54" s="90"/>
      <c r="M54" s="90"/>
      <c r="N54" s="90"/>
      <c r="O54" s="90"/>
      <c r="P54" s="94"/>
      <c r="Q54" s="13"/>
      <c r="R54" s="13"/>
      <c r="S54" s="13"/>
      <c r="T54" s="13"/>
      <c r="U54" s="13"/>
      <c r="V54" s="13"/>
      <c r="W54" s="13"/>
      <c r="X54" s="169"/>
      <c r="Y54" s="94">
        <v>20</v>
      </c>
      <c r="Z54" s="94" t="s">
        <v>75</v>
      </c>
      <c r="AA54" s="90">
        <v>20</v>
      </c>
      <c r="AB54" s="90"/>
      <c r="AC54" s="90"/>
      <c r="AD54" s="90"/>
      <c r="AE54" s="91"/>
      <c r="AF54" s="91"/>
      <c r="AG54" s="90"/>
      <c r="AH54" s="90"/>
      <c r="AI54" s="90"/>
      <c r="AJ54" s="20"/>
      <c r="AK54" s="168"/>
      <c r="AL54" s="168"/>
      <c r="AM54" s="179"/>
      <c r="AN54" s="179"/>
      <c r="AO54" s="179"/>
      <c r="AP54" s="179"/>
      <c r="AQ54" s="179"/>
      <c r="AR54" s="179"/>
      <c r="AS54" s="168"/>
      <c r="AT54" s="168"/>
      <c r="AU54" s="168"/>
      <c r="AV54" s="168"/>
      <c r="AW54" s="168"/>
      <c r="AX54" s="168"/>
      <c r="AY54" s="168"/>
      <c r="AZ54" s="168"/>
      <c r="BA54" s="168"/>
      <c r="BB54" s="168"/>
      <c r="BC54" s="168"/>
      <c r="BD54" s="168"/>
      <c r="BE54" s="168"/>
      <c r="BF54" s="168"/>
      <c r="BG54" s="168"/>
      <c r="BH54" s="168"/>
      <c r="BI54" s="168"/>
      <c r="BJ54" s="168"/>
    </row>
    <row r="55" spans="1:62" s="92" customFormat="1" ht="28.5" hidden="1" x14ac:dyDescent="0.25">
      <c r="A55" s="21"/>
      <c r="B55" s="90"/>
      <c r="C55" s="90"/>
      <c r="D55" s="23" t="s">
        <v>100</v>
      </c>
      <c r="E55" s="24" t="s">
        <v>101</v>
      </c>
      <c r="F55" s="24" t="s">
        <v>102</v>
      </c>
      <c r="G55" s="22"/>
      <c r="H55" s="26"/>
      <c r="I55" s="26"/>
      <c r="J55" s="90">
        <v>5</v>
      </c>
      <c r="K55" s="90"/>
      <c r="L55" s="90"/>
      <c r="M55" s="90"/>
      <c r="N55" s="90"/>
      <c r="O55" s="90"/>
      <c r="P55" s="94"/>
      <c r="Q55" s="13"/>
      <c r="R55" s="13"/>
      <c r="S55" s="13"/>
      <c r="T55" s="13"/>
      <c r="U55" s="13"/>
      <c r="V55" s="13"/>
      <c r="W55" s="13"/>
      <c r="X55" s="169"/>
      <c r="Y55" s="94">
        <v>25</v>
      </c>
      <c r="Z55" s="94" t="s">
        <v>75</v>
      </c>
      <c r="AA55" s="90">
        <v>25</v>
      </c>
      <c r="AB55" s="90"/>
      <c r="AC55" s="90"/>
      <c r="AD55" s="90"/>
      <c r="AE55" s="91"/>
      <c r="AF55" s="91"/>
      <c r="AG55" s="90"/>
      <c r="AH55" s="90"/>
      <c r="AI55" s="90"/>
      <c r="AJ55" s="20"/>
      <c r="AK55" s="168"/>
      <c r="AL55" s="168"/>
      <c r="AM55" s="179"/>
      <c r="AN55" s="179"/>
      <c r="AO55" s="179"/>
      <c r="AP55" s="179"/>
      <c r="AQ55" s="179"/>
      <c r="AR55" s="179"/>
      <c r="AS55" s="168"/>
      <c r="AT55" s="168"/>
      <c r="AU55" s="168"/>
      <c r="AV55" s="168"/>
      <c r="AW55" s="168"/>
      <c r="AX55" s="168"/>
      <c r="AY55" s="168"/>
      <c r="AZ55" s="168"/>
      <c r="BA55" s="168"/>
      <c r="BB55" s="168"/>
      <c r="BC55" s="168"/>
      <c r="BD55" s="168"/>
      <c r="BE55" s="168"/>
      <c r="BF55" s="168"/>
      <c r="BG55" s="168"/>
      <c r="BH55" s="168"/>
      <c r="BI55" s="168"/>
      <c r="BJ55" s="168"/>
    </row>
    <row r="56" spans="1:62" s="92" customFormat="1" ht="57" hidden="1" x14ac:dyDescent="0.25">
      <c r="A56" s="21"/>
      <c r="B56" s="90"/>
      <c r="C56" s="90"/>
      <c r="D56" s="23" t="s">
        <v>103</v>
      </c>
      <c r="E56" s="16"/>
      <c r="F56" s="24" t="s">
        <v>104</v>
      </c>
      <c r="G56" s="22"/>
      <c r="H56" s="26"/>
      <c r="I56" s="26"/>
      <c r="J56" s="91"/>
      <c r="K56" s="91"/>
      <c r="L56" s="91"/>
      <c r="M56" s="90"/>
      <c r="N56" s="90"/>
      <c r="O56" s="90"/>
      <c r="P56" s="94"/>
      <c r="Q56" s="13"/>
      <c r="R56" s="13"/>
      <c r="S56" s="13"/>
      <c r="T56" s="13"/>
      <c r="U56" s="13"/>
      <c r="V56" s="94">
        <v>5</v>
      </c>
      <c r="W56" s="94" t="s">
        <v>74</v>
      </c>
      <c r="X56" s="90">
        <v>5</v>
      </c>
      <c r="Y56" s="94">
        <v>30</v>
      </c>
      <c r="Z56" s="94" t="s">
        <v>76</v>
      </c>
      <c r="AA56" s="90">
        <v>30</v>
      </c>
      <c r="AB56" s="90"/>
      <c r="AC56" s="90"/>
      <c r="AD56" s="90"/>
      <c r="AE56" s="91"/>
      <c r="AF56" s="91"/>
      <c r="AG56" s="90"/>
      <c r="AH56" s="90"/>
      <c r="AI56" s="90"/>
      <c r="AJ56" s="20"/>
      <c r="AK56" s="168"/>
      <c r="AL56" s="168"/>
      <c r="AM56" s="179"/>
      <c r="AN56" s="179"/>
      <c r="AO56" s="179"/>
      <c r="AP56" s="179"/>
      <c r="AQ56" s="179"/>
      <c r="AR56" s="179"/>
      <c r="AS56" s="168"/>
      <c r="AT56" s="168"/>
      <c r="AU56" s="168"/>
      <c r="AV56" s="168"/>
      <c r="AW56" s="168"/>
      <c r="AX56" s="168"/>
      <c r="AY56" s="168"/>
      <c r="AZ56" s="168"/>
      <c r="BA56" s="168"/>
      <c r="BB56" s="168"/>
      <c r="BC56" s="168"/>
      <c r="BD56" s="168"/>
      <c r="BE56" s="168"/>
      <c r="BF56" s="168"/>
      <c r="BG56" s="168"/>
      <c r="BH56" s="168"/>
      <c r="BI56" s="168"/>
      <c r="BJ56" s="168"/>
    </row>
    <row r="57" spans="1:62" s="92" customFormat="1" ht="28.5" hidden="1" x14ac:dyDescent="0.25">
      <c r="A57" s="21"/>
      <c r="B57" s="90"/>
      <c r="C57" s="90"/>
      <c r="D57" s="23" t="s">
        <v>105</v>
      </c>
      <c r="E57" s="24"/>
      <c r="F57" s="24" t="s">
        <v>106</v>
      </c>
      <c r="G57" s="22"/>
      <c r="H57" s="26"/>
      <c r="I57" s="26"/>
      <c r="J57" s="90"/>
      <c r="K57" s="90"/>
      <c r="L57" s="90"/>
      <c r="M57" s="90"/>
      <c r="N57" s="90"/>
      <c r="O57" s="90"/>
      <c r="P57" s="94"/>
      <c r="Q57" s="94"/>
      <c r="R57" s="94"/>
      <c r="S57" s="94"/>
      <c r="T57" s="94"/>
      <c r="U57" s="94"/>
      <c r="V57" s="94">
        <v>10</v>
      </c>
      <c r="W57" s="94" t="s">
        <v>74</v>
      </c>
      <c r="X57" s="90">
        <v>10</v>
      </c>
      <c r="Y57" s="94">
        <v>40</v>
      </c>
      <c r="Z57" s="94" t="s">
        <v>76</v>
      </c>
      <c r="AA57" s="90">
        <v>40</v>
      </c>
      <c r="AB57" s="90"/>
      <c r="AC57" s="90"/>
      <c r="AD57" s="90"/>
      <c r="AE57" s="91"/>
      <c r="AF57" s="91"/>
      <c r="AG57" s="90"/>
      <c r="AH57" s="90"/>
      <c r="AI57" s="90"/>
      <c r="AJ57" s="20"/>
      <c r="AK57" s="168"/>
      <c r="AL57" s="168"/>
      <c r="AM57" s="179"/>
      <c r="AN57" s="179"/>
      <c r="AO57" s="179"/>
      <c r="AP57" s="179"/>
      <c r="AQ57" s="179"/>
      <c r="AR57" s="179"/>
      <c r="AS57" s="168"/>
      <c r="AT57" s="168"/>
      <c r="AU57" s="168"/>
      <c r="AV57" s="168"/>
      <c r="AW57" s="168"/>
      <c r="AX57" s="168"/>
      <c r="AY57" s="168"/>
      <c r="AZ57" s="168"/>
      <c r="BA57" s="168"/>
      <c r="BB57" s="168"/>
      <c r="BC57" s="168"/>
      <c r="BD57" s="168"/>
      <c r="BE57" s="168"/>
      <c r="BF57" s="168"/>
      <c r="BG57" s="168"/>
      <c r="BH57" s="168"/>
      <c r="BI57" s="168"/>
      <c r="BJ57" s="168"/>
    </row>
    <row r="58" spans="1:62" s="92" customFormat="1" ht="28.5" hidden="1" x14ac:dyDescent="0.25">
      <c r="A58" s="21"/>
      <c r="B58" s="90"/>
      <c r="C58" s="90"/>
      <c r="D58" s="23" t="s">
        <v>107</v>
      </c>
      <c r="E58" s="24"/>
      <c r="F58" s="24" t="s">
        <v>108</v>
      </c>
      <c r="G58" s="168"/>
      <c r="H58" s="26"/>
      <c r="I58" s="26"/>
      <c r="J58" s="90"/>
      <c r="K58" s="90"/>
      <c r="L58" s="90"/>
      <c r="M58" s="90"/>
      <c r="N58" s="90"/>
      <c r="O58" s="90"/>
      <c r="P58" s="94"/>
      <c r="Q58" s="94"/>
      <c r="R58" s="94"/>
      <c r="S58" s="94"/>
      <c r="T58" s="94"/>
      <c r="U58" s="94"/>
      <c r="V58" s="94">
        <v>15</v>
      </c>
      <c r="W58" s="94" t="s">
        <v>75</v>
      </c>
      <c r="X58" s="90">
        <v>15</v>
      </c>
      <c r="Y58" s="94">
        <v>50</v>
      </c>
      <c r="Z58" s="94" t="s">
        <v>76</v>
      </c>
      <c r="AA58" s="90">
        <v>50</v>
      </c>
      <c r="AB58" s="90"/>
      <c r="AC58" s="90"/>
      <c r="AD58" s="90"/>
      <c r="AE58" s="91"/>
      <c r="AF58" s="91"/>
      <c r="AG58" s="90"/>
      <c r="AH58" s="90"/>
      <c r="AI58" s="90"/>
      <c r="AJ58" s="20"/>
      <c r="AK58" s="168"/>
      <c r="AL58" s="168"/>
      <c r="AM58" s="179"/>
      <c r="AN58" s="179"/>
      <c r="AO58" s="179"/>
      <c r="AP58" s="179"/>
      <c r="AQ58" s="179"/>
      <c r="AR58" s="179"/>
      <c r="AS58" s="168"/>
      <c r="AT58" s="168"/>
      <c r="AU58" s="168"/>
      <c r="AV58" s="168"/>
      <c r="AW58" s="168"/>
      <c r="AX58" s="168"/>
      <c r="AY58" s="168"/>
      <c r="AZ58" s="168"/>
      <c r="BA58" s="168"/>
      <c r="BB58" s="168"/>
      <c r="BC58" s="168"/>
      <c r="BD58" s="168"/>
      <c r="BE58" s="168"/>
      <c r="BF58" s="168"/>
      <c r="BG58" s="168"/>
      <c r="BH58" s="168"/>
      <c r="BI58" s="168"/>
      <c r="BJ58" s="168"/>
    </row>
    <row r="59" spans="1:62" s="92" customFormat="1" ht="28.5" hidden="1" x14ac:dyDescent="0.25">
      <c r="A59" s="21"/>
      <c r="B59" s="90"/>
      <c r="C59" s="90"/>
      <c r="D59" s="23" t="s">
        <v>370</v>
      </c>
      <c r="E59" s="24"/>
      <c r="F59" s="24" t="s">
        <v>109</v>
      </c>
      <c r="G59" s="26"/>
      <c r="H59" s="26"/>
      <c r="I59" s="26"/>
      <c r="J59" s="90"/>
      <c r="K59" s="90"/>
      <c r="L59" s="90"/>
      <c r="M59" s="90"/>
      <c r="N59" s="90"/>
      <c r="O59" s="90"/>
      <c r="P59" s="94"/>
      <c r="Q59" s="94"/>
      <c r="R59" s="94"/>
      <c r="S59" s="94"/>
      <c r="T59" s="94"/>
      <c r="U59" s="94"/>
      <c r="V59" s="94">
        <v>20</v>
      </c>
      <c r="W59" s="94" t="s">
        <v>75</v>
      </c>
      <c r="X59" s="90">
        <v>20</v>
      </c>
      <c r="Y59" s="94">
        <v>60</v>
      </c>
      <c r="Z59" s="94" t="s">
        <v>77</v>
      </c>
      <c r="AA59" s="90">
        <v>60</v>
      </c>
      <c r="AB59" s="90"/>
      <c r="AC59" s="90"/>
      <c r="AD59" s="90"/>
      <c r="AE59" s="91"/>
      <c r="AF59" s="91"/>
      <c r="AG59" s="90"/>
      <c r="AH59" s="90"/>
      <c r="AI59" s="90"/>
      <c r="AJ59" s="20"/>
      <c r="AK59" s="168"/>
      <c r="AL59" s="168"/>
      <c r="AM59" s="179"/>
      <c r="AN59" s="179"/>
      <c r="AO59" s="179"/>
      <c r="AP59" s="179"/>
      <c r="AQ59" s="179"/>
      <c r="AR59" s="179"/>
      <c r="AS59" s="168"/>
      <c r="AT59" s="168"/>
      <c r="AU59" s="168"/>
      <c r="AV59" s="168"/>
      <c r="AW59" s="168"/>
      <c r="AX59" s="168"/>
      <c r="AY59" s="168"/>
      <c r="AZ59" s="168"/>
      <c r="BA59" s="168"/>
      <c r="BB59" s="168"/>
      <c r="BC59" s="168"/>
      <c r="BD59" s="168"/>
      <c r="BE59" s="168"/>
      <c r="BF59" s="168"/>
      <c r="BG59" s="168"/>
      <c r="BH59" s="168"/>
      <c r="BI59" s="168"/>
      <c r="BJ59" s="168"/>
    </row>
    <row r="60" spans="1:62" s="92" customFormat="1" ht="28.5" hidden="1" x14ac:dyDescent="0.25">
      <c r="A60" s="21"/>
      <c r="B60" s="90"/>
      <c r="C60" s="90"/>
      <c r="D60" s="24"/>
      <c r="E60" s="24"/>
      <c r="F60" s="24" t="s">
        <v>110</v>
      </c>
      <c r="G60" s="168"/>
      <c r="H60" s="26"/>
      <c r="I60" s="26"/>
      <c r="J60" s="90"/>
      <c r="K60" s="90"/>
      <c r="L60" s="90"/>
      <c r="M60" s="90"/>
      <c r="N60" s="90"/>
      <c r="O60" s="90"/>
      <c r="P60" s="94"/>
      <c r="Q60" s="94"/>
      <c r="R60" s="94"/>
      <c r="S60" s="94"/>
      <c r="T60" s="94"/>
      <c r="U60" s="94"/>
      <c r="V60" s="94">
        <v>25</v>
      </c>
      <c r="W60" s="94" t="s">
        <v>75</v>
      </c>
      <c r="X60" s="90">
        <v>25</v>
      </c>
      <c r="Y60" s="94">
        <v>80</v>
      </c>
      <c r="Z60" s="94" t="s">
        <v>77</v>
      </c>
      <c r="AA60" s="90">
        <v>80</v>
      </c>
      <c r="AB60" s="90"/>
      <c r="AC60" s="90"/>
      <c r="AD60" s="90"/>
      <c r="AE60" s="91"/>
      <c r="AF60" s="91"/>
      <c r="AG60" s="90"/>
      <c r="AH60" s="90"/>
      <c r="AI60" s="90"/>
      <c r="AJ60" s="20"/>
      <c r="AK60" s="168"/>
      <c r="AL60" s="168"/>
      <c r="AM60" s="179"/>
      <c r="AN60" s="179"/>
      <c r="AO60" s="179"/>
      <c r="AP60" s="179"/>
      <c r="AQ60" s="179"/>
      <c r="AR60" s="179"/>
      <c r="AS60" s="168"/>
      <c r="AT60" s="168"/>
      <c r="AU60" s="168"/>
      <c r="AV60" s="168"/>
      <c r="AW60" s="168"/>
      <c r="AX60" s="168"/>
      <c r="AY60" s="168"/>
      <c r="AZ60" s="168"/>
      <c r="BA60" s="168"/>
      <c r="BB60" s="168"/>
      <c r="BC60" s="168"/>
      <c r="BD60" s="168"/>
      <c r="BE60" s="168"/>
      <c r="BF60" s="168"/>
      <c r="BG60" s="168"/>
      <c r="BH60" s="168"/>
      <c r="BI60" s="168"/>
      <c r="BJ60" s="168"/>
    </row>
    <row r="61" spans="1:62" s="92" customFormat="1" ht="28.5" hidden="1" x14ac:dyDescent="0.25">
      <c r="A61" s="21"/>
      <c r="B61" s="91"/>
      <c r="C61" s="91"/>
      <c r="D61" s="24"/>
      <c r="E61" s="24"/>
      <c r="F61" s="24" t="s">
        <v>111</v>
      </c>
      <c r="G61" s="167"/>
      <c r="H61" s="168"/>
      <c r="I61" s="168"/>
      <c r="J61" s="27"/>
      <c r="K61" s="27"/>
      <c r="L61" s="27"/>
      <c r="M61" s="27"/>
      <c r="N61" s="27"/>
      <c r="O61" s="27"/>
      <c r="P61" s="168"/>
      <c r="Q61" s="168"/>
      <c r="R61" s="168"/>
      <c r="S61" s="168"/>
      <c r="T61" s="168"/>
      <c r="U61" s="168"/>
      <c r="V61" s="94">
        <v>30</v>
      </c>
      <c r="W61" s="94" t="s">
        <v>76</v>
      </c>
      <c r="X61" s="90">
        <v>30</v>
      </c>
      <c r="Y61" s="94">
        <v>100</v>
      </c>
      <c r="Z61" s="94" t="s">
        <v>77</v>
      </c>
      <c r="AA61" s="90">
        <v>100</v>
      </c>
      <c r="AB61" s="28"/>
      <c r="AC61" s="28"/>
      <c r="AD61" s="28"/>
      <c r="AE61" s="91"/>
      <c r="AF61" s="91"/>
      <c r="AG61" s="91"/>
      <c r="AH61" s="91"/>
      <c r="AI61" s="91"/>
      <c r="AJ61" s="91"/>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row>
    <row r="62" spans="1:62" s="92" customFormat="1" ht="28.5" hidden="1" x14ac:dyDescent="0.25">
      <c r="A62" s="21"/>
      <c r="B62" s="91"/>
      <c r="C62" s="91"/>
      <c r="D62" s="24"/>
      <c r="E62" s="24"/>
      <c r="F62" s="24" t="s">
        <v>210</v>
      </c>
      <c r="G62" s="167"/>
      <c r="H62" s="167"/>
      <c r="I62" s="167"/>
      <c r="J62" s="19"/>
      <c r="K62" s="19"/>
      <c r="L62" s="19"/>
      <c r="M62" s="19"/>
      <c r="N62" s="19"/>
      <c r="O62" s="19"/>
      <c r="P62" s="167"/>
      <c r="Q62" s="167"/>
      <c r="R62" s="167"/>
      <c r="S62" s="167"/>
      <c r="T62" s="167"/>
      <c r="U62" s="167"/>
      <c r="V62" s="94">
        <v>40</v>
      </c>
      <c r="W62" s="94" t="s">
        <v>76</v>
      </c>
      <c r="X62" s="90">
        <v>40</v>
      </c>
      <c r="Y62" s="94"/>
      <c r="Z62" s="94"/>
      <c r="AA62" s="90"/>
      <c r="AB62" s="91"/>
      <c r="AC62" s="91"/>
      <c r="AD62" s="91"/>
      <c r="AE62" s="91"/>
      <c r="AF62" s="91"/>
      <c r="AG62" s="167"/>
      <c r="AH62" s="167"/>
      <c r="AI62" s="167"/>
      <c r="AJ62" s="167"/>
      <c r="AK62" s="167"/>
      <c r="AL62" s="167"/>
      <c r="AM62" s="178"/>
      <c r="AN62" s="178"/>
      <c r="AO62" s="178"/>
      <c r="AP62" s="178"/>
      <c r="AQ62" s="178"/>
      <c r="AR62" s="26"/>
      <c r="AS62" s="167"/>
      <c r="AT62" s="167"/>
      <c r="AU62" s="167"/>
      <c r="AV62" s="167"/>
      <c r="AW62" s="167"/>
      <c r="AX62" s="26"/>
      <c r="AY62" s="167"/>
      <c r="AZ62" s="167"/>
      <c r="BA62" s="167"/>
      <c r="BB62" s="167"/>
      <c r="BC62" s="167"/>
      <c r="BD62" s="26"/>
      <c r="BE62" s="167"/>
      <c r="BF62" s="167"/>
      <c r="BG62" s="167"/>
      <c r="BH62" s="167"/>
      <c r="BI62" s="167"/>
      <c r="BJ62" s="26"/>
    </row>
    <row r="63" spans="1:62" s="92" customFormat="1" ht="28.5" hidden="1" x14ac:dyDescent="0.25">
      <c r="A63" s="21"/>
      <c r="B63" s="91"/>
      <c r="C63" s="91"/>
      <c r="D63" s="24"/>
      <c r="E63" s="24"/>
      <c r="F63" s="24" t="s">
        <v>112</v>
      </c>
      <c r="G63" s="167"/>
      <c r="H63" s="167"/>
      <c r="I63" s="167"/>
      <c r="J63" s="19"/>
      <c r="K63" s="19"/>
      <c r="L63" s="19"/>
      <c r="M63" s="167"/>
      <c r="N63" s="167"/>
      <c r="O63" s="20"/>
      <c r="P63" s="168"/>
      <c r="Q63" s="168"/>
      <c r="R63" s="190"/>
      <c r="S63" s="190"/>
      <c r="T63" s="190"/>
      <c r="U63" s="167"/>
      <c r="V63" s="94">
        <v>50</v>
      </c>
      <c r="W63" s="94" t="s">
        <v>76</v>
      </c>
      <c r="X63" s="90">
        <v>50</v>
      </c>
      <c r="Y63" s="94"/>
      <c r="Z63" s="94"/>
      <c r="AA63" s="90"/>
      <c r="AB63" s="91"/>
      <c r="AC63" s="91"/>
      <c r="AD63" s="91"/>
      <c r="AE63" s="91"/>
      <c r="AF63" s="91"/>
      <c r="AG63" s="190"/>
      <c r="AH63" s="190"/>
      <c r="AI63" s="167"/>
      <c r="AJ63" s="167"/>
      <c r="AK63" s="167"/>
      <c r="AL63" s="167"/>
      <c r="AM63" s="178"/>
      <c r="AN63" s="178"/>
      <c r="AO63" s="178"/>
      <c r="AP63" s="178"/>
      <c r="AQ63" s="178"/>
      <c r="AR63" s="26"/>
      <c r="AS63" s="167"/>
      <c r="AT63" s="167"/>
      <c r="AU63" s="167"/>
      <c r="AV63" s="167"/>
      <c r="AW63" s="167"/>
      <c r="AX63" s="26"/>
      <c r="AY63" s="167"/>
      <c r="AZ63" s="167"/>
      <c r="BA63" s="167"/>
      <c r="BB63" s="167"/>
      <c r="BC63" s="167"/>
      <c r="BD63" s="26"/>
      <c r="BE63" s="167"/>
      <c r="BF63" s="167"/>
      <c r="BG63" s="167"/>
      <c r="BH63" s="167"/>
      <c r="BI63" s="167"/>
      <c r="BJ63" s="26"/>
    </row>
    <row r="64" spans="1:62" s="89" customFormat="1" ht="28.5" hidden="1" x14ac:dyDescent="0.25">
      <c r="A64" s="171"/>
      <c r="B64" s="20"/>
      <c r="C64" s="20"/>
      <c r="D64" s="24"/>
      <c r="E64" s="24"/>
      <c r="F64" s="24" t="s">
        <v>113</v>
      </c>
      <c r="G64" s="167"/>
      <c r="H64" s="167"/>
      <c r="I64" s="167"/>
      <c r="J64" s="19"/>
      <c r="K64" s="19"/>
      <c r="L64" s="19"/>
      <c r="M64" s="167"/>
      <c r="N64" s="29"/>
      <c r="O64" s="20"/>
      <c r="P64" s="168"/>
      <c r="Q64" s="168"/>
      <c r="R64" s="190"/>
      <c r="S64" s="190"/>
      <c r="T64" s="190"/>
      <c r="U64" s="167"/>
      <c r="V64" s="94">
        <v>60</v>
      </c>
      <c r="W64" s="94" t="s">
        <v>77</v>
      </c>
      <c r="X64" s="90">
        <v>60</v>
      </c>
      <c r="Y64" s="13"/>
      <c r="Z64" s="13"/>
      <c r="AA64" s="169"/>
      <c r="AB64" s="20"/>
      <c r="AC64" s="20" t="s">
        <v>25</v>
      </c>
      <c r="AD64" s="20"/>
      <c r="AE64" s="20"/>
      <c r="AF64" s="20"/>
      <c r="AG64" s="190"/>
      <c r="AH64" s="190"/>
      <c r="AI64" s="167"/>
      <c r="AJ64" s="167"/>
      <c r="AK64" s="167"/>
      <c r="AL64" s="167"/>
      <c r="AM64" s="178"/>
      <c r="AN64" s="178"/>
      <c r="AO64" s="178"/>
      <c r="AP64" s="178"/>
      <c r="AQ64" s="178"/>
      <c r="AR64" s="179"/>
      <c r="AS64" s="167"/>
      <c r="AT64" s="167"/>
      <c r="AU64" s="167"/>
      <c r="AV64" s="167"/>
      <c r="AW64" s="167"/>
      <c r="AX64" s="168"/>
      <c r="AY64" s="167"/>
      <c r="AZ64" s="167"/>
      <c r="BA64" s="167"/>
      <c r="BB64" s="167"/>
      <c r="BC64" s="167"/>
      <c r="BD64" s="168"/>
      <c r="BE64" s="167"/>
      <c r="BF64" s="167"/>
      <c r="BG64" s="167"/>
      <c r="BH64" s="167"/>
      <c r="BI64" s="167"/>
      <c r="BJ64" s="168"/>
    </row>
    <row r="65" spans="1:62" s="89" customFormat="1" ht="28.5" hidden="1" x14ac:dyDescent="0.25">
      <c r="A65" s="171"/>
      <c r="B65" s="20"/>
      <c r="C65" s="20"/>
      <c r="D65" s="24"/>
      <c r="E65" s="24"/>
      <c r="F65" s="24" t="s">
        <v>114</v>
      </c>
      <c r="G65" s="167"/>
      <c r="H65" s="167"/>
      <c r="I65" s="167"/>
      <c r="J65" s="19"/>
      <c r="K65" s="19"/>
      <c r="L65" s="19"/>
      <c r="M65" s="167"/>
      <c r="N65" s="29"/>
      <c r="O65" s="20"/>
      <c r="P65" s="168"/>
      <c r="Q65" s="168"/>
      <c r="R65" s="190"/>
      <c r="S65" s="190"/>
      <c r="T65" s="190"/>
      <c r="U65" s="167"/>
      <c r="V65" s="94">
        <v>80</v>
      </c>
      <c r="W65" s="94" t="s">
        <v>77</v>
      </c>
      <c r="X65" s="90">
        <v>80</v>
      </c>
      <c r="Y65" s="13"/>
      <c r="Z65" s="13"/>
      <c r="AA65" s="169"/>
      <c r="AB65" s="20"/>
      <c r="AC65" s="20" t="s">
        <v>78</v>
      </c>
      <c r="AD65" s="20"/>
      <c r="AE65" s="20"/>
      <c r="AF65" s="20"/>
      <c r="AG65" s="20"/>
      <c r="AH65" s="20"/>
      <c r="AI65" s="20"/>
      <c r="AJ65" s="168"/>
      <c r="AK65" s="168"/>
      <c r="AL65" s="168"/>
      <c r="AM65" s="179"/>
      <c r="AN65" s="179"/>
      <c r="AO65" s="179"/>
      <c r="AP65" s="179"/>
      <c r="AQ65" s="179"/>
      <c r="AR65" s="179"/>
      <c r="AS65" s="168"/>
      <c r="AT65" s="168"/>
      <c r="AU65" s="168"/>
      <c r="AV65" s="168"/>
      <c r="AW65" s="168"/>
      <c r="AX65" s="168"/>
      <c r="AY65" s="168"/>
      <c r="AZ65" s="168"/>
      <c r="BA65" s="168"/>
      <c r="BB65" s="168"/>
      <c r="BC65" s="168"/>
      <c r="BD65" s="168"/>
      <c r="BE65" s="168"/>
      <c r="BF65" s="168"/>
      <c r="BG65" s="168"/>
      <c r="BH65" s="168"/>
      <c r="BI65" s="168"/>
      <c r="BJ65" s="168"/>
    </row>
    <row r="66" spans="1:62" s="89" customFormat="1" ht="71.25" hidden="1" x14ac:dyDescent="0.25">
      <c r="A66" s="171"/>
      <c r="B66" s="20"/>
      <c r="C66" s="20"/>
      <c r="D66" s="24"/>
      <c r="E66" s="24"/>
      <c r="F66" s="24" t="s">
        <v>115</v>
      </c>
      <c r="G66" s="167"/>
      <c r="H66" s="167"/>
      <c r="I66" s="167"/>
      <c r="J66" s="19"/>
      <c r="K66" s="19"/>
      <c r="L66" s="19"/>
      <c r="M66" s="167"/>
      <c r="N66" s="29"/>
      <c r="O66" s="20"/>
      <c r="P66" s="168"/>
      <c r="Q66" s="168"/>
      <c r="R66" s="190"/>
      <c r="S66" s="190"/>
      <c r="T66" s="190"/>
      <c r="U66" s="167"/>
      <c r="V66" s="94">
        <v>100</v>
      </c>
      <c r="W66" s="94" t="s">
        <v>77</v>
      </c>
      <c r="X66" s="90">
        <v>100</v>
      </c>
      <c r="Y66" s="13"/>
      <c r="Z66" s="13"/>
      <c r="AA66" s="169"/>
      <c r="AB66" s="20"/>
      <c r="AC66" s="20" t="s">
        <v>89</v>
      </c>
      <c r="AD66" s="20"/>
      <c r="AE66" s="20"/>
      <c r="AF66" s="20"/>
      <c r="AG66" s="20"/>
      <c r="AH66" s="20"/>
      <c r="AI66" s="20"/>
      <c r="AJ66" s="168"/>
      <c r="AK66" s="168"/>
      <c r="AL66" s="168"/>
      <c r="AM66" s="179"/>
      <c r="AN66" s="179"/>
      <c r="AO66" s="179"/>
      <c r="AP66" s="179"/>
      <c r="AQ66" s="179"/>
      <c r="AR66" s="179"/>
      <c r="AS66" s="168"/>
      <c r="AT66" s="168"/>
      <c r="AU66" s="168"/>
      <c r="AV66" s="168"/>
      <c r="AW66" s="168"/>
      <c r="AX66" s="168"/>
      <c r="AY66" s="168"/>
      <c r="AZ66" s="168"/>
      <c r="BA66" s="168"/>
      <c r="BB66" s="168"/>
      <c r="BC66" s="168"/>
      <c r="BD66" s="168"/>
      <c r="BE66" s="168"/>
      <c r="BF66" s="168"/>
      <c r="BG66" s="168"/>
      <c r="BH66" s="168"/>
      <c r="BI66" s="168"/>
      <c r="BJ66" s="168"/>
    </row>
    <row r="67" spans="1:62" s="89" customFormat="1" ht="28.5" hidden="1" x14ac:dyDescent="0.25">
      <c r="A67" s="171"/>
      <c r="B67" s="20"/>
      <c r="C67" s="20"/>
      <c r="D67" s="24"/>
      <c r="E67" s="24"/>
      <c r="F67" s="20" t="s">
        <v>338</v>
      </c>
      <c r="G67" s="168"/>
      <c r="H67" s="167"/>
      <c r="I67" s="167"/>
      <c r="J67" s="19"/>
      <c r="K67" s="19"/>
      <c r="L67" s="19"/>
      <c r="M67" s="167"/>
      <c r="N67" s="29"/>
      <c r="O67" s="20"/>
      <c r="P67" s="168"/>
      <c r="Q67" s="168"/>
      <c r="R67" s="190"/>
      <c r="S67" s="190"/>
      <c r="T67" s="190"/>
      <c r="U67" s="167"/>
      <c r="V67" s="167"/>
      <c r="W67" s="167"/>
      <c r="X67" s="167"/>
      <c r="Y67" s="13"/>
      <c r="Z67" s="13"/>
      <c r="AA67" s="169"/>
      <c r="AB67" s="20"/>
      <c r="AC67" s="20" t="s">
        <v>79</v>
      </c>
      <c r="AD67" s="20"/>
      <c r="AE67" s="20"/>
      <c r="AF67" s="20"/>
      <c r="AG67" s="20"/>
      <c r="AH67" s="20"/>
      <c r="AI67" s="20"/>
      <c r="AJ67" s="168"/>
      <c r="AK67" s="168"/>
      <c r="AL67" s="168"/>
      <c r="AM67" s="179"/>
      <c r="AN67" s="179"/>
      <c r="AO67" s="179"/>
      <c r="AP67" s="179"/>
      <c r="AQ67" s="179"/>
      <c r="AR67" s="179"/>
      <c r="AS67" s="168"/>
      <c r="AT67" s="168"/>
      <c r="AU67" s="168"/>
      <c r="AV67" s="168"/>
      <c r="AW67" s="168"/>
      <c r="AX67" s="168"/>
      <c r="AY67" s="168"/>
      <c r="AZ67" s="168"/>
      <c r="BA67" s="168"/>
      <c r="BB67" s="168"/>
      <c r="BC67" s="168"/>
      <c r="BD67" s="168"/>
      <c r="BE67" s="168"/>
      <c r="BF67" s="168"/>
      <c r="BG67" s="168"/>
      <c r="BH67" s="168"/>
      <c r="BI67" s="168"/>
      <c r="BJ67" s="168"/>
    </row>
    <row r="68" spans="1:62" s="89" customFormat="1" ht="15" hidden="1" x14ac:dyDescent="0.25">
      <c r="A68" s="171"/>
      <c r="B68" s="20"/>
      <c r="C68" s="20"/>
      <c r="D68" s="24"/>
      <c r="E68" s="24"/>
      <c r="F68" s="24" t="s">
        <v>116</v>
      </c>
      <c r="G68" s="168"/>
      <c r="H68" s="168"/>
      <c r="I68" s="168"/>
      <c r="J68" s="20"/>
      <c r="K68" s="20"/>
      <c r="L68" s="20"/>
      <c r="M68" s="20"/>
      <c r="N68" s="20"/>
      <c r="O68" s="20"/>
      <c r="P68" s="168"/>
      <c r="Q68" s="168"/>
      <c r="R68" s="168"/>
      <c r="S68" s="168"/>
      <c r="T68" s="168"/>
      <c r="U68" s="168"/>
      <c r="V68" s="168"/>
      <c r="W68" s="168"/>
      <c r="X68" s="20"/>
      <c r="Y68" s="13"/>
      <c r="Z68" s="13"/>
      <c r="AA68" s="169"/>
      <c r="AB68" s="20"/>
      <c r="AC68" s="20"/>
      <c r="AD68" s="20"/>
      <c r="AE68" s="20"/>
      <c r="AF68" s="20"/>
      <c r="AG68" s="20"/>
      <c r="AH68" s="20"/>
      <c r="AI68" s="20"/>
      <c r="AJ68" s="20"/>
      <c r="AK68" s="168"/>
      <c r="AL68" s="168"/>
      <c r="AM68" s="179"/>
      <c r="AN68" s="179"/>
      <c r="AO68" s="179"/>
      <c r="AP68" s="179"/>
      <c r="AQ68" s="179"/>
      <c r="AR68" s="179"/>
      <c r="AS68" s="168"/>
      <c r="AT68" s="168"/>
      <c r="AU68" s="168"/>
      <c r="AV68" s="168"/>
      <c r="AW68" s="168"/>
      <c r="AX68" s="168"/>
      <c r="AY68" s="168"/>
      <c r="AZ68" s="168"/>
      <c r="BA68" s="168"/>
      <c r="BB68" s="168"/>
      <c r="BC68" s="168"/>
      <c r="BD68" s="168"/>
      <c r="BE68" s="168"/>
      <c r="BF68" s="168"/>
      <c r="BG68" s="168"/>
      <c r="BH68" s="168"/>
      <c r="BI68" s="168"/>
      <c r="BJ68" s="168"/>
    </row>
    <row r="69" spans="1:62" s="89" customFormat="1" ht="15" hidden="1" x14ac:dyDescent="0.25">
      <c r="A69" s="171"/>
      <c r="B69" s="20"/>
      <c r="C69" s="20"/>
      <c r="D69" s="16"/>
      <c r="E69" s="24"/>
      <c r="F69" s="24" t="s">
        <v>117</v>
      </c>
      <c r="G69" s="168"/>
      <c r="H69" s="168"/>
      <c r="I69" s="168"/>
      <c r="J69" s="20"/>
      <c r="K69" s="20"/>
      <c r="L69" s="20"/>
      <c r="M69" s="20"/>
      <c r="N69" s="20"/>
      <c r="O69" s="20"/>
      <c r="P69" s="168"/>
      <c r="Q69" s="168"/>
      <c r="R69" s="168"/>
      <c r="S69" s="168"/>
      <c r="T69" s="168"/>
      <c r="U69" s="168"/>
      <c r="V69" s="168"/>
      <c r="W69" s="168"/>
      <c r="X69" s="20"/>
      <c r="Y69" s="13"/>
      <c r="Z69" s="13"/>
      <c r="AA69" s="169"/>
      <c r="AB69" s="20"/>
      <c r="AC69" s="20"/>
      <c r="AD69" s="20"/>
      <c r="AE69" s="20"/>
      <c r="AF69" s="20"/>
      <c r="AG69" s="20" t="s">
        <v>80</v>
      </c>
      <c r="AH69" s="20" t="s">
        <v>24</v>
      </c>
      <c r="AI69" s="20"/>
      <c r="AJ69" s="20"/>
      <c r="AK69" s="168"/>
      <c r="AL69" s="168"/>
      <c r="AM69" s="179"/>
      <c r="AN69" s="179"/>
      <c r="AO69" s="179"/>
      <c r="AP69" s="179"/>
      <c r="AQ69" s="179"/>
      <c r="AR69" s="179"/>
      <c r="AS69" s="168"/>
      <c r="AT69" s="168"/>
      <c r="AU69" s="168"/>
      <c r="AV69" s="168"/>
      <c r="AW69" s="168"/>
      <c r="AX69" s="168"/>
      <c r="AY69" s="168"/>
      <c r="AZ69" s="168"/>
      <c r="BA69" s="168"/>
      <c r="BB69" s="168"/>
      <c r="BC69" s="168"/>
      <c r="BD69" s="168"/>
      <c r="BE69" s="168"/>
      <c r="BF69" s="168"/>
      <c r="BG69" s="168"/>
      <c r="BH69" s="168"/>
      <c r="BI69" s="168"/>
      <c r="BJ69" s="168"/>
    </row>
    <row r="70" spans="1:62" s="89" customFormat="1" ht="28.5" hidden="1" x14ac:dyDescent="0.25">
      <c r="A70" s="171"/>
      <c r="B70" s="20"/>
      <c r="C70" s="20"/>
      <c r="D70" s="24"/>
      <c r="E70" s="24"/>
      <c r="F70" s="25" t="s">
        <v>118</v>
      </c>
      <c r="G70" s="168"/>
      <c r="H70" s="168"/>
      <c r="I70" s="168"/>
      <c r="J70" s="20"/>
      <c r="K70" s="20"/>
      <c r="L70" s="20"/>
      <c r="M70" s="20">
        <v>0</v>
      </c>
      <c r="N70" s="20"/>
      <c r="O70" s="20" t="s">
        <v>24</v>
      </c>
      <c r="P70" s="168"/>
      <c r="Q70" s="168"/>
      <c r="R70" s="168"/>
      <c r="S70" s="168"/>
      <c r="T70" s="168"/>
      <c r="U70" s="168"/>
      <c r="V70" s="168"/>
      <c r="W70" s="168"/>
      <c r="X70" s="20"/>
      <c r="Y70" s="13"/>
      <c r="Z70" s="13"/>
      <c r="AA70" s="169"/>
      <c r="AB70" s="20"/>
      <c r="AC70" s="20"/>
      <c r="AD70" s="20"/>
      <c r="AE70" s="20"/>
      <c r="AF70" s="20"/>
      <c r="AG70" s="20">
        <v>0</v>
      </c>
      <c r="AH70" s="20">
        <v>0</v>
      </c>
      <c r="AI70" s="20"/>
      <c r="AJ70" s="20"/>
      <c r="AK70" s="168"/>
      <c r="AL70" s="168"/>
      <c r="AM70" s="179"/>
      <c r="AN70" s="179"/>
      <c r="AO70" s="179"/>
      <c r="AP70" s="179"/>
      <c r="AQ70" s="179"/>
      <c r="AR70" s="179"/>
      <c r="AS70" s="168"/>
      <c r="AT70" s="168"/>
      <c r="AU70" s="168"/>
      <c r="AV70" s="168"/>
      <c r="AW70" s="168"/>
      <c r="AX70" s="168"/>
      <c r="AY70" s="168"/>
      <c r="AZ70" s="168"/>
      <c r="BA70" s="168"/>
      <c r="BB70" s="168"/>
      <c r="BC70" s="168"/>
      <c r="BD70" s="168"/>
      <c r="BE70" s="168"/>
      <c r="BF70" s="168"/>
      <c r="BG70" s="168"/>
      <c r="BH70" s="168"/>
      <c r="BI70" s="168"/>
      <c r="BJ70" s="168"/>
    </row>
    <row r="71" spans="1:62" s="89" customFormat="1" ht="28.5" hidden="1" x14ac:dyDescent="0.25">
      <c r="A71" s="171"/>
      <c r="B71" s="20"/>
      <c r="C71" s="20"/>
      <c r="D71" s="24"/>
      <c r="E71" s="24"/>
      <c r="F71" s="24" t="s">
        <v>119</v>
      </c>
      <c r="G71" s="168"/>
      <c r="H71" s="168"/>
      <c r="I71" s="168"/>
      <c r="J71" s="20"/>
      <c r="K71" s="20"/>
      <c r="L71" s="20"/>
      <c r="M71" s="20">
        <v>5</v>
      </c>
      <c r="N71" s="20"/>
      <c r="O71" s="20" t="s">
        <v>81</v>
      </c>
      <c r="P71" s="168"/>
      <c r="Q71" s="168"/>
      <c r="R71" s="168"/>
      <c r="S71" s="168"/>
      <c r="T71" s="168"/>
      <c r="U71" s="168"/>
      <c r="V71" s="168"/>
      <c r="W71" s="168"/>
      <c r="X71" s="20"/>
      <c r="Y71" s="13"/>
      <c r="Z71" s="13"/>
      <c r="AA71" s="169"/>
      <c r="AB71" s="20"/>
      <c r="AC71" s="20"/>
      <c r="AD71" s="20"/>
      <c r="AE71" s="20"/>
      <c r="AF71" s="20"/>
      <c r="AG71" s="20">
        <v>5</v>
      </c>
      <c r="AH71" s="20">
        <v>0</v>
      </c>
      <c r="AI71" s="20"/>
      <c r="AJ71" s="20"/>
      <c r="AK71" s="168"/>
      <c r="AL71" s="168"/>
      <c r="AM71" s="179"/>
      <c r="AN71" s="179"/>
      <c r="AO71" s="179"/>
      <c r="AP71" s="179"/>
      <c r="AQ71" s="179"/>
      <c r="AR71" s="179"/>
      <c r="AS71" s="168"/>
      <c r="AT71" s="168"/>
      <c r="AU71" s="168"/>
      <c r="AV71" s="168"/>
      <c r="AW71" s="168"/>
      <c r="AX71" s="168"/>
      <c r="AY71" s="168"/>
      <c r="AZ71" s="168"/>
      <c r="BA71" s="168"/>
      <c r="BB71" s="168"/>
      <c r="BC71" s="168"/>
      <c r="BD71" s="168"/>
      <c r="BE71" s="168"/>
      <c r="BF71" s="168"/>
      <c r="BG71" s="168"/>
      <c r="BH71" s="168"/>
      <c r="BI71" s="168"/>
      <c r="BJ71" s="168"/>
    </row>
    <row r="72" spans="1:62" s="89" customFormat="1" ht="28.5" hidden="1" x14ac:dyDescent="0.25">
      <c r="A72" s="171"/>
      <c r="B72" s="20"/>
      <c r="C72" s="20"/>
      <c r="D72" s="16"/>
      <c r="E72" s="24"/>
      <c r="F72" s="24" t="s">
        <v>120</v>
      </c>
      <c r="G72" s="168"/>
      <c r="H72" s="168"/>
      <c r="I72" s="168"/>
      <c r="J72" s="20"/>
      <c r="K72" s="20"/>
      <c r="L72" s="20"/>
      <c r="M72" s="20">
        <v>10</v>
      </c>
      <c r="N72" s="20"/>
      <c r="O72" s="20"/>
      <c r="P72" s="168"/>
      <c r="Q72" s="168"/>
      <c r="R72" s="168"/>
      <c r="S72" s="168"/>
      <c r="T72" s="168"/>
      <c r="U72" s="168"/>
      <c r="V72" s="168"/>
      <c r="W72" s="168"/>
      <c r="X72" s="20"/>
      <c r="Y72" s="13"/>
      <c r="Z72" s="13"/>
      <c r="AA72" s="169"/>
      <c r="AB72" s="20"/>
      <c r="AC72" s="20"/>
      <c r="AD72" s="20"/>
      <c r="AE72" s="20"/>
      <c r="AF72" s="20"/>
      <c r="AG72" s="20">
        <v>10</v>
      </c>
      <c r="AH72" s="20">
        <v>0</v>
      </c>
      <c r="AI72" s="20"/>
      <c r="AJ72" s="20"/>
      <c r="AK72" s="168"/>
      <c r="AL72" s="168"/>
      <c r="AM72" s="179"/>
      <c r="AN72" s="179"/>
      <c r="AO72" s="179"/>
      <c r="AP72" s="179"/>
      <c r="AQ72" s="179"/>
      <c r="AR72" s="179"/>
      <c r="AS72" s="168"/>
      <c r="AT72" s="168"/>
      <c r="AU72" s="168"/>
      <c r="AV72" s="168"/>
      <c r="AW72" s="168"/>
      <c r="AX72" s="168"/>
      <c r="AY72" s="168"/>
      <c r="AZ72" s="168"/>
      <c r="BA72" s="168"/>
      <c r="BB72" s="168"/>
      <c r="BC72" s="168"/>
      <c r="BD72" s="168"/>
      <c r="BE72" s="168"/>
      <c r="BF72" s="168"/>
      <c r="BG72" s="168"/>
      <c r="BH72" s="168"/>
      <c r="BI72" s="168"/>
      <c r="BJ72" s="168"/>
    </row>
    <row r="73" spans="1:62" s="89" customFormat="1" ht="15" hidden="1" x14ac:dyDescent="0.25">
      <c r="A73" s="171"/>
      <c r="B73" s="20"/>
      <c r="C73" s="20"/>
      <c r="D73" s="24"/>
      <c r="E73" s="24"/>
      <c r="F73" s="24" t="s">
        <v>121</v>
      </c>
      <c r="G73" s="168"/>
      <c r="H73" s="168"/>
      <c r="I73" s="168"/>
      <c r="J73" s="20"/>
      <c r="K73" s="20"/>
      <c r="L73" s="20"/>
      <c r="M73" s="20">
        <v>15</v>
      </c>
      <c r="N73" s="20"/>
      <c r="O73" s="20"/>
      <c r="P73" s="168"/>
      <c r="Q73" s="168"/>
      <c r="R73" s="168"/>
      <c r="S73" s="168"/>
      <c r="T73" s="168"/>
      <c r="U73" s="168"/>
      <c r="V73" s="168"/>
      <c r="W73" s="168"/>
      <c r="X73" s="20"/>
      <c r="Y73" s="13"/>
      <c r="Z73" s="13"/>
      <c r="AA73" s="169"/>
      <c r="AB73" s="20"/>
      <c r="AC73" s="20"/>
      <c r="AD73" s="20"/>
      <c r="AE73" s="20"/>
      <c r="AF73" s="20"/>
      <c r="AG73" s="20">
        <v>15</v>
      </c>
      <c r="AH73" s="20">
        <v>0</v>
      </c>
      <c r="AI73" s="20"/>
      <c r="AJ73" s="20"/>
      <c r="AK73" s="168"/>
      <c r="AL73" s="168"/>
      <c r="AM73" s="179"/>
      <c r="AN73" s="179"/>
      <c r="AO73" s="179"/>
      <c r="AP73" s="179"/>
      <c r="AQ73" s="179"/>
      <c r="AR73" s="179"/>
      <c r="AS73" s="168"/>
      <c r="AT73" s="168"/>
      <c r="AU73" s="168"/>
      <c r="AV73" s="168"/>
      <c r="AW73" s="168"/>
      <c r="AX73" s="168"/>
      <c r="AY73" s="168"/>
      <c r="AZ73" s="168"/>
      <c r="BA73" s="168"/>
      <c r="BB73" s="168"/>
      <c r="BC73" s="168"/>
      <c r="BD73" s="168"/>
      <c r="BE73" s="168"/>
      <c r="BF73" s="168"/>
      <c r="BG73" s="168"/>
      <c r="BH73" s="168"/>
      <c r="BI73" s="168"/>
      <c r="BJ73" s="168"/>
    </row>
    <row r="74" spans="1:62" s="89" customFormat="1" ht="15" hidden="1" x14ac:dyDescent="0.25">
      <c r="A74" s="171"/>
      <c r="B74" s="20"/>
      <c r="C74" s="20"/>
      <c r="D74" s="24"/>
      <c r="E74" s="24"/>
      <c r="F74" s="24" t="s">
        <v>122</v>
      </c>
      <c r="G74" s="168"/>
      <c r="H74" s="168"/>
      <c r="I74" s="168"/>
      <c r="J74" s="20"/>
      <c r="K74" s="20"/>
      <c r="L74" s="20"/>
      <c r="M74" s="20">
        <v>20</v>
      </c>
      <c r="N74" s="20"/>
      <c r="O74" s="20"/>
      <c r="P74" s="168"/>
      <c r="Q74" s="168"/>
      <c r="R74" s="168"/>
      <c r="S74" s="168"/>
      <c r="T74" s="168"/>
      <c r="U74" s="168"/>
      <c r="V74" s="168"/>
      <c r="W74" s="168"/>
      <c r="X74" s="20"/>
      <c r="Y74" s="13"/>
      <c r="Z74" s="13"/>
      <c r="AA74" s="169"/>
      <c r="AB74" s="20"/>
      <c r="AC74" s="20"/>
      <c r="AD74" s="20"/>
      <c r="AE74" s="20"/>
      <c r="AF74" s="20"/>
      <c r="AG74" s="20">
        <v>20</v>
      </c>
      <c r="AH74" s="20">
        <v>0</v>
      </c>
      <c r="AI74" s="20"/>
      <c r="AJ74" s="20"/>
      <c r="AK74" s="168"/>
      <c r="AL74" s="168"/>
      <c r="AM74" s="179"/>
      <c r="AN74" s="179"/>
      <c r="AO74" s="179"/>
      <c r="AP74" s="179"/>
      <c r="AQ74" s="179"/>
      <c r="AR74" s="179"/>
      <c r="AS74" s="168"/>
      <c r="AT74" s="168"/>
      <c r="AU74" s="168"/>
      <c r="AV74" s="168"/>
      <c r="AW74" s="168"/>
      <c r="AX74" s="168"/>
      <c r="AY74" s="168"/>
      <c r="AZ74" s="168"/>
      <c r="BA74" s="168"/>
      <c r="BB74" s="168"/>
      <c r="BC74" s="168"/>
      <c r="BD74" s="168"/>
      <c r="BE74" s="168"/>
      <c r="BF74" s="168"/>
      <c r="BG74" s="168"/>
      <c r="BH74" s="168"/>
      <c r="BI74" s="168"/>
      <c r="BJ74" s="168"/>
    </row>
    <row r="75" spans="1:62" s="89" customFormat="1" ht="15" hidden="1" x14ac:dyDescent="0.25">
      <c r="A75" s="171"/>
      <c r="B75" s="20"/>
      <c r="C75" s="20"/>
      <c r="D75" s="24"/>
      <c r="E75" s="24"/>
      <c r="F75" s="24" t="s">
        <v>123</v>
      </c>
      <c r="G75" s="168"/>
      <c r="H75" s="168"/>
      <c r="I75" s="168"/>
      <c r="J75" s="20"/>
      <c r="K75" s="20"/>
      <c r="L75" s="20"/>
      <c r="M75" s="20">
        <v>25</v>
      </c>
      <c r="N75" s="20"/>
      <c r="O75" s="20"/>
      <c r="P75" s="168"/>
      <c r="Q75" s="168"/>
      <c r="R75" s="168"/>
      <c r="S75" s="168"/>
      <c r="T75" s="168"/>
      <c r="U75" s="168"/>
      <c r="V75" s="168"/>
      <c r="W75" s="168"/>
      <c r="X75" s="20"/>
      <c r="Y75" s="13"/>
      <c r="Z75" s="13"/>
      <c r="AA75" s="169"/>
      <c r="AB75" s="20"/>
      <c r="AC75" s="20"/>
      <c r="AD75" s="20"/>
      <c r="AE75" s="20"/>
      <c r="AF75" s="20"/>
      <c r="AG75" s="20">
        <v>25</v>
      </c>
      <c r="AH75" s="20">
        <v>0</v>
      </c>
      <c r="AI75" s="20"/>
      <c r="AJ75" s="20"/>
      <c r="AK75" s="168"/>
      <c r="AL75" s="168"/>
      <c r="AM75" s="179"/>
      <c r="AN75" s="179"/>
      <c r="AO75" s="179"/>
      <c r="AP75" s="179"/>
      <c r="AQ75" s="179"/>
      <c r="AR75" s="179"/>
      <c r="AS75" s="168"/>
      <c r="AT75" s="168"/>
      <c r="AU75" s="168"/>
      <c r="AV75" s="168"/>
      <c r="AW75" s="168"/>
      <c r="AX75" s="168"/>
      <c r="AY75" s="168"/>
      <c r="AZ75" s="168"/>
      <c r="BA75" s="168"/>
      <c r="BB75" s="168"/>
      <c r="BC75" s="168"/>
      <c r="BD75" s="168"/>
      <c r="BE75" s="168"/>
      <c r="BF75" s="168"/>
      <c r="BG75" s="168"/>
      <c r="BH75" s="168"/>
      <c r="BI75" s="168"/>
      <c r="BJ75" s="168"/>
    </row>
    <row r="76" spans="1:62" s="89" customFormat="1" ht="28.5" hidden="1" x14ac:dyDescent="0.25">
      <c r="A76" s="171"/>
      <c r="B76" s="20"/>
      <c r="C76" s="20"/>
      <c r="D76" s="167"/>
      <c r="E76" s="168"/>
      <c r="F76" s="24" t="s">
        <v>124</v>
      </c>
      <c r="G76" s="168"/>
      <c r="H76" s="168"/>
      <c r="I76" s="168"/>
      <c r="J76" s="20"/>
      <c r="K76" s="20"/>
      <c r="L76" s="20"/>
      <c r="M76" s="20"/>
      <c r="N76" s="20"/>
      <c r="O76" s="20"/>
      <c r="P76" s="168"/>
      <c r="Q76" s="168"/>
      <c r="R76" s="168"/>
      <c r="S76" s="168"/>
      <c r="T76" s="168"/>
      <c r="U76" s="168"/>
      <c r="V76" s="168"/>
      <c r="W76" s="168"/>
      <c r="X76" s="20"/>
      <c r="Y76" s="168"/>
      <c r="Z76" s="168"/>
      <c r="AA76" s="20"/>
      <c r="AB76" s="20"/>
      <c r="AC76" s="20"/>
      <c r="AD76" s="20"/>
      <c r="AE76" s="20"/>
      <c r="AF76" s="20"/>
      <c r="AG76" s="20">
        <v>30</v>
      </c>
      <c r="AH76" s="20">
        <v>0</v>
      </c>
      <c r="AI76" s="20"/>
      <c r="AJ76" s="20"/>
      <c r="AK76" s="168"/>
      <c r="AL76" s="168"/>
      <c r="AM76" s="179"/>
      <c r="AN76" s="179"/>
      <c r="AO76" s="179"/>
      <c r="AP76" s="179"/>
      <c r="AQ76" s="179"/>
      <c r="AR76" s="179"/>
      <c r="AS76" s="168"/>
      <c r="AT76" s="168"/>
      <c r="AU76" s="168"/>
      <c r="AV76" s="168"/>
      <c r="AW76" s="168"/>
      <c r="AX76" s="168"/>
      <c r="AY76" s="168"/>
      <c r="AZ76" s="168"/>
      <c r="BA76" s="168"/>
      <c r="BB76" s="168"/>
      <c r="BC76" s="168"/>
      <c r="BD76" s="168"/>
      <c r="BE76" s="168"/>
      <c r="BF76" s="168"/>
      <c r="BG76" s="168"/>
      <c r="BH76" s="168"/>
      <c r="BI76" s="168"/>
      <c r="BJ76" s="168"/>
    </row>
    <row r="77" spans="1:62" s="89" customFormat="1" hidden="1" x14ac:dyDescent="0.25">
      <c r="A77" s="12"/>
      <c r="B77" s="20"/>
      <c r="C77" s="20"/>
      <c r="D77" s="95"/>
      <c r="E77" s="168"/>
      <c r="F77" s="168"/>
      <c r="G77" s="168"/>
      <c r="H77" s="168"/>
      <c r="I77" s="168"/>
      <c r="J77" s="20"/>
      <c r="K77" s="20"/>
      <c r="L77" s="20"/>
      <c r="M77" s="20"/>
      <c r="N77" s="20"/>
      <c r="O77" s="20"/>
      <c r="P77" s="168"/>
      <c r="Q77" s="168"/>
      <c r="R77" s="168"/>
      <c r="S77" s="168"/>
      <c r="T77" s="168"/>
      <c r="U77" s="168"/>
      <c r="V77" s="168"/>
      <c r="W77" s="168"/>
      <c r="X77" s="20"/>
      <c r="Y77" s="168"/>
      <c r="Z77" s="168"/>
      <c r="AA77" s="20"/>
      <c r="AB77" s="20"/>
      <c r="AC77" s="20"/>
      <c r="AD77" s="20"/>
      <c r="AE77" s="20"/>
      <c r="AF77" s="20"/>
      <c r="AG77" s="20">
        <v>35</v>
      </c>
      <c r="AH77" s="20">
        <v>0</v>
      </c>
      <c r="AI77" s="20"/>
      <c r="AJ77" s="20"/>
      <c r="AK77" s="168"/>
      <c r="AL77" s="168"/>
      <c r="AM77" s="179"/>
      <c r="AN77" s="179"/>
      <c r="AO77" s="179"/>
      <c r="AP77" s="179"/>
      <c r="AQ77" s="179"/>
      <c r="AR77" s="179"/>
      <c r="AS77" s="168"/>
      <c r="AT77" s="168"/>
      <c r="AU77" s="168"/>
      <c r="AV77" s="168"/>
      <c r="AW77" s="168"/>
      <c r="AX77" s="168"/>
      <c r="AY77" s="168"/>
      <c r="AZ77" s="168"/>
      <c r="BA77" s="168"/>
      <c r="BB77" s="168"/>
      <c r="BC77" s="168"/>
      <c r="BD77" s="168"/>
      <c r="BE77" s="168"/>
      <c r="BF77" s="168"/>
      <c r="BG77" s="168"/>
      <c r="BH77" s="168"/>
      <c r="BI77" s="168"/>
      <c r="BJ77" s="168"/>
    </row>
    <row r="78" spans="1:62" s="89" customFormat="1" hidden="1" x14ac:dyDescent="0.25">
      <c r="A78" s="12"/>
      <c r="B78" s="20"/>
      <c r="C78" s="20"/>
      <c r="D78" s="95"/>
      <c r="E78" s="168"/>
      <c r="F78" s="168"/>
      <c r="G78" s="168"/>
      <c r="H78" s="168"/>
      <c r="I78" s="168"/>
      <c r="J78" s="20"/>
      <c r="K78" s="20"/>
      <c r="L78" s="20"/>
      <c r="M78" s="20"/>
      <c r="N78" s="20"/>
      <c r="O78" s="20"/>
      <c r="P78" s="168"/>
      <c r="Q78" s="168"/>
      <c r="R78" s="168"/>
      <c r="S78" s="168"/>
      <c r="T78" s="168"/>
      <c r="U78" s="168"/>
      <c r="V78" s="168"/>
      <c r="W78" s="168"/>
      <c r="X78" s="20"/>
      <c r="Y78" s="168"/>
      <c r="Z78" s="168"/>
      <c r="AA78" s="20"/>
      <c r="AB78" s="20"/>
      <c r="AC78" s="20"/>
      <c r="AD78" s="20"/>
      <c r="AE78" s="20"/>
      <c r="AF78" s="20"/>
      <c r="AG78" s="20">
        <v>40</v>
      </c>
      <c r="AH78" s="20">
        <v>0</v>
      </c>
      <c r="AI78" s="20"/>
      <c r="AJ78" s="20"/>
      <c r="AK78" s="168"/>
      <c r="AL78" s="168"/>
      <c r="AM78" s="179"/>
      <c r="AN78" s="179"/>
      <c r="AO78" s="179"/>
      <c r="AP78" s="179"/>
      <c r="AQ78" s="179"/>
      <c r="AR78" s="179"/>
      <c r="AS78" s="168"/>
      <c r="AT78" s="168"/>
      <c r="AU78" s="168"/>
      <c r="AV78" s="168"/>
      <c r="AW78" s="168"/>
      <c r="AX78" s="168"/>
      <c r="AY78" s="168"/>
      <c r="AZ78" s="168"/>
      <c r="BA78" s="168"/>
      <c r="BB78" s="168"/>
      <c r="BC78" s="168"/>
      <c r="BD78" s="168"/>
      <c r="BE78" s="168"/>
      <c r="BF78" s="168"/>
      <c r="BG78" s="168"/>
      <c r="BH78" s="168"/>
      <c r="BI78" s="168"/>
      <c r="BJ78" s="168"/>
    </row>
    <row r="79" spans="1:62" s="89" customFormat="1" hidden="1" x14ac:dyDescent="0.25">
      <c r="A79" s="12"/>
      <c r="B79" s="20"/>
      <c r="C79" s="20"/>
      <c r="D79" s="95"/>
      <c r="E79" s="168"/>
      <c r="F79" s="168"/>
      <c r="G79" s="168"/>
      <c r="H79" s="168"/>
      <c r="I79" s="168"/>
      <c r="J79" s="20"/>
      <c r="K79" s="20"/>
      <c r="L79" s="20"/>
      <c r="M79" s="20"/>
      <c r="N79" s="20"/>
      <c r="O79" s="20"/>
      <c r="P79" s="168"/>
      <c r="Q79" s="168"/>
      <c r="R79" s="168"/>
      <c r="S79" s="168"/>
      <c r="T79" s="168"/>
      <c r="U79" s="168"/>
      <c r="V79" s="168"/>
      <c r="W79" s="168"/>
      <c r="X79" s="20"/>
      <c r="Y79" s="168"/>
      <c r="Z79" s="168"/>
      <c r="AA79" s="20"/>
      <c r="AB79" s="20"/>
      <c r="AC79" s="20"/>
      <c r="AD79" s="20"/>
      <c r="AE79" s="20"/>
      <c r="AF79" s="20"/>
      <c r="AG79" s="20">
        <v>45</v>
      </c>
      <c r="AH79" s="20">
        <v>0</v>
      </c>
      <c r="AI79" s="20"/>
      <c r="AJ79" s="20"/>
      <c r="AK79" s="168"/>
      <c r="AL79" s="168"/>
      <c r="AM79" s="179"/>
      <c r="AN79" s="179"/>
      <c r="AO79" s="179"/>
      <c r="AP79" s="179"/>
      <c r="AQ79" s="179"/>
      <c r="AR79" s="179"/>
      <c r="AS79" s="168"/>
      <c r="AT79" s="168"/>
      <c r="AU79" s="168"/>
      <c r="AV79" s="168"/>
      <c r="AW79" s="168"/>
      <c r="AX79" s="168"/>
      <c r="AY79" s="168"/>
      <c r="AZ79" s="168"/>
      <c r="BA79" s="168"/>
      <c r="BB79" s="168"/>
      <c r="BC79" s="168"/>
      <c r="BD79" s="168"/>
      <c r="BE79" s="168"/>
      <c r="BF79" s="168"/>
      <c r="BG79" s="168"/>
      <c r="BH79" s="168"/>
      <c r="BI79" s="168"/>
      <c r="BJ79" s="168"/>
    </row>
    <row r="80" spans="1:62" s="89" customFormat="1" hidden="1" x14ac:dyDescent="0.25">
      <c r="A80" s="12"/>
      <c r="B80" s="20"/>
      <c r="C80" s="20"/>
      <c r="D80" s="95"/>
      <c r="E80" s="168"/>
      <c r="F80" s="168"/>
      <c r="G80" s="168"/>
      <c r="H80" s="168"/>
      <c r="I80" s="168"/>
      <c r="J80" s="20"/>
      <c r="K80" s="20"/>
      <c r="L80" s="20"/>
      <c r="M80" s="20"/>
      <c r="N80" s="20"/>
      <c r="O80" s="20"/>
      <c r="P80" s="168"/>
      <c r="Q80" s="168"/>
      <c r="R80" s="168"/>
      <c r="S80" s="168"/>
      <c r="T80" s="168"/>
      <c r="U80" s="168"/>
      <c r="V80" s="168"/>
      <c r="W80" s="168"/>
      <c r="X80" s="20"/>
      <c r="Y80" s="168"/>
      <c r="Z80" s="168"/>
      <c r="AA80" s="20"/>
      <c r="AB80" s="20"/>
      <c r="AC80" s="20"/>
      <c r="AD80" s="20"/>
      <c r="AE80" s="20"/>
      <c r="AF80" s="20"/>
      <c r="AG80" s="20">
        <v>50</v>
      </c>
      <c r="AH80" s="20">
        <v>0</v>
      </c>
      <c r="AI80" s="20"/>
      <c r="AJ80" s="20"/>
      <c r="AK80" s="168"/>
      <c r="AL80" s="168"/>
      <c r="AM80" s="179"/>
      <c r="AN80" s="179"/>
      <c r="AO80" s="179"/>
      <c r="AP80" s="179"/>
      <c r="AQ80" s="179"/>
      <c r="AR80" s="179"/>
      <c r="AS80" s="168"/>
      <c r="AT80" s="168"/>
      <c r="AU80" s="168"/>
      <c r="AV80" s="168"/>
      <c r="AW80" s="168"/>
      <c r="AX80" s="168"/>
      <c r="AY80" s="168"/>
      <c r="AZ80" s="168"/>
      <c r="BA80" s="168"/>
      <c r="BB80" s="168"/>
      <c r="BC80" s="168"/>
      <c r="BD80" s="168"/>
      <c r="BE80" s="168"/>
      <c r="BF80" s="168"/>
      <c r="BG80" s="168"/>
      <c r="BH80" s="168"/>
      <c r="BI80" s="168"/>
      <c r="BJ80" s="168"/>
    </row>
    <row r="81" spans="1:62" s="89" customFormat="1" hidden="1" x14ac:dyDescent="0.25">
      <c r="A81" s="12"/>
      <c r="B81" s="20"/>
      <c r="C81" s="20"/>
      <c r="D81" s="95"/>
      <c r="E81" s="168"/>
      <c r="F81" s="168"/>
      <c r="G81" s="168"/>
      <c r="H81" s="168"/>
      <c r="I81" s="168"/>
      <c r="J81" s="20"/>
      <c r="K81" s="20"/>
      <c r="L81" s="20"/>
      <c r="M81" s="20"/>
      <c r="N81" s="20"/>
      <c r="O81" s="20"/>
      <c r="P81" s="168"/>
      <c r="Q81" s="168"/>
      <c r="R81" s="168"/>
      <c r="S81" s="168"/>
      <c r="T81" s="168"/>
      <c r="U81" s="168"/>
      <c r="V81" s="168"/>
      <c r="W81" s="168"/>
      <c r="X81" s="20"/>
      <c r="Y81" s="168"/>
      <c r="Z81" s="168"/>
      <c r="AA81" s="20"/>
      <c r="AB81" s="20"/>
      <c r="AC81" s="20"/>
      <c r="AD81" s="20"/>
      <c r="AE81" s="20"/>
      <c r="AF81" s="20"/>
      <c r="AG81" s="20">
        <v>51</v>
      </c>
      <c r="AH81" s="20">
        <v>1</v>
      </c>
      <c r="AI81" s="20"/>
      <c r="AJ81" s="20"/>
      <c r="AK81" s="168"/>
      <c r="AL81" s="168"/>
      <c r="AM81" s="179"/>
      <c r="AN81" s="179"/>
      <c r="AO81" s="179"/>
      <c r="AP81" s="179"/>
      <c r="AQ81" s="179"/>
      <c r="AR81" s="179"/>
      <c r="AS81" s="168"/>
      <c r="AT81" s="168"/>
      <c r="AU81" s="168"/>
      <c r="AV81" s="168"/>
      <c r="AW81" s="168"/>
      <c r="AX81" s="168"/>
      <c r="AY81" s="168"/>
      <c r="AZ81" s="168"/>
      <c r="BA81" s="168"/>
      <c r="BB81" s="168"/>
      <c r="BC81" s="168"/>
      <c r="BD81" s="168"/>
      <c r="BE81" s="168"/>
      <c r="BF81" s="168"/>
      <c r="BG81" s="168"/>
      <c r="BH81" s="168"/>
      <c r="BI81" s="168"/>
      <c r="BJ81" s="168"/>
    </row>
    <row r="82" spans="1:62" s="89" customFormat="1" hidden="1" x14ac:dyDescent="0.25">
      <c r="A82" s="12"/>
      <c r="B82" s="20"/>
      <c r="C82" s="20"/>
      <c r="D82" s="95"/>
      <c r="E82" s="168"/>
      <c r="F82" s="168"/>
      <c r="G82" s="168"/>
      <c r="H82" s="168"/>
      <c r="I82" s="168"/>
      <c r="J82" s="20"/>
      <c r="K82" s="20"/>
      <c r="L82" s="20"/>
      <c r="M82" s="20"/>
      <c r="N82" s="20"/>
      <c r="O82" s="20"/>
      <c r="P82" s="168"/>
      <c r="Q82" s="168"/>
      <c r="R82" s="168"/>
      <c r="S82" s="168"/>
      <c r="T82" s="168"/>
      <c r="U82" s="168"/>
      <c r="V82" s="168"/>
      <c r="W82" s="168"/>
      <c r="X82" s="20"/>
      <c r="Y82" s="168"/>
      <c r="Z82" s="168"/>
      <c r="AA82" s="20"/>
      <c r="AB82" s="20"/>
      <c r="AC82" s="20"/>
      <c r="AD82" s="20"/>
      <c r="AE82" s="20"/>
      <c r="AF82" s="20"/>
      <c r="AG82" s="20">
        <v>55</v>
      </c>
      <c r="AH82" s="20">
        <v>1</v>
      </c>
      <c r="AI82" s="20"/>
      <c r="AJ82" s="20"/>
      <c r="AK82" s="168"/>
      <c r="AL82" s="168"/>
      <c r="AM82" s="179"/>
      <c r="AN82" s="179"/>
      <c r="AO82" s="179"/>
      <c r="AP82" s="179"/>
      <c r="AQ82" s="179"/>
      <c r="AR82" s="179"/>
      <c r="AS82" s="168"/>
      <c r="AT82" s="168"/>
      <c r="AU82" s="168"/>
      <c r="AV82" s="168"/>
      <c r="AW82" s="168"/>
      <c r="AX82" s="168"/>
      <c r="AY82" s="168"/>
      <c r="AZ82" s="168"/>
      <c r="BA82" s="168"/>
      <c r="BB82" s="168"/>
      <c r="BC82" s="168"/>
      <c r="BD82" s="168"/>
      <c r="BE82" s="168"/>
      <c r="BF82" s="168"/>
      <c r="BG82" s="168"/>
      <c r="BH82" s="168"/>
      <c r="BI82" s="168"/>
      <c r="BJ82" s="168"/>
    </row>
    <row r="83" spans="1:62" s="89" customFormat="1" hidden="1" x14ac:dyDescent="0.25">
      <c r="A83" s="12"/>
      <c r="B83" s="20"/>
      <c r="C83" s="20"/>
      <c r="D83" s="95"/>
      <c r="E83" s="168"/>
      <c r="F83" s="168"/>
      <c r="G83" s="168"/>
      <c r="H83" s="168"/>
      <c r="I83" s="168"/>
      <c r="J83" s="20"/>
      <c r="K83" s="20"/>
      <c r="L83" s="20"/>
      <c r="M83" s="20"/>
      <c r="N83" s="20"/>
      <c r="O83" s="20"/>
      <c r="P83" s="168"/>
      <c r="Q83" s="168"/>
      <c r="R83" s="168"/>
      <c r="S83" s="168"/>
      <c r="T83" s="168"/>
      <c r="U83" s="168"/>
      <c r="V83" s="168"/>
      <c r="W83" s="168"/>
      <c r="X83" s="20"/>
      <c r="Y83" s="168"/>
      <c r="Z83" s="168"/>
      <c r="AA83" s="20"/>
      <c r="AB83" s="20"/>
      <c r="AC83" s="20"/>
      <c r="AD83" s="20"/>
      <c r="AE83" s="20"/>
      <c r="AF83" s="20"/>
      <c r="AG83" s="20">
        <v>60</v>
      </c>
      <c r="AH83" s="20">
        <v>1</v>
      </c>
      <c r="AI83" s="20"/>
      <c r="AJ83" s="20"/>
      <c r="AK83" s="168"/>
      <c r="AL83" s="168"/>
      <c r="AM83" s="179"/>
      <c r="AN83" s="179"/>
      <c r="AO83" s="179"/>
      <c r="AP83" s="179"/>
      <c r="AQ83" s="179"/>
      <c r="AR83" s="179"/>
      <c r="AS83" s="168"/>
      <c r="AT83" s="168"/>
      <c r="AU83" s="168"/>
      <c r="AV83" s="168"/>
      <c r="AW83" s="168"/>
      <c r="AX83" s="168"/>
      <c r="AY83" s="168"/>
      <c r="AZ83" s="168"/>
      <c r="BA83" s="168"/>
      <c r="BB83" s="168"/>
      <c r="BC83" s="168"/>
      <c r="BD83" s="168"/>
      <c r="BE83" s="168"/>
      <c r="BF83" s="168"/>
      <c r="BG83" s="168"/>
      <c r="BH83" s="168"/>
      <c r="BI83" s="168"/>
      <c r="BJ83" s="168"/>
    </row>
    <row r="84" spans="1:62" s="89" customFormat="1" hidden="1" x14ac:dyDescent="0.25">
      <c r="A84" s="12"/>
      <c r="B84" s="20"/>
      <c r="C84" s="20"/>
      <c r="D84" s="95"/>
      <c r="E84" s="168"/>
      <c r="F84" s="168"/>
      <c r="G84" s="168"/>
      <c r="H84" s="168"/>
      <c r="I84" s="168"/>
      <c r="J84" s="20"/>
      <c r="K84" s="20"/>
      <c r="L84" s="20"/>
      <c r="M84" s="20"/>
      <c r="N84" s="20"/>
      <c r="O84" s="20"/>
      <c r="P84" s="168"/>
      <c r="Q84" s="168"/>
      <c r="R84" s="168"/>
      <c r="S84" s="168"/>
      <c r="T84" s="168"/>
      <c r="U84" s="168"/>
      <c r="V84" s="168"/>
      <c r="W84" s="168"/>
      <c r="X84" s="20"/>
      <c r="Y84" s="168"/>
      <c r="Z84" s="168"/>
      <c r="AA84" s="20"/>
      <c r="AB84" s="20"/>
      <c r="AC84" s="20"/>
      <c r="AD84" s="20"/>
      <c r="AE84" s="20"/>
      <c r="AF84" s="20"/>
      <c r="AG84" s="20">
        <v>65</v>
      </c>
      <c r="AH84" s="20">
        <v>1</v>
      </c>
      <c r="AI84" s="20"/>
      <c r="AJ84" s="20"/>
      <c r="AK84" s="168"/>
      <c r="AL84" s="168"/>
      <c r="AM84" s="179"/>
      <c r="AN84" s="179"/>
      <c r="AO84" s="179"/>
      <c r="AP84" s="179"/>
      <c r="AQ84" s="179"/>
      <c r="AR84" s="179"/>
      <c r="AS84" s="168"/>
      <c r="AT84" s="168"/>
      <c r="AU84" s="168"/>
      <c r="AV84" s="168"/>
      <c r="AW84" s="168"/>
      <c r="AX84" s="168"/>
      <c r="AY84" s="168"/>
      <c r="AZ84" s="168"/>
      <c r="BA84" s="168"/>
      <c r="BB84" s="168"/>
      <c r="BC84" s="168"/>
      <c r="BD84" s="168"/>
      <c r="BE84" s="168"/>
      <c r="BF84" s="168"/>
      <c r="BG84" s="168"/>
      <c r="BH84" s="168"/>
      <c r="BI84" s="168"/>
      <c r="BJ84" s="168"/>
    </row>
    <row r="85" spans="1:62" s="89" customFormat="1" hidden="1" x14ac:dyDescent="0.25">
      <c r="A85" s="12"/>
      <c r="B85" s="20"/>
      <c r="C85" s="20"/>
      <c r="D85" s="95"/>
      <c r="E85" s="168"/>
      <c r="F85" s="168"/>
      <c r="G85" s="168"/>
      <c r="H85" s="168"/>
      <c r="I85" s="168"/>
      <c r="J85" s="20"/>
      <c r="K85" s="20"/>
      <c r="L85" s="20"/>
      <c r="M85" s="20"/>
      <c r="N85" s="20"/>
      <c r="O85" s="20"/>
      <c r="P85" s="168"/>
      <c r="Q85" s="168"/>
      <c r="R85" s="168"/>
      <c r="S85" s="168"/>
      <c r="T85" s="168"/>
      <c r="U85" s="168"/>
      <c r="V85" s="168"/>
      <c r="W85" s="168"/>
      <c r="X85" s="20"/>
      <c r="Y85" s="168"/>
      <c r="Z85" s="168"/>
      <c r="AA85" s="20"/>
      <c r="AB85" s="20"/>
      <c r="AC85" s="20"/>
      <c r="AD85" s="20"/>
      <c r="AE85" s="20"/>
      <c r="AF85" s="20"/>
      <c r="AG85" s="20">
        <v>70</v>
      </c>
      <c r="AH85" s="20">
        <v>1</v>
      </c>
      <c r="AI85" s="20"/>
      <c r="AJ85" s="20"/>
      <c r="AK85" s="168"/>
      <c r="AL85" s="168"/>
      <c r="AM85" s="179"/>
      <c r="AN85" s="179"/>
      <c r="AO85" s="179"/>
      <c r="AP85" s="179"/>
      <c r="AQ85" s="179"/>
      <c r="AR85" s="179"/>
      <c r="AS85" s="168"/>
      <c r="AT85" s="168"/>
      <c r="AU85" s="168"/>
      <c r="AV85" s="168"/>
      <c r="AW85" s="168"/>
      <c r="AX85" s="168"/>
      <c r="AY85" s="168"/>
      <c r="AZ85" s="168"/>
      <c r="BA85" s="168"/>
      <c r="BB85" s="168"/>
      <c r="BC85" s="168"/>
      <c r="BD85" s="168"/>
      <c r="BE85" s="168"/>
      <c r="BF85" s="168"/>
      <c r="BG85" s="168"/>
      <c r="BH85" s="168"/>
      <c r="BI85" s="168"/>
      <c r="BJ85" s="168"/>
    </row>
    <row r="86" spans="1:62" s="89" customFormat="1" hidden="1" x14ac:dyDescent="0.25">
      <c r="A86" s="12"/>
      <c r="B86" s="20"/>
      <c r="C86" s="20"/>
      <c r="D86" s="95"/>
      <c r="E86" s="168"/>
      <c r="F86" s="168"/>
      <c r="G86" s="168"/>
      <c r="H86" s="168"/>
      <c r="I86" s="168"/>
      <c r="J86" s="20"/>
      <c r="K86" s="20"/>
      <c r="L86" s="20"/>
      <c r="M86" s="20"/>
      <c r="N86" s="20"/>
      <c r="O86" s="20"/>
      <c r="P86" s="168"/>
      <c r="Q86" s="168"/>
      <c r="R86" s="168"/>
      <c r="S86" s="168"/>
      <c r="T86" s="168"/>
      <c r="U86" s="168"/>
      <c r="V86" s="168"/>
      <c r="W86" s="168"/>
      <c r="X86" s="20"/>
      <c r="Y86" s="168"/>
      <c r="Z86" s="168"/>
      <c r="AA86" s="20"/>
      <c r="AB86" s="20"/>
      <c r="AC86" s="20"/>
      <c r="AD86" s="20"/>
      <c r="AE86" s="20"/>
      <c r="AF86" s="20"/>
      <c r="AG86" s="20">
        <v>75</v>
      </c>
      <c r="AH86" s="20">
        <v>1</v>
      </c>
      <c r="AI86" s="20"/>
      <c r="AJ86" s="20"/>
      <c r="AK86" s="168"/>
      <c r="AL86" s="168"/>
      <c r="AM86" s="179"/>
      <c r="AN86" s="179"/>
      <c r="AO86" s="179"/>
      <c r="AP86" s="179"/>
      <c r="AQ86" s="179"/>
      <c r="AR86" s="179"/>
      <c r="AS86" s="168"/>
      <c r="AT86" s="168"/>
      <c r="AU86" s="168"/>
      <c r="AV86" s="168"/>
      <c r="AW86" s="168"/>
      <c r="AX86" s="168"/>
      <c r="AY86" s="168"/>
      <c r="AZ86" s="168"/>
      <c r="BA86" s="168"/>
      <c r="BB86" s="168"/>
      <c r="BC86" s="168"/>
      <c r="BD86" s="168"/>
      <c r="BE86" s="168"/>
      <c r="BF86" s="168"/>
      <c r="BG86" s="168"/>
      <c r="BH86" s="168"/>
      <c r="BI86" s="168"/>
      <c r="BJ86" s="168"/>
    </row>
    <row r="87" spans="1:62" s="89" customFormat="1" hidden="1" x14ac:dyDescent="0.25">
      <c r="A87" s="12"/>
      <c r="B87" s="20"/>
      <c r="C87" s="20"/>
      <c r="D87" s="95"/>
      <c r="E87" s="168"/>
      <c r="F87" s="168"/>
      <c r="G87" s="168"/>
      <c r="H87" s="168"/>
      <c r="I87" s="168"/>
      <c r="J87" s="20"/>
      <c r="K87" s="20"/>
      <c r="L87" s="20"/>
      <c r="M87" s="20"/>
      <c r="N87" s="20"/>
      <c r="O87" s="20"/>
      <c r="P87" s="168"/>
      <c r="Q87" s="168"/>
      <c r="R87" s="168"/>
      <c r="S87" s="168"/>
      <c r="T87" s="168"/>
      <c r="U87" s="168"/>
      <c r="V87" s="168"/>
      <c r="W87" s="168"/>
      <c r="X87" s="20"/>
      <c r="Y87" s="168"/>
      <c r="Z87" s="168"/>
      <c r="AA87" s="20"/>
      <c r="AB87" s="20"/>
      <c r="AC87" s="20"/>
      <c r="AD87" s="20"/>
      <c r="AE87" s="20"/>
      <c r="AF87" s="20"/>
      <c r="AG87" s="20">
        <v>76</v>
      </c>
      <c r="AH87" s="20">
        <v>2</v>
      </c>
      <c r="AI87" s="20"/>
      <c r="AJ87" s="20"/>
      <c r="AK87" s="168"/>
      <c r="AL87" s="168"/>
      <c r="AM87" s="179"/>
      <c r="AN87" s="179"/>
      <c r="AO87" s="179"/>
      <c r="AP87" s="179"/>
      <c r="AQ87" s="179"/>
      <c r="AR87" s="179"/>
      <c r="AS87" s="168"/>
      <c r="AT87" s="168"/>
      <c r="AU87" s="168"/>
      <c r="AV87" s="168"/>
      <c r="AW87" s="168"/>
      <c r="AX87" s="168"/>
      <c r="AY87" s="168"/>
      <c r="AZ87" s="168"/>
      <c r="BA87" s="168"/>
      <c r="BB87" s="168"/>
      <c r="BC87" s="168"/>
      <c r="BD87" s="168"/>
      <c r="BE87" s="168"/>
      <c r="BF87" s="168"/>
      <c r="BG87" s="168"/>
      <c r="BH87" s="168"/>
      <c r="BI87" s="168"/>
      <c r="BJ87" s="168"/>
    </row>
    <row r="88" spans="1:62" s="89" customFormat="1" hidden="1" x14ac:dyDescent="0.25">
      <c r="A88" s="12"/>
      <c r="B88" s="20"/>
      <c r="C88" s="20"/>
      <c r="D88" s="95"/>
      <c r="E88" s="168"/>
      <c r="F88" s="168"/>
      <c r="G88" s="168"/>
      <c r="H88" s="168"/>
      <c r="I88" s="168"/>
      <c r="J88" s="20"/>
      <c r="K88" s="20"/>
      <c r="L88" s="20"/>
      <c r="M88" s="20"/>
      <c r="N88" s="20"/>
      <c r="O88" s="20"/>
      <c r="P88" s="168"/>
      <c r="Q88" s="168"/>
      <c r="R88" s="168"/>
      <c r="S88" s="168"/>
      <c r="T88" s="168"/>
      <c r="U88" s="168"/>
      <c r="V88" s="168"/>
      <c r="W88" s="168"/>
      <c r="X88" s="20"/>
      <c r="Y88" s="168"/>
      <c r="Z88" s="168"/>
      <c r="AA88" s="20"/>
      <c r="AB88" s="20"/>
      <c r="AC88" s="20"/>
      <c r="AD88" s="20"/>
      <c r="AE88" s="20"/>
      <c r="AF88" s="20"/>
      <c r="AG88" s="20">
        <v>80</v>
      </c>
      <c r="AH88" s="20">
        <v>2</v>
      </c>
      <c r="AI88" s="20"/>
      <c r="AJ88" s="20"/>
      <c r="AK88" s="168"/>
      <c r="AL88" s="168"/>
      <c r="AM88" s="179"/>
      <c r="AN88" s="179"/>
      <c r="AO88" s="179"/>
      <c r="AP88" s="179"/>
      <c r="AQ88" s="179"/>
      <c r="AR88" s="179"/>
      <c r="AS88" s="168"/>
      <c r="AT88" s="168"/>
      <c r="AU88" s="168"/>
      <c r="AV88" s="168"/>
      <c r="AW88" s="168"/>
      <c r="AX88" s="168"/>
      <c r="AY88" s="168"/>
      <c r="AZ88" s="168"/>
      <c r="BA88" s="168"/>
      <c r="BB88" s="168"/>
      <c r="BC88" s="168"/>
      <c r="BD88" s="168"/>
      <c r="BE88" s="168"/>
      <c r="BF88" s="168"/>
      <c r="BG88" s="168"/>
      <c r="BH88" s="168"/>
      <c r="BI88" s="168"/>
      <c r="BJ88" s="168"/>
    </row>
    <row r="89" spans="1:62" s="89" customFormat="1" hidden="1" x14ac:dyDescent="0.25">
      <c r="A89" s="12"/>
      <c r="B89" s="20"/>
      <c r="C89" s="20"/>
      <c r="D89" s="95"/>
      <c r="E89" s="168"/>
      <c r="F89" s="168"/>
      <c r="G89" s="168"/>
      <c r="H89" s="168"/>
      <c r="I89" s="168"/>
      <c r="J89" s="20"/>
      <c r="K89" s="20"/>
      <c r="L89" s="20"/>
      <c r="M89" s="20"/>
      <c r="N89" s="20"/>
      <c r="O89" s="20"/>
      <c r="P89" s="168"/>
      <c r="Q89" s="168"/>
      <c r="R89" s="168"/>
      <c r="S89" s="168"/>
      <c r="T89" s="168"/>
      <c r="U89" s="168"/>
      <c r="V89" s="168"/>
      <c r="W89" s="168"/>
      <c r="X89" s="20"/>
      <c r="Y89" s="168"/>
      <c r="Z89" s="168"/>
      <c r="AA89" s="20"/>
      <c r="AB89" s="20"/>
      <c r="AC89" s="20"/>
      <c r="AD89" s="20"/>
      <c r="AE89" s="20"/>
      <c r="AF89" s="20"/>
      <c r="AG89" s="20">
        <v>85</v>
      </c>
      <c r="AH89" s="20">
        <v>2</v>
      </c>
      <c r="AI89" s="20"/>
      <c r="AJ89" s="20"/>
      <c r="AK89" s="168"/>
      <c r="AL89" s="168"/>
      <c r="AM89" s="179"/>
      <c r="AN89" s="179"/>
      <c r="AO89" s="179"/>
      <c r="AP89" s="179"/>
      <c r="AQ89" s="179"/>
      <c r="AR89" s="179"/>
      <c r="AS89" s="168"/>
      <c r="AT89" s="168"/>
      <c r="AU89" s="168"/>
      <c r="AV89" s="168"/>
      <c r="AW89" s="168"/>
      <c r="AX89" s="168"/>
      <c r="AY89" s="168"/>
      <c r="AZ89" s="168"/>
      <c r="BA89" s="168"/>
      <c r="BB89" s="168"/>
      <c r="BC89" s="168"/>
      <c r="BD89" s="168"/>
      <c r="BE89" s="168"/>
      <c r="BF89" s="168"/>
      <c r="BG89" s="168"/>
      <c r="BH89" s="168"/>
      <c r="BI89" s="168"/>
      <c r="BJ89" s="168"/>
    </row>
    <row r="90" spans="1:62" s="89" customFormat="1" hidden="1" x14ac:dyDescent="0.25">
      <c r="A90" s="12"/>
      <c r="B90" s="20"/>
      <c r="C90" s="20"/>
      <c r="D90" s="95"/>
      <c r="E90" s="168"/>
      <c r="F90" s="168"/>
      <c r="G90" s="168"/>
      <c r="H90" s="168"/>
      <c r="I90" s="168"/>
      <c r="J90" s="20"/>
      <c r="K90" s="20"/>
      <c r="L90" s="20"/>
      <c r="M90" s="20"/>
      <c r="N90" s="20"/>
      <c r="O90" s="20"/>
      <c r="P90" s="168"/>
      <c r="Q90" s="168"/>
      <c r="R90" s="168"/>
      <c r="S90" s="168"/>
      <c r="T90" s="168"/>
      <c r="U90" s="168"/>
      <c r="V90" s="168"/>
      <c r="W90" s="168"/>
      <c r="X90" s="20"/>
      <c r="Y90" s="168"/>
      <c r="Z90" s="168"/>
      <c r="AA90" s="20"/>
      <c r="AB90" s="20"/>
      <c r="AC90" s="20"/>
      <c r="AD90" s="20"/>
      <c r="AE90" s="20"/>
      <c r="AF90" s="20"/>
      <c r="AG90" s="20">
        <v>90</v>
      </c>
      <c r="AH90" s="20">
        <v>2</v>
      </c>
      <c r="AI90" s="20"/>
      <c r="AJ90" s="20"/>
      <c r="AK90" s="168"/>
      <c r="AL90" s="168"/>
      <c r="AM90" s="179"/>
      <c r="AN90" s="179"/>
      <c r="AO90" s="179"/>
      <c r="AP90" s="179"/>
      <c r="AQ90" s="179"/>
      <c r="AR90" s="179"/>
      <c r="AS90" s="168"/>
      <c r="AT90" s="168"/>
      <c r="AU90" s="168"/>
      <c r="AV90" s="168"/>
      <c r="AW90" s="168"/>
      <c r="AX90" s="168"/>
      <c r="AY90" s="168"/>
      <c r="AZ90" s="168"/>
      <c r="BA90" s="168"/>
      <c r="BB90" s="168"/>
      <c r="BC90" s="168"/>
      <c r="BD90" s="168"/>
      <c r="BE90" s="168"/>
      <c r="BF90" s="168"/>
      <c r="BG90" s="168"/>
      <c r="BH90" s="168"/>
      <c r="BI90" s="168"/>
      <c r="BJ90" s="168"/>
    </row>
    <row r="91" spans="1:62" s="89" customFormat="1" hidden="1" x14ac:dyDescent="0.25">
      <c r="A91" s="12"/>
      <c r="B91" s="20"/>
      <c r="C91" s="20"/>
      <c r="D91" s="95"/>
      <c r="E91" s="168"/>
      <c r="F91" s="168"/>
      <c r="G91" s="168"/>
      <c r="H91" s="168"/>
      <c r="I91" s="168"/>
      <c r="J91" s="20"/>
      <c r="K91" s="20"/>
      <c r="L91" s="20"/>
      <c r="M91" s="20"/>
      <c r="N91" s="20"/>
      <c r="O91" s="20"/>
      <c r="P91" s="168"/>
      <c r="Q91" s="168"/>
      <c r="R91" s="168"/>
      <c r="S91" s="168"/>
      <c r="T91" s="168"/>
      <c r="U91" s="168"/>
      <c r="V91" s="168"/>
      <c r="W91" s="168"/>
      <c r="X91" s="20"/>
      <c r="Y91" s="168"/>
      <c r="Z91" s="168"/>
      <c r="AA91" s="20"/>
      <c r="AB91" s="20"/>
      <c r="AC91" s="20"/>
      <c r="AD91" s="20"/>
      <c r="AE91" s="20"/>
      <c r="AF91" s="20"/>
      <c r="AG91" s="20">
        <v>95</v>
      </c>
      <c r="AH91" s="20">
        <v>2</v>
      </c>
      <c r="AI91" s="20"/>
      <c r="AJ91" s="20"/>
      <c r="AK91" s="168"/>
      <c r="AL91" s="168"/>
      <c r="AM91" s="179"/>
      <c r="AN91" s="179"/>
      <c r="AO91" s="179"/>
      <c r="AP91" s="179"/>
      <c r="AQ91" s="179"/>
      <c r="AR91" s="179"/>
      <c r="AS91" s="168"/>
      <c r="AT91" s="168"/>
      <c r="AU91" s="168"/>
      <c r="AV91" s="168"/>
      <c r="AW91" s="168"/>
      <c r="AX91" s="168"/>
      <c r="AY91" s="168"/>
      <c r="AZ91" s="168"/>
      <c r="BA91" s="168"/>
      <c r="BB91" s="168"/>
      <c r="BC91" s="168"/>
      <c r="BD91" s="168"/>
      <c r="BE91" s="168"/>
      <c r="BF91" s="168"/>
      <c r="BG91" s="168"/>
      <c r="BH91" s="168"/>
      <c r="BI91" s="168"/>
      <c r="BJ91" s="168"/>
    </row>
    <row r="92" spans="1:62" s="89" customFormat="1" hidden="1" x14ac:dyDescent="0.25">
      <c r="A92" s="12"/>
      <c r="B92" s="20"/>
      <c r="C92" s="20"/>
      <c r="D92" s="95"/>
      <c r="E92" s="168"/>
      <c r="F92" s="168"/>
      <c r="G92" s="168"/>
      <c r="H92" s="168"/>
      <c r="I92" s="168"/>
      <c r="J92" s="20"/>
      <c r="K92" s="20"/>
      <c r="L92" s="20"/>
      <c r="M92" s="20"/>
      <c r="N92" s="20"/>
      <c r="O92" s="20"/>
      <c r="P92" s="168"/>
      <c r="Q92" s="168"/>
      <c r="R92" s="168"/>
      <c r="S92" s="168"/>
      <c r="T92" s="168"/>
      <c r="U92" s="168"/>
      <c r="V92" s="168"/>
      <c r="W92" s="168"/>
      <c r="X92" s="20"/>
      <c r="Y92" s="168"/>
      <c r="Z92" s="168"/>
      <c r="AA92" s="20"/>
      <c r="AB92" s="20"/>
      <c r="AC92" s="20"/>
      <c r="AD92" s="20"/>
      <c r="AE92" s="20"/>
      <c r="AF92" s="20"/>
      <c r="AG92" s="20">
        <v>100</v>
      </c>
      <c r="AH92" s="20">
        <v>2</v>
      </c>
      <c r="AI92" s="20"/>
      <c r="AJ92" s="20"/>
      <c r="AK92" s="168"/>
      <c r="AL92" s="168"/>
      <c r="AM92" s="179"/>
      <c r="AN92" s="179"/>
      <c r="AO92" s="179"/>
      <c r="AP92" s="179"/>
      <c r="AQ92" s="179"/>
      <c r="AR92" s="179"/>
      <c r="AS92" s="168"/>
      <c r="AT92" s="168"/>
      <c r="AU92" s="168"/>
      <c r="AV92" s="168"/>
      <c r="AW92" s="168"/>
      <c r="AX92" s="168"/>
      <c r="AY92" s="168"/>
      <c r="AZ92" s="168"/>
      <c r="BA92" s="168"/>
      <c r="BB92" s="168"/>
      <c r="BC92" s="168"/>
      <c r="BD92" s="168"/>
      <c r="BE92" s="168"/>
      <c r="BF92" s="168"/>
      <c r="BG92" s="168"/>
      <c r="BH92" s="168"/>
      <c r="BI92" s="168"/>
      <c r="BJ92" s="168"/>
    </row>
    <row r="93" spans="1:62" s="89" customFormat="1" hidden="1" x14ac:dyDescent="0.25">
      <c r="A93" s="12"/>
      <c r="B93" s="20"/>
      <c r="C93" s="20"/>
      <c r="D93" s="95"/>
      <c r="E93" s="168"/>
      <c r="F93" s="168"/>
      <c r="G93" s="168"/>
      <c r="H93" s="168"/>
      <c r="I93" s="168"/>
      <c r="J93" s="20"/>
      <c r="K93" s="20"/>
      <c r="L93" s="20"/>
      <c r="M93" s="20"/>
      <c r="N93" s="20"/>
      <c r="O93" s="20"/>
      <c r="P93" s="168"/>
      <c r="Q93" s="168"/>
      <c r="R93" s="168"/>
      <c r="S93" s="168"/>
      <c r="T93" s="168"/>
      <c r="U93" s="168"/>
      <c r="V93" s="168"/>
      <c r="W93" s="168"/>
      <c r="X93" s="20"/>
      <c r="Y93" s="168"/>
      <c r="Z93" s="168"/>
      <c r="AA93" s="20"/>
      <c r="AB93" s="20"/>
      <c r="AC93" s="20"/>
      <c r="AD93" s="20"/>
      <c r="AE93" s="20"/>
      <c r="AF93" s="20"/>
      <c r="AG93" s="20"/>
      <c r="AH93" s="20"/>
      <c r="AI93" s="20"/>
      <c r="AJ93" s="20"/>
      <c r="AK93" s="168"/>
      <c r="AL93" s="168"/>
      <c r="AM93" s="179"/>
      <c r="AN93" s="179"/>
      <c r="AO93" s="179"/>
      <c r="AP93" s="179"/>
      <c r="AQ93" s="179"/>
      <c r="AR93" s="179"/>
      <c r="AS93" s="168"/>
      <c r="AT93" s="168"/>
      <c r="AU93" s="168"/>
      <c r="AV93" s="168"/>
      <c r="AW93" s="168"/>
      <c r="AX93" s="168"/>
      <c r="AY93" s="168"/>
      <c r="AZ93" s="168"/>
      <c r="BA93" s="168"/>
      <c r="BB93" s="168"/>
      <c r="BC93" s="168"/>
      <c r="BD93" s="168"/>
      <c r="BE93" s="168"/>
      <c r="BF93" s="168"/>
      <c r="BG93" s="168"/>
      <c r="BH93" s="168"/>
      <c r="BI93" s="168"/>
      <c r="BJ93" s="168"/>
    </row>
    <row r="94" spans="1:62" s="89" customFormat="1" hidden="1" x14ac:dyDescent="0.25">
      <c r="A94" s="12"/>
      <c r="B94" s="20"/>
      <c r="C94" s="20"/>
      <c r="D94" s="95"/>
      <c r="E94" s="168"/>
      <c r="F94" s="168"/>
      <c r="G94" s="168"/>
      <c r="H94" s="168"/>
      <c r="I94" s="168"/>
      <c r="J94" s="20"/>
      <c r="K94" s="20"/>
      <c r="L94" s="20"/>
      <c r="M94" s="20"/>
      <c r="N94" s="20"/>
      <c r="O94" s="20"/>
      <c r="P94" s="168"/>
      <c r="Q94" s="168"/>
      <c r="R94" s="168"/>
      <c r="S94" s="168"/>
      <c r="T94" s="168"/>
      <c r="U94" s="168"/>
      <c r="V94" s="168"/>
      <c r="W94" s="168"/>
      <c r="X94" s="20"/>
      <c r="Y94" s="168"/>
      <c r="Z94" s="168"/>
      <c r="AA94" s="20"/>
      <c r="AB94" s="20"/>
      <c r="AC94" s="20"/>
      <c r="AD94" s="20"/>
      <c r="AE94" s="20"/>
      <c r="AF94" s="20"/>
      <c r="AG94" s="20" t="s">
        <v>80</v>
      </c>
      <c r="AH94" s="20" t="s">
        <v>81</v>
      </c>
      <c r="AI94" s="20"/>
      <c r="AJ94" s="20"/>
      <c r="AK94" s="168"/>
      <c r="AL94" s="168"/>
      <c r="AM94" s="179"/>
      <c r="AN94" s="179"/>
      <c r="AO94" s="179"/>
      <c r="AP94" s="179"/>
      <c r="AQ94" s="179"/>
      <c r="AR94" s="179"/>
      <c r="AS94" s="168"/>
      <c r="AT94" s="168"/>
      <c r="AU94" s="168"/>
      <c r="AV94" s="168"/>
      <c r="AW94" s="168"/>
      <c r="AX94" s="168"/>
      <c r="AY94" s="168"/>
      <c r="AZ94" s="168"/>
      <c r="BA94" s="168"/>
      <c r="BB94" s="168"/>
      <c r="BC94" s="168"/>
      <c r="BD94" s="168"/>
      <c r="BE94" s="168"/>
      <c r="BF94" s="168"/>
      <c r="BG94" s="168"/>
      <c r="BH94" s="168"/>
      <c r="BI94" s="168"/>
      <c r="BJ94" s="168"/>
    </row>
    <row r="95" spans="1:62" s="89" customFormat="1" hidden="1" x14ac:dyDescent="0.25">
      <c r="A95" s="12"/>
      <c r="B95" s="20"/>
      <c r="C95" s="20"/>
      <c r="D95" s="95"/>
      <c r="E95" s="168"/>
      <c r="F95" s="168"/>
      <c r="G95" s="168"/>
      <c r="H95" s="168"/>
      <c r="I95" s="168"/>
      <c r="J95" s="20"/>
      <c r="K95" s="20"/>
      <c r="L95" s="20"/>
      <c r="M95" s="20"/>
      <c r="N95" s="20"/>
      <c r="O95" s="20"/>
      <c r="P95" s="168"/>
      <c r="Q95" s="168"/>
      <c r="R95" s="168"/>
      <c r="S95" s="168"/>
      <c r="T95" s="168"/>
      <c r="U95" s="168"/>
      <c r="V95" s="168"/>
      <c r="W95" s="168"/>
      <c r="X95" s="20"/>
      <c r="Y95" s="168"/>
      <c r="Z95" s="168"/>
      <c r="AA95" s="20"/>
      <c r="AB95" s="20"/>
      <c r="AC95" s="20"/>
      <c r="AD95" s="20"/>
      <c r="AE95" s="20"/>
      <c r="AF95" s="20"/>
      <c r="AG95" s="20">
        <v>0</v>
      </c>
      <c r="AH95" s="20">
        <v>0</v>
      </c>
      <c r="AI95" s="20"/>
      <c r="AJ95" s="20"/>
      <c r="AK95" s="168"/>
      <c r="AL95" s="168"/>
      <c r="AM95" s="179"/>
      <c r="AN95" s="179"/>
      <c r="AO95" s="179"/>
      <c r="AP95" s="179"/>
      <c r="AQ95" s="179"/>
      <c r="AR95" s="179"/>
      <c r="AS95" s="168"/>
      <c r="AT95" s="168"/>
      <c r="AU95" s="168"/>
      <c r="AV95" s="168"/>
      <c r="AW95" s="168"/>
      <c r="AX95" s="168"/>
      <c r="AY95" s="168"/>
      <c r="AZ95" s="168"/>
      <c r="BA95" s="168"/>
      <c r="BB95" s="168"/>
      <c r="BC95" s="168"/>
      <c r="BD95" s="168"/>
      <c r="BE95" s="168"/>
      <c r="BF95" s="168"/>
      <c r="BG95" s="168"/>
      <c r="BH95" s="168"/>
      <c r="BI95" s="168"/>
      <c r="BJ95" s="168"/>
    </row>
    <row r="96" spans="1:62" s="89" customFormat="1" hidden="1" x14ac:dyDescent="0.25">
      <c r="A96" s="12"/>
      <c r="B96" s="20"/>
      <c r="C96" s="20"/>
      <c r="D96" s="95"/>
      <c r="E96" s="168"/>
      <c r="F96" s="168"/>
      <c r="G96" s="168"/>
      <c r="H96" s="168"/>
      <c r="I96" s="168"/>
      <c r="J96" s="20"/>
      <c r="K96" s="20"/>
      <c r="L96" s="20"/>
      <c r="M96" s="20"/>
      <c r="N96" s="20"/>
      <c r="O96" s="20"/>
      <c r="P96" s="168"/>
      <c r="Q96" s="168"/>
      <c r="R96" s="168"/>
      <c r="S96" s="168"/>
      <c r="T96" s="168"/>
      <c r="U96" s="168"/>
      <c r="V96" s="168"/>
      <c r="W96" s="168"/>
      <c r="X96" s="20"/>
      <c r="Y96" s="168"/>
      <c r="Z96" s="168"/>
      <c r="AA96" s="20"/>
      <c r="AB96" s="20"/>
      <c r="AC96" s="20"/>
      <c r="AD96" s="20"/>
      <c r="AE96" s="20"/>
      <c r="AF96" s="20"/>
      <c r="AG96" s="20">
        <v>5</v>
      </c>
      <c r="AH96" s="20">
        <v>0</v>
      </c>
      <c r="AI96" s="20"/>
      <c r="AJ96" s="20"/>
      <c r="AK96" s="168"/>
      <c r="AL96" s="168"/>
      <c r="AM96" s="179"/>
      <c r="AN96" s="179"/>
      <c r="AO96" s="179"/>
      <c r="AP96" s="179"/>
      <c r="AQ96" s="179"/>
      <c r="AR96" s="179"/>
      <c r="AS96" s="168"/>
      <c r="AT96" s="168"/>
      <c r="AU96" s="168"/>
      <c r="AV96" s="168"/>
      <c r="AW96" s="168"/>
      <c r="AX96" s="168"/>
      <c r="AY96" s="168"/>
      <c r="AZ96" s="168"/>
      <c r="BA96" s="168"/>
      <c r="BB96" s="168"/>
      <c r="BC96" s="168"/>
      <c r="BD96" s="168"/>
      <c r="BE96" s="168"/>
      <c r="BF96" s="168"/>
      <c r="BG96" s="168"/>
      <c r="BH96" s="168"/>
      <c r="BI96" s="168"/>
      <c r="BJ96" s="168"/>
    </row>
    <row r="97" spans="1:62" s="89" customFormat="1" hidden="1" x14ac:dyDescent="0.25">
      <c r="A97" s="12"/>
      <c r="B97" s="20"/>
      <c r="C97" s="20"/>
      <c r="D97" s="95"/>
      <c r="E97" s="168"/>
      <c r="F97" s="168"/>
      <c r="G97" s="168"/>
      <c r="H97" s="168"/>
      <c r="I97" s="168"/>
      <c r="J97" s="20"/>
      <c r="K97" s="20"/>
      <c r="L97" s="20"/>
      <c r="M97" s="20"/>
      <c r="N97" s="20"/>
      <c r="O97" s="20"/>
      <c r="P97" s="168"/>
      <c r="Q97" s="168"/>
      <c r="R97" s="168"/>
      <c r="S97" s="168"/>
      <c r="T97" s="168"/>
      <c r="U97" s="168"/>
      <c r="V97" s="168"/>
      <c r="W97" s="168"/>
      <c r="X97" s="20"/>
      <c r="Y97" s="168"/>
      <c r="Z97" s="168"/>
      <c r="AA97" s="20"/>
      <c r="AB97" s="20"/>
      <c r="AC97" s="20"/>
      <c r="AD97" s="20"/>
      <c r="AE97" s="20"/>
      <c r="AF97" s="20"/>
      <c r="AG97" s="20">
        <v>10</v>
      </c>
      <c r="AH97" s="20">
        <v>0</v>
      </c>
      <c r="AI97" s="20"/>
      <c r="AJ97" s="20"/>
      <c r="AK97" s="168"/>
      <c r="AL97" s="168"/>
      <c r="AM97" s="179"/>
      <c r="AN97" s="179"/>
      <c r="AO97" s="179"/>
      <c r="AP97" s="179"/>
      <c r="AQ97" s="179"/>
      <c r="AR97" s="179"/>
      <c r="AS97" s="168"/>
      <c r="AT97" s="168"/>
      <c r="AU97" s="168"/>
      <c r="AV97" s="168"/>
      <c r="AW97" s="168"/>
      <c r="AX97" s="168"/>
      <c r="AY97" s="168"/>
      <c r="AZ97" s="168"/>
      <c r="BA97" s="168"/>
      <c r="BB97" s="168"/>
      <c r="BC97" s="168"/>
      <c r="BD97" s="168"/>
      <c r="BE97" s="168"/>
      <c r="BF97" s="168"/>
      <c r="BG97" s="168"/>
      <c r="BH97" s="168"/>
      <c r="BI97" s="168"/>
      <c r="BJ97" s="168"/>
    </row>
    <row r="98" spans="1:62" s="89" customFormat="1" hidden="1" x14ac:dyDescent="0.25">
      <c r="A98" s="12"/>
      <c r="B98" s="20"/>
      <c r="C98" s="20"/>
      <c r="D98" s="95"/>
      <c r="E98" s="168"/>
      <c r="F98" s="168"/>
      <c r="G98" s="168"/>
      <c r="H98" s="168"/>
      <c r="I98" s="168"/>
      <c r="J98" s="20"/>
      <c r="K98" s="20"/>
      <c r="L98" s="20"/>
      <c r="M98" s="20"/>
      <c r="N98" s="20"/>
      <c r="O98" s="20"/>
      <c r="P98" s="168"/>
      <c r="Q98" s="168"/>
      <c r="R98" s="168"/>
      <c r="S98" s="168"/>
      <c r="T98" s="168"/>
      <c r="U98" s="168"/>
      <c r="V98" s="168"/>
      <c r="W98" s="168"/>
      <c r="X98" s="20"/>
      <c r="Y98" s="168"/>
      <c r="Z98" s="168"/>
      <c r="AA98" s="20"/>
      <c r="AB98" s="20"/>
      <c r="AC98" s="20"/>
      <c r="AD98" s="20"/>
      <c r="AE98" s="20"/>
      <c r="AF98" s="20"/>
      <c r="AG98" s="20">
        <v>15</v>
      </c>
      <c r="AH98" s="20">
        <v>0</v>
      </c>
      <c r="AI98" s="20"/>
      <c r="AJ98" s="20"/>
      <c r="AK98" s="168"/>
      <c r="AL98" s="168"/>
      <c r="AM98" s="179"/>
      <c r="AN98" s="179"/>
      <c r="AO98" s="179"/>
      <c r="AP98" s="179"/>
      <c r="AQ98" s="179"/>
      <c r="AR98" s="179"/>
      <c r="AS98" s="168"/>
      <c r="AT98" s="168"/>
      <c r="AU98" s="168"/>
      <c r="AV98" s="168"/>
      <c r="AW98" s="168"/>
      <c r="AX98" s="168"/>
      <c r="AY98" s="168"/>
      <c r="AZ98" s="168"/>
      <c r="BA98" s="168"/>
      <c r="BB98" s="168"/>
      <c r="BC98" s="168"/>
      <c r="BD98" s="168"/>
      <c r="BE98" s="168"/>
      <c r="BF98" s="168"/>
      <c r="BG98" s="168"/>
      <c r="BH98" s="168"/>
      <c r="BI98" s="168"/>
      <c r="BJ98" s="168"/>
    </row>
    <row r="99" spans="1:62" s="89" customFormat="1" hidden="1" x14ac:dyDescent="0.25">
      <c r="A99" s="12"/>
      <c r="B99" s="20"/>
      <c r="C99" s="20"/>
      <c r="D99" s="95"/>
      <c r="E99" s="168"/>
      <c r="F99" s="168"/>
      <c r="G99" s="168"/>
      <c r="H99" s="168"/>
      <c r="I99" s="168"/>
      <c r="J99" s="20"/>
      <c r="K99" s="20"/>
      <c r="L99" s="20"/>
      <c r="M99" s="20"/>
      <c r="N99" s="20"/>
      <c r="O99" s="20"/>
      <c r="P99" s="168"/>
      <c r="Q99" s="168"/>
      <c r="R99" s="168"/>
      <c r="S99" s="168"/>
      <c r="T99" s="168"/>
      <c r="U99" s="168"/>
      <c r="V99" s="168"/>
      <c r="W99" s="168"/>
      <c r="X99" s="20"/>
      <c r="Y99" s="168"/>
      <c r="Z99" s="168"/>
      <c r="AA99" s="20"/>
      <c r="AB99" s="20"/>
      <c r="AC99" s="20"/>
      <c r="AD99" s="20"/>
      <c r="AE99" s="20"/>
      <c r="AF99" s="20"/>
      <c r="AG99" s="20">
        <v>20</v>
      </c>
      <c r="AH99" s="20">
        <v>0</v>
      </c>
      <c r="AI99" s="20"/>
      <c r="AJ99" s="20"/>
      <c r="AK99" s="168"/>
      <c r="AL99" s="168"/>
      <c r="AM99" s="179"/>
      <c r="AN99" s="179"/>
      <c r="AO99" s="179"/>
      <c r="AP99" s="179"/>
      <c r="AQ99" s="179"/>
      <c r="AR99" s="179"/>
      <c r="AS99" s="168"/>
      <c r="AT99" s="168"/>
      <c r="AU99" s="168"/>
      <c r="AV99" s="168"/>
      <c r="AW99" s="168"/>
      <c r="AX99" s="168"/>
      <c r="AY99" s="168"/>
      <c r="AZ99" s="168"/>
      <c r="BA99" s="168"/>
      <c r="BB99" s="168"/>
      <c r="BC99" s="168"/>
      <c r="BD99" s="168"/>
      <c r="BE99" s="168"/>
      <c r="BF99" s="168"/>
      <c r="BG99" s="168"/>
      <c r="BH99" s="168"/>
      <c r="BI99" s="168"/>
      <c r="BJ99" s="168"/>
    </row>
    <row r="100" spans="1:62" s="89" customFormat="1" hidden="1" x14ac:dyDescent="0.25">
      <c r="A100" s="12"/>
      <c r="B100" s="20"/>
      <c r="C100" s="20"/>
      <c r="D100" s="95"/>
      <c r="E100" s="168"/>
      <c r="F100" s="168"/>
      <c r="G100" s="168"/>
      <c r="H100" s="168"/>
      <c r="I100" s="168"/>
      <c r="J100" s="20"/>
      <c r="K100" s="20"/>
      <c r="L100" s="20"/>
      <c r="M100" s="20"/>
      <c r="N100" s="20"/>
      <c r="O100" s="20"/>
      <c r="P100" s="168"/>
      <c r="Q100" s="168"/>
      <c r="R100" s="168"/>
      <c r="S100" s="168"/>
      <c r="T100" s="168"/>
      <c r="U100" s="168"/>
      <c r="V100" s="168"/>
      <c r="W100" s="168"/>
      <c r="X100" s="20"/>
      <c r="Y100" s="168"/>
      <c r="Z100" s="168"/>
      <c r="AA100" s="20"/>
      <c r="AB100" s="20"/>
      <c r="AC100" s="20"/>
      <c r="AD100" s="20"/>
      <c r="AE100" s="20"/>
      <c r="AF100" s="20"/>
      <c r="AG100" s="20">
        <v>25</v>
      </c>
      <c r="AH100" s="20">
        <v>0</v>
      </c>
      <c r="AI100" s="20"/>
      <c r="AJ100" s="20"/>
      <c r="AK100" s="168"/>
      <c r="AL100" s="168"/>
      <c r="AM100" s="179"/>
      <c r="AN100" s="179"/>
      <c r="AO100" s="179"/>
      <c r="AP100" s="179"/>
      <c r="AQ100" s="179"/>
      <c r="AR100" s="179"/>
      <c r="AS100" s="168"/>
      <c r="AT100" s="168"/>
      <c r="AU100" s="168"/>
      <c r="AV100" s="168"/>
      <c r="AW100" s="168"/>
      <c r="AX100" s="168"/>
      <c r="AY100" s="168"/>
      <c r="AZ100" s="168"/>
      <c r="BA100" s="168"/>
      <c r="BB100" s="168"/>
      <c r="BC100" s="168"/>
      <c r="BD100" s="168"/>
      <c r="BE100" s="168"/>
      <c r="BF100" s="168"/>
      <c r="BG100" s="168"/>
      <c r="BH100" s="168"/>
      <c r="BI100" s="168"/>
      <c r="BJ100" s="168"/>
    </row>
    <row r="101" spans="1:62" s="92" customFormat="1" hidden="1" x14ac:dyDescent="0.25">
      <c r="A101" s="15"/>
      <c r="B101" s="91"/>
      <c r="C101" s="91"/>
      <c r="D101" s="96"/>
      <c r="E101" s="26"/>
      <c r="F101" s="26"/>
      <c r="G101" s="26"/>
      <c r="H101" s="26"/>
      <c r="I101" s="26"/>
      <c r="J101" s="91"/>
      <c r="K101" s="91"/>
      <c r="L101" s="91"/>
      <c r="M101" s="91"/>
      <c r="N101" s="91"/>
      <c r="O101" s="91"/>
      <c r="P101" s="26"/>
      <c r="Q101" s="26"/>
      <c r="R101" s="26"/>
      <c r="S101" s="26"/>
      <c r="T101" s="26"/>
      <c r="U101" s="26"/>
      <c r="V101" s="26"/>
      <c r="W101" s="26"/>
      <c r="X101" s="91"/>
      <c r="Y101" s="26"/>
      <c r="Z101" s="26"/>
      <c r="AA101" s="91"/>
      <c r="AB101" s="91"/>
      <c r="AC101" s="91"/>
      <c r="AD101" s="91"/>
      <c r="AE101" s="91"/>
      <c r="AF101" s="91"/>
      <c r="AG101" s="20">
        <v>30</v>
      </c>
      <c r="AH101" s="20">
        <v>0</v>
      </c>
      <c r="AI101" s="20"/>
      <c r="AJ101" s="91"/>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row>
    <row r="102" spans="1:62" s="92" customFormat="1" hidden="1" x14ac:dyDescent="0.25">
      <c r="A102" s="15"/>
      <c r="B102" s="91"/>
      <c r="C102" s="91"/>
      <c r="D102" s="96"/>
      <c r="E102" s="26"/>
      <c r="F102" s="26"/>
      <c r="G102" s="26"/>
      <c r="H102" s="26"/>
      <c r="I102" s="26"/>
      <c r="J102" s="91"/>
      <c r="K102" s="91"/>
      <c r="L102" s="91"/>
      <c r="M102" s="91"/>
      <c r="N102" s="91"/>
      <c r="O102" s="91"/>
      <c r="P102" s="26"/>
      <c r="Q102" s="26"/>
      <c r="R102" s="26"/>
      <c r="S102" s="26"/>
      <c r="T102" s="26"/>
      <c r="U102" s="26"/>
      <c r="V102" s="26"/>
      <c r="W102" s="26"/>
      <c r="X102" s="91"/>
      <c r="Y102" s="26"/>
      <c r="Z102" s="26"/>
      <c r="AA102" s="91"/>
      <c r="AB102" s="91"/>
      <c r="AC102" s="91"/>
      <c r="AD102" s="91"/>
      <c r="AE102" s="91"/>
      <c r="AF102" s="91"/>
      <c r="AG102" s="20">
        <v>35</v>
      </c>
      <c r="AH102" s="20">
        <v>0</v>
      </c>
      <c r="AI102" s="20"/>
      <c r="AJ102" s="91"/>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row>
    <row r="103" spans="1:62" s="92" customFormat="1" hidden="1" x14ac:dyDescent="0.25">
      <c r="A103" s="15"/>
      <c r="B103" s="91"/>
      <c r="C103" s="91"/>
      <c r="D103" s="96"/>
      <c r="E103" s="26"/>
      <c r="F103" s="26"/>
      <c r="G103" s="26"/>
      <c r="H103" s="26"/>
      <c r="I103" s="26"/>
      <c r="J103" s="91"/>
      <c r="K103" s="91"/>
      <c r="L103" s="91"/>
      <c r="M103" s="91"/>
      <c r="N103" s="91"/>
      <c r="O103" s="91"/>
      <c r="P103" s="26"/>
      <c r="Q103" s="26"/>
      <c r="R103" s="26"/>
      <c r="S103" s="26"/>
      <c r="T103" s="26"/>
      <c r="U103" s="26"/>
      <c r="V103" s="26"/>
      <c r="W103" s="26"/>
      <c r="X103" s="91"/>
      <c r="Y103" s="26"/>
      <c r="Z103" s="26"/>
      <c r="AA103" s="91"/>
      <c r="AB103" s="91"/>
      <c r="AC103" s="91"/>
      <c r="AD103" s="91"/>
      <c r="AE103" s="91"/>
      <c r="AF103" s="91"/>
      <c r="AG103" s="20">
        <v>40</v>
      </c>
      <c r="AH103" s="20">
        <v>0</v>
      </c>
      <c r="AI103" s="20"/>
      <c r="AJ103" s="91"/>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row>
    <row r="104" spans="1:62" s="92" customFormat="1" hidden="1" x14ac:dyDescent="0.25">
      <c r="A104" s="15"/>
      <c r="B104" s="91"/>
      <c r="C104" s="91"/>
      <c r="D104" s="96"/>
      <c r="E104" s="26"/>
      <c r="F104" s="26"/>
      <c r="G104" s="26"/>
      <c r="H104" s="26"/>
      <c r="I104" s="26"/>
      <c r="J104" s="91"/>
      <c r="K104" s="91"/>
      <c r="L104" s="91"/>
      <c r="M104" s="91"/>
      <c r="N104" s="91"/>
      <c r="O104" s="91"/>
      <c r="P104" s="26"/>
      <c r="Q104" s="26"/>
      <c r="R104" s="26"/>
      <c r="S104" s="26"/>
      <c r="T104" s="26"/>
      <c r="U104" s="26"/>
      <c r="V104" s="26"/>
      <c r="W104" s="26"/>
      <c r="X104" s="91"/>
      <c r="Y104" s="26"/>
      <c r="Z104" s="26"/>
      <c r="AA104" s="91"/>
      <c r="AB104" s="91"/>
      <c r="AC104" s="91"/>
      <c r="AD104" s="91"/>
      <c r="AE104" s="91"/>
      <c r="AF104" s="91"/>
      <c r="AG104" s="20">
        <v>45</v>
      </c>
      <c r="AH104" s="20">
        <v>0</v>
      </c>
      <c r="AI104" s="20"/>
      <c r="AJ104" s="91"/>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row>
    <row r="105" spans="1:62" s="92" customFormat="1" hidden="1" x14ac:dyDescent="0.25">
      <c r="A105" s="15"/>
      <c r="B105" s="91"/>
      <c r="C105" s="91"/>
      <c r="D105" s="96"/>
      <c r="E105" s="26"/>
      <c r="F105" s="26"/>
      <c r="G105" s="26"/>
      <c r="H105" s="26"/>
      <c r="I105" s="26"/>
      <c r="J105" s="91"/>
      <c r="K105" s="91"/>
      <c r="L105" s="91"/>
      <c r="M105" s="91"/>
      <c r="N105" s="91"/>
      <c r="O105" s="91"/>
      <c r="P105" s="26"/>
      <c r="Q105" s="26"/>
      <c r="R105" s="26"/>
      <c r="S105" s="26"/>
      <c r="T105" s="26"/>
      <c r="U105" s="26"/>
      <c r="V105" s="26"/>
      <c r="W105" s="26"/>
      <c r="X105" s="91"/>
      <c r="Y105" s="26"/>
      <c r="Z105" s="26"/>
      <c r="AA105" s="91"/>
      <c r="AB105" s="91"/>
      <c r="AC105" s="91"/>
      <c r="AD105" s="91"/>
      <c r="AE105" s="91"/>
      <c r="AF105" s="91"/>
      <c r="AG105" s="20">
        <v>50</v>
      </c>
      <c r="AH105" s="20">
        <v>0</v>
      </c>
      <c r="AI105" s="20"/>
      <c r="AJ105" s="91"/>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row>
    <row r="106" spans="1:62" s="92" customFormat="1" hidden="1" x14ac:dyDescent="0.25">
      <c r="A106" s="15"/>
      <c r="B106" s="91"/>
      <c r="C106" s="91"/>
      <c r="D106" s="96"/>
      <c r="E106" s="26"/>
      <c r="F106" s="26"/>
      <c r="G106" s="26"/>
      <c r="H106" s="26"/>
      <c r="I106" s="26"/>
      <c r="J106" s="91"/>
      <c r="K106" s="91"/>
      <c r="L106" s="91"/>
      <c r="M106" s="91"/>
      <c r="N106" s="91"/>
      <c r="O106" s="91"/>
      <c r="P106" s="26"/>
      <c r="Q106" s="26"/>
      <c r="R106" s="26"/>
      <c r="S106" s="26"/>
      <c r="T106" s="26"/>
      <c r="U106" s="26"/>
      <c r="V106" s="26"/>
      <c r="W106" s="26"/>
      <c r="X106" s="91"/>
      <c r="Y106" s="26"/>
      <c r="Z106" s="26"/>
      <c r="AA106" s="91"/>
      <c r="AB106" s="91"/>
      <c r="AC106" s="91"/>
      <c r="AD106" s="91"/>
      <c r="AE106" s="91"/>
      <c r="AF106" s="91"/>
      <c r="AG106" s="20">
        <v>51</v>
      </c>
      <c r="AH106" s="20">
        <v>10</v>
      </c>
      <c r="AI106" s="20"/>
      <c r="AJ106" s="91"/>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row>
    <row r="107" spans="1:62" s="92" customFormat="1" hidden="1" x14ac:dyDescent="0.25">
      <c r="A107" s="15"/>
      <c r="B107" s="91"/>
      <c r="C107" s="91"/>
      <c r="D107" s="96"/>
      <c r="E107" s="26"/>
      <c r="F107" s="26"/>
      <c r="G107" s="26"/>
      <c r="H107" s="26"/>
      <c r="I107" s="26"/>
      <c r="J107" s="91"/>
      <c r="K107" s="91"/>
      <c r="L107" s="91"/>
      <c r="M107" s="91"/>
      <c r="N107" s="91"/>
      <c r="O107" s="91"/>
      <c r="P107" s="26"/>
      <c r="Q107" s="26"/>
      <c r="R107" s="26"/>
      <c r="S107" s="26"/>
      <c r="T107" s="26"/>
      <c r="U107" s="26"/>
      <c r="V107" s="26"/>
      <c r="W107" s="26"/>
      <c r="X107" s="91"/>
      <c r="Y107" s="26"/>
      <c r="Z107" s="26"/>
      <c r="AA107" s="91"/>
      <c r="AB107" s="91"/>
      <c r="AC107" s="91"/>
      <c r="AD107" s="91"/>
      <c r="AE107" s="91"/>
      <c r="AF107" s="91"/>
      <c r="AG107" s="20">
        <v>55</v>
      </c>
      <c r="AH107" s="20">
        <v>10</v>
      </c>
      <c r="AI107" s="20"/>
      <c r="AJ107" s="91"/>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row>
    <row r="108" spans="1:62" s="92" customFormat="1" hidden="1" x14ac:dyDescent="0.25">
      <c r="A108" s="15"/>
      <c r="B108" s="91"/>
      <c r="C108" s="91"/>
      <c r="D108" s="96"/>
      <c r="E108" s="26"/>
      <c r="F108" s="26"/>
      <c r="G108" s="26"/>
      <c r="H108" s="26"/>
      <c r="I108" s="26"/>
      <c r="J108" s="91"/>
      <c r="K108" s="91"/>
      <c r="L108" s="91"/>
      <c r="M108" s="91"/>
      <c r="N108" s="91"/>
      <c r="O108" s="91"/>
      <c r="P108" s="26"/>
      <c r="Q108" s="26"/>
      <c r="R108" s="26"/>
      <c r="S108" s="26"/>
      <c r="T108" s="26"/>
      <c r="U108" s="26"/>
      <c r="V108" s="26"/>
      <c r="W108" s="26"/>
      <c r="X108" s="91"/>
      <c r="Y108" s="26"/>
      <c r="Z108" s="26"/>
      <c r="AA108" s="91"/>
      <c r="AB108" s="91"/>
      <c r="AC108" s="91"/>
      <c r="AD108" s="91"/>
      <c r="AE108" s="91"/>
      <c r="AF108" s="91"/>
      <c r="AG108" s="20">
        <v>60</v>
      </c>
      <c r="AH108" s="20">
        <v>10</v>
      </c>
      <c r="AI108" s="20"/>
      <c r="AJ108" s="91"/>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row>
    <row r="109" spans="1:62" s="92" customFormat="1" hidden="1" x14ac:dyDescent="0.25">
      <c r="A109" s="15"/>
      <c r="B109" s="91"/>
      <c r="C109" s="91"/>
      <c r="D109" s="96"/>
      <c r="E109" s="26"/>
      <c r="F109" s="26"/>
      <c r="G109" s="26"/>
      <c r="H109" s="26"/>
      <c r="I109" s="26"/>
      <c r="J109" s="91"/>
      <c r="K109" s="91"/>
      <c r="L109" s="91"/>
      <c r="M109" s="91"/>
      <c r="N109" s="91"/>
      <c r="O109" s="91"/>
      <c r="P109" s="26"/>
      <c r="Q109" s="26"/>
      <c r="R109" s="26"/>
      <c r="S109" s="26"/>
      <c r="T109" s="26"/>
      <c r="U109" s="26"/>
      <c r="V109" s="26"/>
      <c r="W109" s="26"/>
      <c r="X109" s="91"/>
      <c r="Y109" s="26"/>
      <c r="Z109" s="26"/>
      <c r="AA109" s="91"/>
      <c r="AB109" s="91"/>
      <c r="AC109" s="91"/>
      <c r="AD109" s="91"/>
      <c r="AE109" s="91"/>
      <c r="AF109" s="91"/>
      <c r="AG109" s="20">
        <v>65</v>
      </c>
      <c r="AH109" s="20">
        <v>10</v>
      </c>
      <c r="AI109" s="20"/>
      <c r="AJ109" s="91"/>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row>
    <row r="110" spans="1:62" s="92" customFormat="1" hidden="1" x14ac:dyDescent="0.25">
      <c r="A110" s="15"/>
      <c r="B110" s="91"/>
      <c r="C110" s="91"/>
      <c r="D110" s="96"/>
      <c r="E110" s="26"/>
      <c r="F110" s="26"/>
      <c r="G110" s="26"/>
      <c r="H110" s="26"/>
      <c r="I110" s="26"/>
      <c r="J110" s="91"/>
      <c r="K110" s="91"/>
      <c r="L110" s="91"/>
      <c r="M110" s="91"/>
      <c r="N110" s="91"/>
      <c r="O110" s="91"/>
      <c r="P110" s="26"/>
      <c r="Q110" s="26"/>
      <c r="R110" s="26"/>
      <c r="S110" s="26"/>
      <c r="T110" s="26"/>
      <c r="U110" s="26"/>
      <c r="V110" s="26"/>
      <c r="W110" s="26"/>
      <c r="X110" s="91"/>
      <c r="Y110" s="26"/>
      <c r="Z110" s="26"/>
      <c r="AA110" s="91"/>
      <c r="AB110" s="91"/>
      <c r="AC110" s="91"/>
      <c r="AD110" s="91"/>
      <c r="AE110" s="91"/>
      <c r="AF110" s="91"/>
      <c r="AG110" s="20">
        <v>70</v>
      </c>
      <c r="AH110" s="20">
        <v>10</v>
      </c>
      <c r="AI110" s="20"/>
      <c r="AJ110" s="91"/>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row>
    <row r="111" spans="1:62" s="92" customFormat="1" hidden="1" x14ac:dyDescent="0.25">
      <c r="A111" s="15"/>
      <c r="B111" s="91"/>
      <c r="C111" s="91"/>
      <c r="D111" s="96"/>
      <c r="E111" s="26"/>
      <c r="F111" s="26"/>
      <c r="G111" s="26"/>
      <c r="H111" s="26"/>
      <c r="I111" s="26"/>
      <c r="J111" s="91"/>
      <c r="K111" s="91"/>
      <c r="L111" s="91"/>
      <c r="M111" s="91"/>
      <c r="N111" s="91"/>
      <c r="O111" s="91"/>
      <c r="P111" s="26"/>
      <c r="Q111" s="26"/>
      <c r="R111" s="26"/>
      <c r="S111" s="26"/>
      <c r="T111" s="26"/>
      <c r="U111" s="26"/>
      <c r="V111" s="26"/>
      <c r="W111" s="26"/>
      <c r="X111" s="91"/>
      <c r="Y111" s="26"/>
      <c r="Z111" s="26"/>
      <c r="AA111" s="91"/>
      <c r="AB111" s="91"/>
      <c r="AC111" s="91"/>
      <c r="AD111" s="91"/>
      <c r="AE111" s="91"/>
      <c r="AF111" s="91"/>
      <c r="AG111" s="20">
        <v>75</v>
      </c>
      <c r="AH111" s="20">
        <v>10</v>
      </c>
      <c r="AI111" s="20"/>
      <c r="AJ111" s="91"/>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row>
    <row r="112" spans="1:62" s="92" customFormat="1" hidden="1" x14ac:dyDescent="0.25">
      <c r="A112" s="15"/>
      <c r="B112" s="91"/>
      <c r="C112" s="91"/>
      <c r="D112" s="96"/>
      <c r="E112" s="26"/>
      <c r="F112" s="26"/>
      <c r="G112" s="26"/>
      <c r="H112" s="26"/>
      <c r="I112" s="26"/>
      <c r="J112" s="91"/>
      <c r="K112" s="91"/>
      <c r="L112" s="91"/>
      <c r="M112" s="91"/>
      <c r="N112" s="91"/>
      <c r="O112" s="91"/>
      <c r="P112" s="26"/>
      <c r="Q112" s="26"/>
      <c r="R112" s="26"/>
      <c r="S112" s="26"/>
      <c r="T112" s="26"/>
      <c r="U112" s="26"/>
      <c r="V112" s="26"/>
      <c r="W112" s="26"/>
      <c r="X112" s="91"/>
      <c r="Y112" s="26"/>
      <c r="Z112" s="26"/>
      <c r="AA112" s="91"/>
      <c r="AB112" s="91"/>
      <c r="AC112" s="91"/>
      <c r="AD112" s="91"/>
      <c r="AE112" s="91"/>
      <c r="AF112" s="91"/>
      <c r="AG112" s="20">
        <v>76</v>
      </c>
      <c r="AH112" s="20">
        <v>15</v>
      </c>
      <c r="AI112" s="20"/>
      <c r="AJ112" s="91"/>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row>
    <row r="113" spans="1:62" s="92" customFormat="1" hidden="1" x14ac:dyDescent="0.25">
      <c r="A113" s="15"/>
      <c r="B113" s="91"/>
      <c r="C113" s="91"/>
      <c r="D113" s="96"/>
      <c r="E113" s="26"/>
      <c r="F113" s="26"/>
      <c r="G113" s="26"/>
      <c r="H113" s="26"/>
      <c r="I113" s="26"/>
      <c r="J113" s="91"/>
      <c r="K113" s="91"/>
      <c r="L113" s="91"/>
      <c r="M113" s="91"/>
      <c r="N113" s="91"/>
      <c r="O113" s="91"/>
      <c r="P113" s="26"/>
      <c r="Q113" s="26"/>
      <c r="R113" s="26"/>
      <c r="S113" s="26"/>
      <c r="T113" s="26"/>
      <c r="U113" s="26"/>
      <c r="V113" s="26"/>
      <c r="W113" s="26"/>
      <c r="X113" s="91"/>
      <c r="Y113" s="26"/>
      <c r="Z113" s="26"/>
      <c r="AA113" s="91"/>
      <c r="AB113" s="91"/>
      <c r="AC113" s="91"/>
      <c r="AD113" s="91"/>
      <c r="AE113" s="91"/>
      <c r="AF113" s="91"/>
      <c r="AG113" s="20">
        <v>80</v>
      </c>
      <c r="AH113" s="20">
        <v>15</v>
      </c>
      <c r="AI113" s="20"/>
      <c r="AJ113" s="91"/>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row>
    <row r="114" spans="1:62" s="92" customFormat="1" hidden="1" x14ac:dyDescent="0.25">
      <c r="A114" s="15"/>
      <c r="B114" s="91"/>
      <c r="C114" s="91"/>
      <c r="D114" s="96"/>
      <c r="E114" s="26"/>
      <c r="F114" s="26"/>
      <c r="G114" s="26"/>
      <c r="H114" s="26"/>
      <c r="I114" s="26"/>
      <c r="J114" s="91"/>
      <c r="K114" s="91"/>
      <c r="L114" s="91"/>
      <c r="M114" s="91"/>
      <c r="N114" s="91"/>
      <c r="O114" s="91"/>
      <c r="P114" s="26"/>
      <c r="Q114" s="26"/>
      <c r="R114" s="26"/>
      <c r="S114" s="26"/>
      <c r="T114" s="26"/>
      <c r="U114" s="26"/>
      <c r="V114" s="26"/>
      <c r="W114" s="26"/>
      <c r="X114" s="91"/>
      <c r="Y114" s="26"/>
      <c r="Z114" s="26"/>
      <c r="AA114" s="91"/>
      <c r="AB114" s="91"/>
      <c r="AC114" s="91"/>
      <c r="AD114" s="91"/>
      <c r="AE114" s="91"/>
      <c r="AF114" s="91"/>
      <c r="AG114" s="20">
        <v>85</v>
      </c>
      <c r="AH114" s="20">
        <v>15</v>
      </c>
      <c r="AI114" s="20"/>
      <c r="AJ114" s="91"/>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row>
    <row r="115" spans="1:62" s="92" customFormat="1" hidden="1" x14ac:dyDescent="0.25">
      <c r="A115" s="15"/>
      <c r="B115" s="91"/>
      <c r="C115" s="91"/>
      <c r="D115" s="96"/>
      <c r="E115" s="26"/>
      <c r="F115" s="26"/>
      <c r="G115" s="26"/>
      <c r="H115" s="26"/>
      <c r="I115" s="26"/>
      <c r="J115" s="91"/>
      <c r="K115" s="91"/>
      <c r="L115" s="91"/>
      <c r="M115" s="91"/>
      <c r="N115" s="91"/>
      <c r="O115" s="91"/>
      <c r="P115" s="26"/>
      <c r="Q115" s="26"/>
      <c r="R115" s="26"/>
      <c r="S115" s="26"/>
      <c r="T115" s="26"/>
      <c r="U115" s="26"/>
      <c r="V115" s="26"/>
      <c r="W115" s="26"/>
      <c r="X115" s="91"/>
      <c r="Y115" s="26"/>
      <c r="Z115" s="26"/>
      <c r="AA115" s="91"/>
      <c r="AB115" s="91"/>
      <c r="AC115" s="91"/>
      <c r="AD115" s="91"/>
      <c r="AE115" s="91"/>
      <c r="AF115" s="91"/>
      <c r="AG115" s="20">
        <v>90</v>
      </c>
      <c r="AH115" s="20">
        <v>15</v>
      </c>
      <c r="AI115" s="20"/>
      <c r="AJ115" s="91"/>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row>
    <row r="116" spans="1:62" s="92" customFormat="1" hidden="1" x14ac:dyDescent="0.25">
      <c r="A116" s="15"/>
      <c r="B116" s="91"/>
      <c r="C116" s="91"/>
      <c r="D116" s="96"/>
      <c r="E116" s="26"/>
      <c r="F116" s="26"/>
      <c r="G116" s="26"/>
      <c r="H116" s="26"/>
      <c r="I116" s="26"/>
      <c r="J116" s="91"/>
      <c r="K116" s="91"/>
      <c r="L116" s="91"/>
      <c r="M116" s="91"/>
      <c r="N116" s="91"/>
      <c r="O116" s="91"/>
      <c r="P116" s="26"/>
      <c r="Q116" s="26"/>
      <c r="R116" s="26"/>
      <c r="S116" s="26"/>
      <c r="T116" s="26"/>
      <c r="U116" s="26"/>
      <c r="V116" s="26"/>
      <c r="W116" s="26"/>
      <c r="X116" s="91"/>
      <c r="Y116" s="26"/>
      <c r="Z116" s="26"/>
      <c r="AA116" s="91"/>
      <c r="AB116" s="91"/>
      <c r="AC116" s="91"/>
      <c r="AD116" s="91"/>
      <c r="AE116" s="91"/>
      <c r="AF116" s="91"/>
      <c r="AG116" s="20">
        <v>95</v>
      </c>
      <c r="AH116" s="20">
        <v>15</v>
      </c>
      <c r="AI116" s="20"/>
      <c r="AJ116" s="91"/>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row>
    <row r="117" spans="1:62" s="92" customFormat="1" hidden="1" x14ac:dyDescent="0.25">
      <c r="A117" s="15"/>
      <c r="B117" s="91"/>
      <c r="C117" s="91"/>
      <c r="D117" s="96"/>
      <c r="E117" s="26"/>
      <c r="F117" s="26"/>
      <c r="G117" s="26"/>
      <c r="H117" s="26"/>
      <c r="I117" s="26"/>
      <c r="J117" s="91"/>
      <c r="K117" s="91"/>
      <c r="L117" s="91"/>
      <c r="M117" s="91"/>
      <c r="N117" s="91"/>
      <c r="O117" s="91"/>
      <c r="P117" s="26"/>
      <c r="Q117" s="26"/>
      <c r="R117" s="26"/>
      <c r="S117" s="26"/>
      <c r="T117" s="26"/>
      <c r="U117" s="26"/>
      <c r="V117" s="26"/>
      <c r="W117" s="26"/>
      <c r="X117" s="91"/>
      <c r="Y117" s="26"/>
      <c r="Z117" s="26"/>
      <c r="AA117" s="91"/>
      <c r="AB117" s="91"/>
      <c r="AC117" s="91"/>
      <c r="AD117" s="91"/>
      <c r="AE117" s="91"/>
      <c r="AF117" s="91"/>
      <c r="AG117" s="20">
        <v>100</v>
      </c>
      <c r="AH117" s="20">
        <v>15</v>
      </c>
      <c r="AI117" s="20"/>
      <c r="AJ117" s="91"/>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row>
    <row r="118" spans="1:62" s="92" customFormat="1" hidden="1" x14ac:dyDescent="0.25">
      <c r="A118" s="15"/>
      <c r="B118" s="91"/>
      <c r="C118" s="91"/>
      <c r="D118" s="96"/>
      <c r="E118" s="26"/>
      <c r="F118" s="26"/>
      <c r="G118" s="26"/>
      <c r="H118" s="26"/>
      <c r="I118" s="26"/>
      <c r="J118" s="91"/>
      <c r="K118" s="91"/>
      <c r="L118" s="91"/>
      <c r="M118" s="91"/>
      <c r="N118" s="91"/>
      <c r="O118" s="91"/>
      <c r="P118" s="26"/>
      <c r="Q118" s="26"/>
      <c r="R118" s="26"/>
      <c r="S118" s="26"/>
      <c r="T118" s="26"/>
      <c r="U118" s="26"/>
      <c r="V118" s="26"/>
      <c r="W118" s="26"/>
      <c r="X118" s="91"/>
      <c r="Y118" s="26"/>
      <c r="Z118" s="26"/>
      <c r="AA118" s="91"/>
      <c r="AB118" s="91"/>
      <c r="AC118" s="91"/>
      <c r="AD118" s="91"/>
      <c r="AE118" s="91"/>
      <c r="AF118" s="91"/>
      <c r="AG118" s="91"/>
      <c r="AH118" s="91"/>
      <c r="AI118" s="91"/>
      <c r="AJ118" s="91"/>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row>
    <row r="119" spans="1:62" x14ac:dyDescent="0.25">
      <c r="A119" s="17"/>
      <c r="B119" s="97"/>
      <c r="C119" s="97"/>
      <c r="D119" s="98"/>
      <c r="E119" s="99"/>
      <c r="F119" s="99"/>
      <c r="G119" s="99"/>
      <c r="H119" s="99"/>
      <c r="I119" s="99"/>
      <c r="J119" s="97"/>
      <c r="K119" s="97"/>
      <c r="L119" s="97"/>
      <c r="M119" s="97"/>
      <c r="N119" s="97"/>
      <c r="O119" s="97"/>
      <c r="P119" s="99"/>
      <c r="Q119" s="99"/>
      <c r="R119" s="99"/>
      <c r="S119" s="99"/>
      <c r="T119" s="99"/>
      <c r="U119" s="99"/>
      <c r="V119" s="99"/>
      <c r="W119" s="99"/>
      <c r="X119" s="97"/>
      <c r="Y119" s="99"/>
      <c r="Z119" s="99"/>
      <c r="AA119" s="97"/>
      <c r="AB119" s="97"/>
      <c r="AC119" s="97"/>
      <c r="AD119" s="97"/>
      <c r="AE119" s="97"/>
      <c r="AF119" s="97"/>
      <c r="AG119" s="97"/>
      <c r="AH119" s="97"/>
      <c r="AI119" s="97"/>
      <c r="AJ119" s="97"/>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row>
    <row r="120" spans="1:62" x14ac:dyDescent="0.25">
      <c r="A120" s="17"/>
      <c r="B120" s="97"/>
      <c r="C120" s="97"/>
      <c r="D120" s="98"/>
      <c r="E120" s="99"/>
      <c r="F120" s="99"/>
      <c r="G120" s="99"/>
      <c r="H120" s="99"/>
      <c r="I120" s="99"/>
      <c r="J120" s="97"/>
      <c r="K120" s="97"/>
      <c r="L120" s="97"/>
      <c r="M120" s="97"/>
      <c r="N120" s="97"/>
      <c r="O120" s="97"/>
      <c r="P120" s="99"/>
      <c r="Q120" s="99"/>
      <c r="R120" s="99"/>
      <c r="S120" s="99"/>
      <c r="T120" s="99"/>
      <c r="U120" s="99"/>
      <c r="V120" s="99"/>
      <c r="W120" s="99"/>
      <c r="X120" s="97"/>
      <c r="Y120" s="99"/>
      <c r="Z120" s="99"/>
      <c r="AA120" s="97"/>
      <c r="AB120" s="97"/>
      <c r="AC120" s="97"/>
      <c r="AD120" s="97"/>
      <c r="AE120" s="97"/>
      <c r="AF120" s="97"/>
      <c r="AG120" s="97"/>
      <c r="AH120" s="97"/>
      <c r="AI120" s="97"/>
      <c r="AJ120" s="97"/>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row>
    <row r="121" spans="1:62" x14ac:dyDescent="0.25">
      <c r="A121" s="17"/>
      <c r="B121" s="97"/>
      <c r="C121" s="97"/>
      <c r="D121" s="98"/>
      <c r="E121" s="99"/>
      <c r="F121" s="99"/>
      <c r="G121" s="99"/>
      <c r="H121" s="99"/>
      <c r="I121" s="99"/>
      <c r="J121" s="97"/>
      <c r="K121" s="97"/>
      <c r="L121" s="97"/>
      <c r="M121" s="97"/>
      <c r="N121" s="97"/>
      <c r="O121" s="97"/>
      <c r="P121" s="99"/>
      <c r="Q121" s="99"/>
      <c r="R121" s="99"/>
      <c r="S121" s="99"/>
      <c r="T121" s="99"/>
      <c r="U121" s="99"/>
      <c r="V121" s="99"/>
      <c r="W121" s="99"/>
      <c r="X121" s="97"/>
      <c r="Y121" s="99"/>
      <c r="Z121" s="99"/>
      <c r="AA121" s="97"/>
      <c r="AB121" s="97"/>
      <c r="AC121" s="97"/>
      <c r="AD121" s="97"/>
      <c r="AE121" s="97"/>
      <c r="AF121" s="97"/>
      <c r="AG121" s="97"/>
      <c r="AH121" s="97"/>
      <c r="AI121" s="97"/>
      <c r="AJ121" s="97"/>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row>
    <row r="122" spans="1:62" x14ac:dyDescent="0.25">
      <c r="A122" s="17"/>
      <c r="B122" s="97"/>
      <c r="C122" s="97"/>
      <c r="D122" s="98"/>
      <c r="E122" s="99"/>
      <c r="F122" s="99"/>
      <c r="G122" s="99"/>
      <c r="H122" s="99"/>
      <c r="I122" s="99"/>
      <c r="J122" s="97"/>
      <c r="K122" s="97"/>
      <c r="L122" s="97"/>
      <c r="M122" s="97"/>
      <c r="N122" s="97"/>
      <c r="O122" s="97"/>
      <c r="P122" s="99"/>
      <c r="Q122" s="99"/>
      <c r="R122" s="99"/>
      <c r="S122" s="99"/>
      <c r="T122" s="99"/>
      <c r="U122" s="99"/>
      <c r="V122" s="99"/>
      <c r="W122" s="99"/>
      <c r="X122" s="97"/>
      <c r="Y122" s="99"/>
      <c r="Z122" s="99"/>
      <c r="AA122" s="97"/>
      <c r="AB122" s="97"/>
      <c r="AC122" s="97"/>
      <c r="AD122" s="97"/>
      <c r="AE122" s="97"/>
      <c r="AF122" s="97"/>
      <c r="AG122" s="97"/>
      <c r="AH122" s="97"/>
      <c r="AI122" s="97"/>
      <c r="AJ122" s="97"/>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row>
    <row r="123" spans="1:62" ht="18" customHeight="1" x14ac:dyDescent="0.25">
      <c r="A123" s="17"/>
      <c r="B123" s="221" t="s">
        <v>352</v>
      </c>
      <c r="C123" s="221"/>
      <c r="D123" s="221"/>
      <c r="E123" s="99"/>
      <c r="F123" s="99"/>
      <c r="G123" s="99"/>
      <c r="H123" s="99"/>
      <c r="I123" s="99"/>
      <c r="J123" s="97"/>
      <c r="K123" s="97"/>
      <c r="L123" s="97"/>
      <c r="M123" s="97"/>
      <c r="N123" s="97"/>
      <c r="O123" s="97"/>
      <c r="P123" s="99"/>
      <c r="Q123" s="99"/>
      <c r="R123" s="99"/>
      <c r="S123" s="99"/>
      <c r="T123" s="99"/>
      <c r="U123" s="99"/>
      <c r="V123" s="99"/>
      <c r="W123" s="99"/>
      <c r="X123" s="97"/>
      <c r="Y123" s="99"/>
      <c r="Z123" s="99"/>
      <c r="AA123" s="97"/>
      <c r="AB123" s="97"/>
      <c r="AC123" s="97"/>
      <c r="AD123" s="97"/>
      <c r="AE123" s="97"/>
      <c r="AF123" s="97"/>
      <c r="AG123" s="97"/>
      <c r="AH123" s="97"/>
      <c r="AI123" s="97"/>
      <c r="AJ123" s="97"/>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row>
    <row r="124" spans="1:62" ht="33" customHeight="1" x14ac:dyDescent="0.25">
      <c r="A124" s="17"/>
      <c r="B124" s="173" t="s">
        <v>353</v>
      </c>
      <c r="C124" s="173" t="s">
        <v>354</v>
      </c>
      <c r="D124" s="173" t="s">
        <v>355</v>
      </c>
      <c r="E124" s="99"/>
      <c r="F124" s="99"/>
      <c r="G124" s="99"/>
      <c r="H124" s="99"/>
      <c r="I124" s="99"/>
      <c r="J124" s="97"/>
      <c r="K124" s="97"/>
      <c r="L124" s="97"/>
      <c r="M124" s="97"/>
      <c r="N124" s="97"/>
      <c r="O124" s="97"/>
      <c r="P124" s="99"/>
      <c r="Q124" s="99"/>
      <c r="R124" s="99"/>
      <c r="S124" s="99"/>
      <c r="T124" s="99"/>
      <c r="U124" s="99"/>
      <c r="V124" s="99"/>
      <c r="W124" s="99"/>
      <c r="X124" s="97"/>
      <c r="Y124" s="99"/>
      <c r="Z124" s="99"/>
      <c r="AA124" s="97"/>
      <c r="AB124" s="97"/>
      <c r="AC124" s="97"/>
      <c r="AD124" s="97"/>
      <c r="AE124" s="97"/>
      <c r="AF124" s="97"/>
      <c r="AG124" s="97"/>
      <c r="AH124" s="97"/>
      <c r="AI124" s="97"/>
      <c r="AJ124" s="97"/>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99"/>
      <c r="BI124" s="99"/>
      <c r="BJ124" s="99"/>
    </row>
    <row r="125" spans="1:62" ht="52.5" customHeight="1" x14ac:dyDescent="0.25">
      <c r="A125" s="17"/>
      <c r="B125" s="172">
        <v>1</v>
      </c>
      <c r="C125" s="172" t="s">
        <v>356</v>
      </c>
      <c r="D125" s="174">
        <v>43131</v>
      </c>
      <c r="E125" s="99"/>
      <c r="F125" s="99"/>
      <c r="G125" s="99"/>
      <c r="H125" s="99"/>
      <c r="I125" s="99"/>
      <c r="J125" s="97"/>
      <c r="K125" s="97"/>
      <c r="L125" s="97"/>
      <c r="M125" s="97"/>
      <c r="N125" s="97"/>
      <c r="O125" s="97"/>
      <c r="P125" s="99"/>
      <c r="Q125" s="99"/>
      <c r="R125" s="99"/>
      <c r="S125" s="99"/>
      <c r="T125" s="99"/>
      <c r="U125" s="99"/>
      <c r="V125" s="99"/>
      <c r="W125" s="99"/>
      <c r="X125" s="97"/>
      <c r="Y125" s="99"/>
      <c r="Z125" s="99"/>
      <c r="AA125" s="97"/>
      <c r="AB125" s="97"/>
      <c r="AC125" s="97"/>
      <c r="AD125" s="97"/>
      <c r="AE125" s="97"/>
      <c r="AF125" s="97"/>
      <c r="AG125" s="97"/>
      <c r="AH125" s="97"/>
      <c r="AI125" s="97"/>
      <c r="AJ125" s="97"/>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row>
    <row r="126" spans="1:62" ht="52.5" customHeight="1" x14ac:dyDescent="0.25">
      <c r="A126" s="17"/>
      <c r="B126" s="172">
        <v>2</v>
      </c>
      <c r="C126" s="172" t="s">
        <v>368</v>
      </c>
      <c r="D126" s="174">
        <v>43150</v>
      </c>
      <c r="E126" s="99"/>
      <c r="F126" s="99"/>
      <c r="G126" s="99"/>
      <c r="H126" s="99"/>
      <c r="I126" s="99"/>
      <c r="J126" s="97"/>
      <c r="K126" s="97"/>
      <c r="L126" s="97"/>
      <c r="M126" s="97"/>
      <c r="N126" s="97"/>
      <c r="O126" s="97"/>
      <c r="P126" s="99"/>
      <c r="Q126" s="99"/>
      <c r="R126" s="99"/>
      <c r="S126" s="99"/>
      <c r="T126" s="99"/>
      <c r="U126" s="99"/>
      <c r="V126" s="99"/>
      <c r="W126" s="99"/>
      <c r="X126" s="97"/>
      <c r="Y126" s="99"/>
      <c r="Z126" s="99"/>
      <c r="AA126" s="97"/>
      <c r="AB126" s="97"/>
      <c r="AC126" s="97"/>
      <c r="AD126" s="97"/>
      <c r="AE126" s="97"/>
      <c r="AF126" s="97"/>
      <c r="AG126" s="97"/>
      <c r="AH126" s="97"/>
      <c r="AI126" s="97"/>
      <c r="AJ126" s="97"/>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row>
    <row r="127" spans="1:62" ht="52.5" customHeight="1" x14ac:dyDescent="0.25">
      <c r="A127" s="17"/>
      <c r="B127" s="172"/>
      <c r="C127" s="172"/>
      <c r="D127" s="174"/>
      <c r="E127" s="99"/>
      <c r="F127" s="99"/>
      <c r="G127" s="99"/>
      <c r="H127" s="99"/>
      <c r="I127" s="99"/>
      <c r="J127" s="97"/>
      <c r="K127" s="97"/>
      <c r="L127" s="97"/>
      <c r="M127" s="97"/>
      <c r="N127" s="97"/>
      <c r="O127" s="97"/>
      <c r="P127" s="99"/>
      <c r="Q127" s="99"/>
      <c r="R127" s="99"/>
      <c r="S127" s="99"/>
      <c r="T127" s="99"/>
      <c r="U127" s="99"/>
      <c r="V127" s="99"/>
      <c r="W127" s="99"/>
      <c r="X127" s="97"/>
      <c r="Y127" s="99"/>
      <c r="Z127" s="99"/>
      <c r="AA127" s="97"/>
      <c r="AB127" s="97"/>
      <c r="AC127" s="97"/>
      <c r="AD127" s="97"/>
      <c r="AE127" s="97"/>
      <c r="AF127" s="97"/>
      <c r="AG127" s="97"/>
      <c r="AH127" s="97"/>
      <c r="AI127" s="97"/>
      <c r="AJ127" s="97"/>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row>
    <row r="128" spans="1:62" ht="52.5" customHeight="1" x14ac:dyDescent="0.25">
      <c r="A128" s="17"/>
      <c r="B128" s="172"/>
      <c r="C128" s="172"/>
      <c r="D128" s="172"/>
      <c r="E128" s="99"/>
      <c r="F128" s="99"/>
      <c r="G128" s="99"/>
      <c r="H128" s="99"/>
      <c r="I128" s="99"/>
      <c r="J128" s="97"/>
      <c r="K128" s="97"/>
      <c r="L128" s="97"/>
      <c r="M128" s="97"/>
      <c r="N128" s="97"/>
      <c r="O128" s="97"/>
      <c r="P128" s="99"/>
      <c r="Q128" s="99"/>
      <c r="R128" s="99"/>
      <c r="S128" s="99"/>
      <c r="T128" s="99"/>
      <c r="U128" s="99"/>
      <c r="V128" s="99"/>
      <c r="W128" s="99"/>
      <c r="X128" s="97"/>
      <c r="Y128" s="99"/>
      <c r="Z128" s="99"/>
      <c r="AA128" s="97"/>
      <c r="AB128" s="97"/>
      <c r="AC128" s="97"/>
      <c r="AD128" s="97"/>
      <c r="AE128" s="97"/>
      <c r="AF128" s="97"/>
      <c r="AG128" s="97"/>
      <c r="AH128" s="97"/>
      <c r="AI128" s="97"/>
      <c r="AJ128" s="97"/>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row>
    <row r="129" spans="1:62" ht="52.5" customHeight="1" x14ac:dyDescent="0.25">
      <c r="A129" s="97"/>
      <c r="B129" s="172"/>
      <c r="C129" s="172"/>
      <c r="D129" s="172"/>
      <c r="E129" s="97"/>
      <c r="F129" s="97"/>
      <c r="G129" s="97"/>
      <c r="H129" s="97"/>
      <c r="I129" s="97"/>
      <c r="J129" s="97"/>
      <c r="K129" s="97"/>
      <c r="L129" s="97"/>
      <c r="M129" s="97"/>
      <c r="N129" s="97"/>
      <c r="O129" s="97"/>
      <c r="P129" s="99"/>
      <c r="Q129" s="99"/>
      <c r="R129" s="99"/>
      <c r="S129" s="99"/>
      <c r="T129" s="99"/>
      <c r="U129" s="99"/>
      <c r="V129" s="99"/>
      <c r="W129" s="99"/>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row>
    <row r="130" spans="1:62" ht="52.5" customHeight="1" x14ac:dyDescent="0.25">
      <c r="A130" s="97"/>
      <c r="B130" s="172"/>
      <c r="C130" s="172"/>
      <c r="D130" s="172"/>
      <c r="E130" s="97"/>
      <c r="F130" s="97"/>
      <c r="G130" s="97"/>
      <c r="H130" s="97"/>
      <c r="I130" s="97"/>
      <c r="J130" s="97"/>
      <c r="K130" s="97"/>
      <c r="L130" s="97"/>
      <c r="M130" s="97"/>
      <c r="N130" s="97"/>
      <c r="O130" s="97"/>
      <c r="P130" s="99"/>
      <c r="Q130" s="99"/>
      <c r="R130" s="99"/>
      <c r="S130" s="99"/>
      <c r="T130" s="99"/>
      <c r="U130" s="99"/>
      <c r="V130" s="99"/>
      <c r="W130" s="99"/>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row>
    <row r="131" spans="1:62" ht="52.5" customHeight="1" x14ac:dyDescent="0.25">
      <c r="A131" s="97"/>
      <c r="B131" s="172"/>
      <c r="C131" s="172"/>
      <c r="D131" s="172"/>
      <c r="E131" s="97"/>
      <c r="F131" s="97"/>
      <c r="G131" s="97"/>
      <c r="H131" s="97"/>
      <c r="I131" s="97"/>
      <c r="J131" s="97"/>
      <c r="K131" s="97"/>
      <c r="L131" s="97"/>
      <c r="M131" s="97"/>
      <c r="N131" s="97"/>
      <c r="O131" s="97"/>
      <c r="P131" s="99"/>
      <c r="Q131" s="99"/>
      <c r="R131" s="99"/>
      <c r="S131" s="99"/>
      <c r="T131" s="99"/>
      <c r="U131" s="99"/>
      <c r="V131" s="99"/>
      <c r="W131" s="99"/>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row>
    <row r="132" spans="1:62" ht="52.5" customHeight="1" x14ac:dyDescent="0.25">
      <c r="A132" s="97"/>
      <c r="B132" s="172"/>
      <c r="C132" s="172"/>
      <c r="D132" s="172"/>
      <c r="E132" s="97"/>
      <c r="F132" s="97"/>
      <c r="G132" s="97"/>
      <c r="H132" s="97"/>
      <c r="I132" s="97"/>
      <c r="J132" s="97"/>
      <c r="K132" s="97"/>
      <c r="L132" s="97"/>
      <c r="M132" s="97"/>
      <c r="N132" s="97"/>
      <c r="O132" s="97"/>
      <c r="P132" s="99"/>
      <c r="Q132" s="99"/>
      <c r="R132" s="99"/>
      <c r="S132" s="99"/>
      <c r="T132" s="99"/>
      <c r="U132" s="99"/>
      <c r="V132" s="99"/>
      <c r="W132" s="99"/>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row>
    <row r="133" spans="1:62" ht="14.25" x14ac:dyDescent="0.25">
      <c r="A133" s="97"/>
      <c r="B133" s="97"/>
      <c r="C133" s="97"/>
      <c r="D133" s="97"/>
      <c r="E133" s="97"/>
      <c r="F133" s="97"/>
      <c r="G133" s="97"/>
      <c r="H133" s="97"/>
      <c r="I133" s="97"/>
      <c r="J133" s="97"/>
      <c r="K133" s="97"/>
      <c r="L133" s="97"/>
      <c r="M133" s="97"/>
      <c r="N133" s="97"/>
      <c r="O133" s="97"/>
      <c r="P133" s="99"/>
      <c r="Q133" s="99"/>
      <c r="R133" s="99"/>
      <c r="S133" s="99"/>
      <c r="T133" s="99"/>
      <c r="U133" s="99"/>
      <c r="V133" s="99"/>
      <c r="W133" s="99"/>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row>
    <row r="134" spans="1:62" ht="14.25" x14ac:dyDescent="0.25">
      <c r="A134" s="97"/>
      <c r="B134" s="97"/>
      <c r="C134" s="97"/>
      <c r="D134" s="97"/>
      <c r="E134" s="97"/>
      <c r="F134" s="97"/>
      <c r="G134" s="97"/>
      <c r="H134" s="97"/>
      <c r="I134" s="97"/>
      <c r="J134" s="97"/>
      <c r="K134" s="97"/>
      <c r="L134" s="97"/>
      <c r="M134" s="97"/>
      <c r="N134" s="97"/>
      <c r="O134" s="97"/>
      <c r="P134" s="99"/>
      <c r="Q134" s="99"/>
      <c r="R134" s="99"/>
      <c r="S134" s="99"/>
      <c r="T134" s="99"/>
      <c r="U134" s="99"/>
      <c r="V134" s="99"/>
      <c r="W134" s="99"/>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row>
    <row r="135" spans="1:62" ht="14.25" x14ac:dyDescent="0.25">
      <c r="A135" s="97"/>
      <c r="B135" s="97"/>
      <c r="C135" s="97"/>
      <c r="D135" s="97"/>
      <c r="E135" s="97"/>
      <c r="F135" s="97"/>
      <c r="G135" s="97"/>
      <c r="H135" s="97"/>
      <c r="I135" s="97"/>
      <c r="J135" s="97"/>
      <c r="K135" s="97"/>
      <c r="L135" s="97"/>
      <c r="M135" s="97"/>
      <c r="N135" s="97"/>
      <c r="O135" s="97"/>
      <c r="P135" s="99"/>
      <c r="Q135" s="99"/>
      <c r="R135" s="99"/>
      <c r="S135" s="99"/>
      <c r="T135" s="99"/>
      <c r="U135" s="99"/>
      <c r="V135" s="99"/>
      <c r="W135" s="99"/>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row>
    <row r="136" spans="1:62" ht="14.25" x14ac:dyDescent="0.25">
      <c r="A136" s="97"/>
      <c r="B136" s="97"/>
      <c r="C136" s="97"/>
      <c r="D136" s="97"/>
      <c r="E136" s="97"/>
      <c r="F136" s="97"/>
      <c r="G136" s="97"/>
      <c r="H136" s="97"/>
      <c r="I136" s="97"/>
      <c r="J136" s="97"/>
      <c r="K136" s="97"/>
      <c r="L136" s="97"/>
      <c r="M136" s="97"/>
      <c r="N136" s="97"/>
      <c r="O136" s="97"/>
      <c r="P136" s="99"/>
      <c r="Q136" s="99"/>
      <c r="R136" s="99"/>
      <c r="S136" s="99"/>
      <c r="T136" s="99"/>
      <c r="U136" s="99"/>
      <c r="V136" s="99"/>
      <c r="W136" s="99"/>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row>
    <row r="137" spans="1:62" ht="14.25" x14ac:dyDescent="0.25">
      <c r="A137" s="97"/>
      <c r="B137" s="97"/>
      <c r="C137" s="97"/>
      <c r="D137" s="97"/>
      <c r="E137" s="97"/>
      <c r="F137" s="97"/>
      <c r="G137" s="97"/>
      <c r="H137" s="97"/>
      <c r="I137" s="97"/>
      <c r="J137" s="97"/>
      <c r="K137" s="97"/>
      <c r="L137" s="97"/>
      <c r="M137" s="97"/>
      <c r="N137" s="97"/>
      <c r="O137" s="97"/>
      <c r="P137" s="99"/>
      <c r="Q137" s="99"/>
      <c r="R137" s="99"/>
      <c r="S137" s="99"/>
      <c r="T137" s="99"/>
      <c r="U137" s="99"/>
      <c r="V137" s="99"/>
      <c r="W137" s="99"/>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row>
    <row r="138" spans="1:62" ht="14.25" x14ac:dyDescent="0.25">
      <c r="A138" s="97"/>
      <c r="B138" s="97"/>
      <c r="C138" s="97"/>
      <c r="D138" s="97"/>
      <c r="E138" s="97"/>
      <c r="F138" s="97"/>
      <c r="G138" s="97"/>
      <c r="H138" s="97"/>
      <c r="I138" s="97"/>
      <c r="J138" s="97"/>
      <c r="K138" s="97"/>
      <c r="L138" s="97"/>
      <c r="M138" s="97"/>
      <c r="N138" s="97"/>
      <c r="O138" s="97"/>
      <c r="P138" s="99"/>
      <c r="Q138" s="99"/>
      <c r="R138" s="99"/>
      <c r="S138" s="99"/>
      <c r="T138" s="99"/>
      <c r="U138" s="99"/>
      <c r="V138" s="99"/>
      <c r="W138" s="99"/>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row>
    <row r="139" spans="1:62" ht="14.25" x14ac:dyDescent="0.25">
      <c r="A139" s="97"/>
      <c r="B139" s="97"/>
      <c r="C139" s="97"/>
      <c r="D139" s="97"/>
      <c r="E139" s="97"/>
      <c r="F139" s="97"/>
      <c r="G139" s="97"/>
      <c r="H139" s="97"/>
      <c r="I139" s="97"/>
      <c r="J139" s="97"/>
      <c r="K139" s="97"/>
      <c r="L139" s="97"/>
      <c r="M139" s="97"/>
      <c r="N139" s="97"/>
      <c r="O139" s="97"/>
      <c r="P139" s="99"/>
      <c r="Q139" s="99"/>
      <c r="R139" s="99"/>
      <c r="S139" s="99"/>
      <c r="T139" s="99"/>
      <c r="U139" s="99"/>
      <c r="V139" s="99"/>
      <c r="W139" s="99"/>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row>
    <row r="140" spans="1:62" ht="14.25" x14ac:dyDescent="0.25">
      <c r="A140" s="97"/>
      <c r="B140" s="97"/>
      <c r="C140" s="97"/>
      <c r="D140" s="97"/>
      <c r="E140" s="97"/>
      <c r="F140" s="97"/>
      <c r="G140" s="97"/>
      <c r="H140" s="97"/>
      <c r="I140" s="97"/>
      <c r="J140" s="97"/>
      <c r="K140" s="97"/>
      <c r="L140" s="97"/>
      <c r="M140" s="97"/>
      <c r="N140" s="97"/>
      <c r="O140" s="97"/>
      <c r="P140" s="99"/>
      <c r="Q140" s="99"/>
      <c r="R140" s="99"/>
      <c r="S140" s="99"/>
      <c r="T140" s="99"/>
      <c r="U140" s="99"/>
      <c r="V140" s="99"/>
      <c r="W140" s="99"/>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row>
    <row r="141" spans="1:62" ht="14.25" x14ac:dyDescent="0.25">
      <c r="A141" s="45"/>
      <c r="D141" s="45"/>
      <c r="E141" s="45"/>
      <c r="F141" s="45"/>
      <c r="G141" s="45"/>
      <c r="H141" s="45"/>
      <c r="I141" s="45"/>
      <c r="N141" s="45"/>
      <c r="O141" s="45"/>
      <c r="P141" s="84"/>
      <c r="Q141" s="84"/>
      <c r="R141" s="84"/>
      <c r="S141" s="84"/>
      <c r="T141" s="84"/>
      <c r="U141" s="84"/>
      <c r="V141" s="84"/>
      <c r="W141" s="84"/>
      <c r="X141" s="45"/>
      <c r="Y141" s="45"/>
      <c r="Z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row>
    <row r="142" spans="1:62" ht="14.25" x14ac:dyDescent="0.25">
      <c r="A142" s="45"/>
      <c r="D142" s="45"/>
      <c r="E142" s="45"/>
      <c r="F142" s="45"/>
      <c r="G142" s="45"/>
      <c r="H142" s="45"/>
      <c r="I142" s="45"/>
      <c r="N142" s="45"/>
      <c r="O142" s="45"/>
      <c r="P142" s="84"/>
      <c r="Q142" s="84"/>
      <c r="R142" s="84"/>
      <c r="S142" s="84"/>
      <c r="T142" s="84"/>
      <c r="U142" s="84"/>
      <c r="V142" s="84"/>
      <c r="W142" s="84"/>
      <c r="X142" s="45"/>
      <c r="Y142" s="45"/>
      <c r="Z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row>
    <row r="143" spans="1:62" ht="14.25" x14ac:dyDescent="0.25">
      <c r="A143" s="45"/>
      <c r="D143" s="45"/>
      <c r="E143" s="45"/>
      <c r="F143" s="45"/>
      <c r="G143" s="45"/>
      <c r="H143" s="45"/>
      <c r="I143" s="45"/>
      <c r="N143" s="45"/>
      <c r="O143" s="45"/>
      <c r="P143" s="84"/>
      <c r="Q143" s="84"/>
      <c r="R143" s="84"/>
      <c r="S143" s="84"/>
      <c r="T143" s="84"/>
      <c r="U143" s="84"/>
      <c r="V143" s="84"/>
      <c r="W143" s="84"/>
      <c r="X143" s="45"/>
      <c r="Y143" s="45"/>
      <c r="Z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row>
    <row r="144" spans="1:62" ht="14.25" x14ac:dyDescent="0.25">
      <c r="A144" s="45"/>
      <c r="D144" s="45"/>
      <c r="E144" s="45"/>
      <c r="F144" s="45"/>
      <c r="G144" s="45"/>
      <c r="H144" s="45"/>
      <c r="I144" s="45"/>
      <c r="N144" s="45"/>
      <c r="O144" s="45"/>
      <c r="P144" s="84"/>
      <c r="Q144" s="84"/>
      <c r="R144" s="84"/>
      <c r="S144" s="84"/>
      <c r="T144" s="84"/>
      <c r="U144" s="84"/>
      <c r="V144" s="84"/>
      <c r="W144" s="84"/>
      <c r="X144" s="45"/>
      <c r="Y144" s="45"/>
      <c r="Z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row>
    <row r="145" spans="1:62" ht="14.25" x14ac:dyDescent="0.25">
      <c r="A145" s="45"/>
      <c r="D145" s="45"/>
      <c r="E145" s="45"/>
      <c r="F145" s="45"/>
      <c r="G145" s="45"/>
      <c r="H145" s="45"/>
      <c r="I145" s="45"/>
      <c r="N145" s="45"/>
      <c r="O145" s="45"/>
      <c r="P145" s="84"/>
      <c r="Q145" s="84"/>
      <c r="R145" s="84"/>
      <c r="S145" s="84"/>
      <c r="T145" s="84"/>
      <c r="U145" s="84"/>
      <c r="V145" s="84"/>
      <c r="W145" s="84"/>
      <c r="X145" s="45"/>
      <c r="Y145" s="45"/>
      <c r="Z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row>
    <row r="146" spans="1:62" ht="14.25" x14ac:dyDescent="0.25">
      <c r="A146" s="45"/>
      <c r="D146" s="45"/>
      <c r="E146" s="45"/>
      <c r="F146" s="45"/>
      <c r="G146" s="45"/>
      <c r="H146" s="45"/>
      <c r="I146" s="45"/>
      <c r="N146" s="45"/>
      <c r="O146" s="45"/>
      <c r="P146" s="84"/>
      <c r="Q146" s="84"/>
      <c r="R146" s="84"/>
      <c r="S146" s="84"/>
      <c r="T146" s="84"/>
      <c r="U146" s="84"/>
      <c r="V146" s="84"/>
      <c r="W146" s="84"/>
      <c r="X146" s="45"/>
      <c r="Y146" s="45"/>
      <c r="Z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row>
    <row r="147" spans="1:62" ht="14.25" x14ac:dyDescent="0.25">
      <c r="A147" s="45"/>
      <c r="D147" s="45"/>
      <c r="E147" s="45"/>
      <c r="F147" s="45"/>
      <c r="G147" s="45"/>
      <c r="H147" s="45"/>
      <c r="I147" s="45"/>
      <c r="N147" s="45"/>
      <c r="O147" s="45"/>
      <c r="P147" s="84"/>
      <c r="Q147" s="84"/>
      <c r="R147" s="84"/>
      <c r="S147" s="84"/>
      <c r="T147" s="84"/>
      <c r="U147" s="84"/>
      <c r="V147" s="84"/>
      <c r="W147" s="84"/>
      <c r="X147" s="45"/>
      <c r="Y147" s="45"/>
      <c r="Z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row>
    <row r="148" spans="1:62" ht="14.25" x14ac:dyDescent="0.25">
      <c r="A148" s="45"/>
      <c r="D148" s="45"/>
      <c r="E148" s="45"/>
      <c r="F148" s="45"/>
      <c r="G148" s="45"/>
      <c r="H148" s="45"/>
      <c r="I148" s="45"/>
      <c r="N148" s="45"/>
      <c r="O148" s="45"/>
      <c r="P148" s="84"/>
      <c r="Q148" s="84"/>
      <c r="R148" s="84"/>
      <c r="S148" s="84"/>
      <c r="T148" s="84"/>
      <c r="U148" s="84"/>
      <c r="V148" s="84"/>
      <c r="W148" s="84"/>
      <c r="X148" s="45"/>
      <c r="Y148" s="45"/>
      <c r="Z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row>
    <row r="149" spans="1:62" ht="14.25" x14ac:dyDescent="0.25">
      <c r="A149" s="45"/>
      <c r="D149" s="45"/>
      <c r="E149" s="45"/>
      <c r="F149" s="45"/>
      <c r="G149" s="45"/>
      <c r="H149" s="45"/>
      <c r="I149" s="45"/>
      <c r="N149" s="45"/>
      <c r="O149" s="45"/>
      <c r="P149" s="84"/>
      <c r="Q149" s="84"/>
      <c r="R149" s="84"/>
      <c r="S149" s="84"/>
      <c r="T149" s="84"/>
      <c r="U149" s="84"/>
      <c r="V149" s="84"/>
      <c r="W149" s="84"/>
      <c r="X149" s="45"/>
      <c r="Y149" s="45"/>
      <c r="Z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row>
    <row r="150" spans="1:62" ht="14.25" x14ac:dyDescent="0.25">
      <c r="A150" s="45"/>
      <c r="D150" s="45"/>
      <c r="E150" s="45"/>
      <c r="F150" s="45"/>
      <c r="G150" s="45"/>
      <c r="H150" s="45"/>
      <c r="I150" s="45"/>
      <c r="N150" s="45"/>
      <c r="O150" s="45"/>
      <c r="P150" s="84"/>
      <c r="Q150" s="84"/>
      <c r="R150" s="84"/>
      <c r="S150" s="84"/>
      <c r="T150" s="84"/>
      <c r="U150" s="84"/>
      <c r="V150" s="84"/>
      <c r="W150" s="84"/>
      <c r="X150" s="45"/>
      <c r="Y150" s="45"/>
      <c r="Z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row>
    <row r="151" spans="1:62" ht="14.25" x14ac:dyDescent="0.25">
      <c r="A151" s="45"/>
      <c r="D151" s="45"/>
      <c r="E151" s="45"/>
      <c r="F151" s="45"/>
      <c r="G151" s="45"/>
      <c r="H151" s="45"/>
      <c r="I151" s="45"/>
      <c r="N151" s="45"/>
      <c r="O151" s="45"/>
      <c r="P151" s="84"/>
      <c r="Q151" s="84"/>
      <c r="R151" s="84"/>
      <c r="S151" s="84"/>
      <c r="T151" s="84"/>
      <c r="U151" s="84"/>
      <c r="V151" s="84"/>
      <c r="W151" s="84"/>
      <c r="X151" s="45"/>
      <c r="Y151" s="45"/>
      <c r="Z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row>
    <row r="152" spans="1:62" ht="14.25" x14ac:dyDescent="0.25">
      <c r="A152" s="45"/>
      <c r="D152" s="45"/>
      <c r="E152" s="45"/>
      <c r="F152" s="45"/>
      <c r="G152" s="45"/>
      <c r="H152" s="45"/>
      <c r="I152" s="45"/>
      <c r="N152" s="45"/>
      <c r="O152" s="45"/>
      <c r="P152" s="84"/>
      <c r="Q152" s="84"/>
      <c r="R152" s="84"/>
      <c r="S152" s="84"/>
      <c r="T152" s="84"/>
      <c r="U152" s="84"/>
      <c r="V152" s="84"/>
      <c r="W152" s="84"/>
      <c r="X152" s="45"/>
      <c r="Y152" s="45"/>
      <c r="Z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row>
    <row r="153" spans="1:62" ht="14.25" x14ac:dyDescent="0.25">
      <c r="A153" s="45"/>
      <c r="D153" s="45"/>
      <c r="E153" s="45"/>
      <c r="F153" s="45"/>
      <c r="G153" s="45"/>
      <c r="H153" s="45"/>
      <c r="I153" s="45"/>
      <c r="N153" s="45"/>
      <c r="O153" s="45"/>
      <c r="P153" s="84"/>
      <c r="Q153" s="84"/>
      <c r="R153" s="84"/>
      <c r="S153" s="84"/>
      <c r="T153" s="84"/>
      <c r="U153" s="84"/>
      <c r="V153" s="84"/>
      <c r="W153" s="84"/>
      <c r="X153" s="45"/>
      <c r="Y153" s="45"/>
      <c r="Z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row>
    <row r="154" spans="1:62" ht="14.25" x14ac:dyDescent="0.25">
      <c r="A154" s="45"/>
      <c r="D154" s="45"/>
      <c r="E154" s="45"/>
      <c r="F154" s="45"/>
      <c r="G154" s="45"/>
      <c r="H154" s="45"/>
      <c r="I154" s="45"/>
      <c r="N154" s="45"/>
      <c r="O154" s="45"/>
      <c r="P154" s="84"/>
      <c r="Q154" s="84"/>
      <c r="R154" s="84"/>
      <c r="S154" s="84"/>
      <c r="T154" s="84"/>
      <c r="U154" s="84"/>
      <c r="V154" s="84"/>
      <c r="W154" s="84"/>
      <c r="X154" s="45"/>
      <c r="Y154" s="45"/>
      <c r="Z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45"/>
      <c r="BI154" s="45"/>
      <c r="BJ154" s="45"/>
    </row>
    <row r="155" spans="1:62" ht="14.25" x14ac:dyDescent="0.25">
      <c r="A155" s="45"/>
      <c r="D155" s="45"/>
      <c r="E155" s="45"/>
      <c r="F155" s="45"/>
      <c r="G155" s="45"/>
      <c r="H155" s="45"/>
      <c r="I155" s="45"/>
      <c r="N155" s="45"/>
      <c r="O155" s="45"/>
      <c r="P155" s="84"/>
      <c r="Q155" s="84"/>
      <c r="R155" s="84"/>
      <c r="S155" s="84"/>
      <c r="T155" s="84"/>
      <c r="U155" s="84"/>
      <c r="V155" s="84"/>
      <c r="W155" s="84"/>
      <c r="X155" s="45"/>
      <c r="Y155" s="45"/>
      <c r="Z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row>
    <row r="156" spans="1:62" ht="14.25" x14ac:dyDescent="0.25">
      <c r="A156" s="45"/>
      <c r="D156" s="45"/>
      <c r="E156" s="45"/>
      <c r="F156" s="45"/>
      <c r="G156" s="45"/>
      <c r="H156" s="45"/>
      <c r="I156" s="45"/>
      <c r="N156" s="45"/>
      <c r="O156" s="45"/>
      <c r="P156" s="84"/>
      <c r="Q156" s="84"/>
      <c r="R156" s="84"/>
      <c r="S156" s="84"/>
      <c r="T156" s="84"/>
      <c r="U156" s="84"/>
      <c r="V156" s="84"/>
      <c r="W156" s="84"/>
      <c r="X156" s="45"/>
      <c r="Y156" s="45"/>
      <c r="Z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row>
    <row r="157" spans="1:62" ht="14.25" x14ac:dyDescent="0.25">
      <c r="A157" s="45"/>
      <c r="D157" s="45"/>
      <c r="E157" s="45"/>
      <c r="F157" s="45"/>
      <c r="G157" s="45"/>
      <c r="H157" s="45"/>
      <c r="I157" s="45"/>
      <c r="N157" s="45"/>
      <c r="O157" s="45"/>
      <c r="P157" s="84"/>
      <c r="Q157" s="84"/>
      <c r="R157" s="84"/>
      <c r="S157" s="84"/>
      <c r="T157" s="84"/>
      <c r="U157" s="84"/>
      <c r="V157" s="84"/>
      <c r="W157" s="84"/>
      <c r="X157" s="45"/>
      <c r="Y157" s="45"/>
      <c r="Z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row>
    <row r="158" spans="1:62" ht="14.25" x14ac:dyDescent="0.25">
      <c r="A158" s="45"/>
      <c r="D158" s="45"/>
      <c r="E158" s="45"/>
      <c r="F158" s="45"/>
      <c r="G158" s="45"/>
      <c r="H158" s="45"/>
      <c r="I158" s="45"/>
      <c r="N158" s="45"/>
      <c r="O158" s="45"/>
      <c r="P158" s="84"/>
      <c r="Q158" s="84"/>
      <c r="R158" s="84"/>
      <c r="S158" s="84"/>
      <c r="T158" s="84"/>
      <c r="U158" s="84"/>
      <c r="V158" s="84"/>
      <c r="W158" s="84"/>
      <c r="X158" s="45"/>
      <c r="Y158" s="45"/>
      <c r="Z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45"/>
      <c r="BI158" s="45"/>
      <c r="BJ158" s="45"/>
    </row>
    <row r="159" spans="1:62" ht="14.25" x14ac:dyDescent="0.25">
      <c r="A159" s="45"/>
      <c r="D159" s="45"/>
      <c r="E159" s="45"/>
      <c r="F159" s="45"/>
      <c r="G159" s="45"/>
      <c r="H159" s="45"/>
      <c r="I159" s="45"/>
      <c r="N159" s="45"/>
      <c r="O159" s="45"/>
      <c r="P159" s="84"/>
      <c r="Q159" s="84"/>
      <c r="R159" s="84"/>
      <c r="S159" s="84"/>
      <c r="T159" s="84"/>
      <c r="U159" s="84"/>
      <c r="V159" s="84"/>
      <c r="W159" s="84"/>
      <c r="X159" s="45"/>
      <c r="Y159" s="45"/>
      <c r="Z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row>
    <row r="160" spans="1:62" ht="14.25" x14ac:dyDescent="0.25">
      <c r="A160" s="45"/>
      <c r="D160" s="45"/>
      <c r="E160" s="45"/>
      <c r="F160" s="45"/>
      <c r="G160" s="45"/>
      <c r="H160" s="45"/>
      <c r="I160" s="45"/>
      <c r="N160" s="45"/>
      <c r="O160" s="45"/>
      <c r="P160" s="84"/>
      <c r="Q160" s="84"/>
      <c r="R160" s="84"/>
      <c r="S160" s="84"/>
      <c r="T160" s="84"/>
      <c r="U160" s="84"/>
      <c r="V160" s="84"/>
      <c r="W160" s="84"/>
      <c r="X160" s="45"/>
      <c r="Y160" s="45"/>
      <c r="Z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row>
    <row r="161" spans="1:62" ht="14.25" x14ac:dyDescent="0.25">
      <c r="A161" s="45"/>
      <c r="D161" s="45"/>
      <c r="E161" s="45"/>
      <c r="F161" s="45"/>
      <c r="G161" s="45"/>
      <c r="H161" s="45"/>
      <c r="I161" s="45"/>
      <c r="N161" s="45"/>
      <c r="O161" s="45"/>
      <c r="P161" s="84"/>
      <c r="Q161" s="84"/>
      <c r="R161" s="84"/>
      <c r="S161" s="84"/>
      <c r="T161" s="84"/>
      <c r="U161" s="84"/>
      <c r="V161" s="84"/>
      <c r="W161" s="84"/>
      <c r="X161" s="45"/>
      <c r="Y161" s="45"/>
      <c r="Z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row>
    <row r="162" spans="1:62" ht="14.25" x14ac:dyDescent="0.25">
      <c r="A162" s="45"/>
      <c r="D162" s="45"/>
      <c r="E162" s="45"/>
      <c r="F162" s="45"/>
      <c r="G162" s="45"/>
      <c r="H162" s="45"/>
      <c r="I162" s="45"/>
      <c r="N162" s="45"/>
      <c r="O162" s="45"/>
      <c r="P162" s="84"/>
      <c r="Q162" s="84"/>
      <c r="R162" s="84"/>
      <c r="S162" s="84"/>
      <c r="T162" s="84"/>
      <c r="U162" s="84"/>
      <c r="V162" s="84"/>
      <c r="W162" s="84"/>
      <c r="X162" s="45"/>
      <c r="Y162" s="45"/>
      <c r="Z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row>
    <row r="163" spans="1:62" ht="14.25" x14ac:dyDescent="0.25">
      <c r="A163" s="45"/>
      <c r="D163" s="45"/>
      <c r="E163" s="45"/>
      <c r="F163" s="45"/>
      <c r="G163" s="45"/>
      <c r="H163" s="45"/>
      <c r="I163" s="45"/>
      <c r="N163" s="45"/>
      <c r="O163" s="45"/>
      <c r="P163" s="84"/>
      <c r="Q163" s="84"/>
      <c r="R163" s="84"/>
      <c r="S163" s="84"/>
      <c r="T163" s="84"/>
      <c r="U163" s="84"/>
      <c r="V163" s="84"/>
      <c r="W163" s="84"/>
      <c r="X163" s="45"/>
      <c r="Y163" s="45"/>
      <c r="Z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row>
    <row r="164" spans="1:62" ht="14.25" x14ac:dyDescent="0.25">
      <c r="A164" s="45"/>
      <c r="D164" s="45"/>
      <c r="E164" s="45"/>
      <c r="F164" s="45"/>
      <c r="G164" s="45"/>
      <c r="H164" s="45"/>
      <c r="I164" s="45"/>
      <c r="N164" s="45"/>
      <c r="O164" s="45"/>
      <c r="P164" s="84"/>
      <c r="Q164" s="84"/>
      <c r="R164" s="84"/>
      <c r="S164" s="84"/>
      <c r="T164" s="84"/>
      <c r="U164" s="84"/>
      <c r="V164" s="84"/>
      <c r="W164" s="84"/>
      <c r="X164" s="45"/>
      <c r="Y164" s="45"/>
      <c r="Z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row>
    <row r="165" spans="1:62" ht="14.25" x14ac:dyDescent="0.25">
      <c r="A165" s="45"/>
      <c r="D165" s="45"/>
      <c r="E165" s="45"/>
      <c r="F165" s="45"/>
      <c r="G165" s="45"/>
      <c r="H165" s="45"/>
      <c r="I165" s="45"/>
      <c r="N165" s="45"/>
      <c r="O165" s="45"/>
      <c r="P165" s="84"/>
      <c r="Q165" s="84"/>
      <c r="R165" s="84"/>
      <c r="S165" s="84"/>
      <c r="T165" s="84"/>
      <c r="U165" s="84"/>
      <c r="V165" s="84"/>
      <c r="W165" s="84"/>
      <c r="X165" s="45"/>
      <c r="Y165" s="45"/>
      <c r="Z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45"/>
      <c r="BI165" s="45"/>
      <c r="BJ165" s="45"/>
    </row>
    <row r="166" spans="1:62" ht="14.25" x14ac:dyDescent="0.25">
      <c r="A166" s="45"/>
      <c r="D166" s="45"/>
      <c r="E166" s="45"/>
      <c r="F166" s="45"/>
      <c r="G166" s="45"/>
      <c r="H166" s="45"/>
      <c r="I166" s="45"/>
      <c r="N166" s="45"/>
      <c r="O166" s="45"/>
      <c r="P166" s="84"/>
      <c r="Q166" s="84"/>
      <c r="R166" s="84"/>
      <c r="S166" s="84"/>
      <c r="T166" s="84"/>
      <c r="U166" s="84"/>
      <c r="V166" s="84"/>
      <c r="W166" s="84"/>
      <c r="X166" s="45"/>
      <c r="Y166" s="45"/>
      <c r="Z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45"/>
      <c r="BI166" s="45"/>
      <c r="BJ166" s="45"/>
    </row>
    <row r="167" spans="1:62" ht="14.25" x14ac:dyDescent="0.25">
      <c r="A167" s="45"/>
      <c r="D167" s="45"/>
      <c r="E167" s="45"/>
      <c r="F167" s="45"/>
      <c r="G167" s="45"/>
      <c r="H167" s="45"/>
      <c r="I167" s="45"/>
      <c r="N167" s="45"/>
      <c r="O167" s="45"/>
      <c r="P167" s="84"/>
      <c r="Q167" s="84"/>
      <c r="R167" s="84"/>
      <c r="S167" s="84"/>
      <c r="T167" s="84"/>
      <c r="U167" s="84"/>
      <c r="V167" s="84"/>
      <c r="W167" s="84"/>
      <c r="X167" s="45"/>
      <c r="Y167" s="45"/>
      <c r="Z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45"/>
      <c r="BI167" s="45"/>
      <c r="BJ167" s="45"/>
    </row>
    <row r="168" spans="1:62" ht="14.25" x14ac:dyDescent="0.25">
      <c r="A168" s="45"/>
      <c r="D168" s="45"/>
      <c r="E168" s="45"/>
      <c r="F168" s="45"/>
      <c r="G168" s="45"/>
      <c r="H168" s="45"/>
      <c r="I168" s="45"/>
      <c r="N168" s="45"/>
      <c r="O168" s="45"/>
      <c r="P168" s="84"/>
      <c r="Q168" s="84"/>
      <c r="R168" s="84"/>
      <c r="S168" s="84"/>
      <c r="T168" s="84"/>
      <c r="U168" s="84"/>
      <c r="V168" s="84"/>
      <c r="W168" s="84"/>
      <c r="X168" s="45"/>
      <c r="Y168" s="45"/>
      <c r="Z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45"/>
      <c r="BI168" s="45"/>
      <c r="BJ168" s="45"/>
    </row>
    <row r="169" spans="1:62" ht="14.25" x14ac:dyDescent="0.25">
      <c r="A169" s="45"/>
      <c r="D169" s="45"/>
      <c r="E169" s="45"/>
      <c r="F169" s="45"/>
      <c r="G169" s="45"/>
      <c r="H169" s="45"/>
      <c r="I169" s="45"/>
      <c r="N169" s="45"/>
      <c r="O169" s="45"/>
      <c r="P169" s="84"/>
      <c r="Q169" s="84"/>
      <c r="R169" s="84"/>
      <c r="S169" s="84"/>
      <c r="T169" s="84"/>
      <c r="U169" s="84"/>
      <c r="V169" s="84"/>
      <c r="W169" s="84"/>
      <c r="X169" s="45"/>
      <c r="Y169" s="45"/>
      <c r="Z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c r="BJ169" s="45"/>
    </row>
    <row r="170" spans="1:62" ht="14.25" x14ac:dyDescent="0.25">
      <c r="A170" s="45"/>
      <c r="D170" s="45"/>
      <c r="E170" s="45"/>
      <c r="F170" s="45"/>
      <c r="G170" s="45"/>
      <c r="H170" s="45"/>
      <c r="I170" s="45"/>
      <c r="N170" s="45"/>
      <c r="O170" s="45"/>
      <c r="P170" s="84"/>
      <c r="Q170" s="84"/>
      <c r="R170" s="84"/>
      <c r="S170" s="84"/>
      <c r="T170" s="84"/>
      <c r="U170" s="84"/>
      <c r="V170" s="84"/>
      <c r="W170" s="84"/>
      <c r="X170" s="45"/>
      <c r="Y170" s="45"/>
      <c r="Z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row>
    <row r="171" spans="1:62" ht="14.25" x14ac:dyDescent="0.25">
      <c r="A171" s="45"/>
      <c r="D171" s="45"/>
      <c r="E171" s="45"/>
      <c r="F171" s="45"/>
      <c r="G171" s="45"/>
      <c r="H171" s="45"/>
      <c r="I171" s="45"/>
      <c r="N171" s="45"/>
      <c r="O171" s="45"/>
      <c r="P171" s="84"/>
      <c r="Q171" s="84"/>
      <c r="R171" s="84"/>
      <c r="S171" s="84"/>
      <c r="T171" s="84"/>
      <c r="U171" s="84"/>
      <c r="V171" s="84"/>
      <c r="W171" s="84"/>
      <c r="X171" s="45"/>
      <c r="Y171" s="45"/>
      <c r="Z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45"/>
      <c r="BI171" s="45"/>
      <c r="BJ171" s="45"/>
    </row>
    <row r="172" spans="1:62" ht="14.25" x14ac:dyDescent="0.25">
      <c r="A172" s="45"/>
      <c r="D172" s="45"/>
      <c r="E172" s="45"/>
      <c r="F172" s="45"/>
      <c r="G172" s="45"/>
      <c r="H172" s="45"/>
      <c r="I172" s="45"/>
      <c r="N172" s="45"/>
      <c r="O172" s="45"/>
      <c r="P172" s="84"/>
      <c r="Q172" s="84"/>
      <c r="R172" s="84"/>
      <c r="S172" s="84"/>
      <c r="T172" s="84"/>
      <c r="U172" s="84"/>
      <c r="V172" s="84"/>
      <c r="W172" s="84"/>
      <c r="X172" s="45"/>
      <c r="Y172" s="45"/>
      <c r="Z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45"/>
      <c r="BI172" s="45"/>
      <c r="BJ172" s="45"/>
    </row>
    <row r="173" spans="1:62" ht="14.25" x14ac:dyDescent="0.25">
      <c r="A173" s="45"/>
      <c r="D173" s="45"/>
      <c r="E173" s="45"/>
      <c r="F173" s="45"/>
      <c r="G173" s="45"/>
      <c r="H173" s="45"/>
      <c r="I173" s="45"/>
      <c r="N173" s="45"/>
      <c r="O173" s="45"/>
      <c r="P173" s="84"/>
      <c r="Q173" s="84"/>
      <c r="R173" s="84"/>
      <c r="S173" s="84"/>
      <c r="T173" s="84"/>
      <c r="U173" s="84"/>
      <c r="V173" s="84"/>
      <c r="W173" s="84"/>
      <c r="X173" s="45"/>
      <c r="Y173" s="45"/>
      <c r="Z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45"/>
      <c r="BI173" s="45"/>
      <c r="BJ173" s="45"/>
    </row>
    <row r="174" spans="1:62" ht="14.25" x14ac:dyDescent="0.25">
      <c r="A174" s="45"/>
      <c r="D174" s="45"/>
      <c r="E174" s="45"/>
      <c r="F174" s="45"/>
      <c r="G174" s="45"/>
      <c r="H174" s="45"/>
      <c r="I174" s="45"/>
      <c r="N174" s="45"/>
      <c r="O174" s="45"/>
      <c r="P174" s="84"/>
      <c r="Q174" s="84"/>
      <c r="R174" s="84"/>
      <c r="S174" s="84"/>
      <c r="T174" s="84"/>
      <c r="U174" s="84"/>
      <c r="V174" s="84"/>
      <c r="W174" s="84"/>
      <c r="X174" s="45"/>
      <c r="Y174" s="45"/>
      <c r="Z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row>
    <row r="175" spans="1:62" ht="14.25" x14ac:dyDescent="0.25">
      <c r="A175" s="45"/>
      <c r="D175" s="45"/>
      <c r="E175" s="45"/>
      <c r="F175" s="45"/>
      <c r="G175" s="45"/>
      <c r="H175" s="45"/>
      <c r="I175" s="45"/>
      <c r="N175" s="45"/>
      <c r="O175" s="45"/>
      <c r="P175" s="84"/>
      <c r="Q175" s="84"/>
      <c r="R175" s="84"/>
      <c r="S175" s="84"/>
      <c r="T175" s="84"/>
      <c r="U175" s="84"/>
      <c r="V175" s="84"/>
      <c r="W175" s="84"/>
      <c r="X175" s="45"/>
      <c r="Y175" s="45"/>
      <c r="Z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45"/>
      <c r="BI175" s="45"/>
      <c r="BJ175" s="45"/>
    </row>
    <row r="176" spans="1:62" ht="14.25" x14ac:dyDescent="0.25">
      <c r="A176" s="45"/>
      <c r="D176" s="45"/>
      <c r="E176" s="45"/>
      <c r="F176" s="45"/>
      <c r="G176" s="45"/>
      <c r="H176" s="45"/>
      <c r="I176" s="45"/>
      <c r="N176" s="45"/>
      <c r="O176" s="45"/>
      <c r="P176" s="84"/>
      <c r="Q176" s="84"/>
      <c r="R176" s="84"/>
      <c r="S176" s="84"/>
      <c r="T176" s="84"/>
      <c r="U176" s="84"/>
      <c r="V176" s="84"/>
      <c r="W176" s="84"/>
      <c r="X176" s="45"/>
      <c r="Y176" s="45"/>
      <c r="Z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row>
    <row r="177" spans="1:62" ht="14.25" x14ac:dyDescent="0.25">
      <c r="A177" s="45"/>
      <c r="D177" s="45"/>
      <c r="E177" s="45"/>
      <c r="F177" s="45"/>
      <c r="G177" s="45"/>
      <c r="H177" s="45"/>
      <c r="I177" s="45"/>
      <c r="N177" s="45"/>
      <c r="O177" s="45"/>
      <c r="P177" s="84"/>
      <c r="Q177" s="84"/>
      <c r="R177" s="84"/>
      <c r="S177" s="84"/>
      <c r="T177" s="84"/>
      <c r="U177" s="84"/>
      <c r="V177" s="84"/>
      <c r="W177" s="84"/>
      <c r="X177" s="45"/>
      <c r="Y177" s="45"/>
      <c r="Z177" s="45"/>
      <c r="AK177" s="45"/>
      <c r="AL177" s="45"/>
      <c r="AM177" s="45"/>
      <c r="AN177" s="45"/>
      <c r="AO177" s="45"/>
      <c r="AP177" s="45"/>
      <c r="AQ177" s="45"/>
      <c r="AR177" s="45"/>
      <c r="AS177" s="45"/>
      <c r="AT177" s="45"/>
      <c r="AU177" s="45"/>
      <c r="AV177" s="45"/>
      <c r="AW177" s="45"/>
      <c r="AX177" s="45"/>
      <c r="AY177" s="45"/>
      <c r="AZ177" s="45"/>
      <c r="BA177" s="45"/>
      <c r="BB177" s="45"/>
      <c r="BC177" s="45"/>
      <c r="BD177" s="45"/>
      <c r="BE177" s="45"/>
      <c r="BF177" s="45"/>
      <c r="BG177" s="45"/>
      <c r="BH177" s="45"/>
      <c r="BI177" s="45"/>
      <c r="BJ177" s="45"/>
    </row>
    <row r="178" spans="1:62" ht="14.25" x14ac:dyDescent="0.25">
      <c r="A178" s="45"/>
      <c r="D178" s="45"/>
      <c r="E178" s="45"/>
      <c r="F178" s="45"/>
      <c r="G178" s="45"/>
      <c r="H178" s="45"/>
      <c r="I178" s="45"/>
      <c r="N178" s="45"/>
      <c r="O178" s="45"/>
      <c r="P178" s="84"/>
      <c r="Q178" s="84"/>
      <c r="R178" s="84"/>
      <c r="S178" s="84"/>
      <c r="T178" s="84"/>
      <c r="U178" s="84"/>
      <c r="V178" s="84"/>
      <c r="W178" s="84"/>
      <c r="X178" s="45"/>
      <c r="Y178" s="45"/>
      <c r="Z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row>
    <row r="179" spans="1:62" ht="14.25" x14ac:dyDescent="0.25">
      <c r="A179" s="45"/>
      <c r="D179" s="45"/>
      <c r="E179" s="45"/>
      <c r="F179" s="45"/>
      <c r="G179" s="45"/>
      <c r="H179" s="45"/>
      <c r="I179" s="45"/>
      <c r="N179" s="45"/>
      <c r="O179" s="45"/>
      <c r="P179" s="84"/>
      <c r="Q179" s="84"/>
      <c r="R179" s="84"/>
      <c r="S179" s="84"/>
      <c r="T179" s="84"/>
      <c r="U179" s="84"/>
      <c r="V179" s="84"/>
      <c r="W179" s="84"/>
      <c r="X179" s="45"/>
      <c r="Y179" s="45"/>
      <c r="Z179" s="45"/>
      <c r="AK179" s="45"/>
      <c r="AL179" s="45"/>
      <c r="AM179" s="45"/>
      <c r="AN179" s="45"/>
      <c r="AO179" s="45"/>
      <c r="AP179" s="45"/>
      <c r="AQ179" s="45"/>
      <c r="AR179" s="45"/>
      <c r="AS179" s="45"/>
      <c r="AT179" s="45"/>
      <c r="AU179" s="45"/>
      <c r="AV179" s="45"/>
      <c r="AW179" s="45"/>
      <c r="AX179" s="45"/>
      <c r="AY179" s="45"/>
      <c r="AZ179" s="45"/>
      <c r="BA179" s="45"/>
      <c r="BB179" s="45"/>
      <c r="BC179" s="45"/>
      <c r="BD179" s="45"/>
      <c r="BE179" s="45"/>
      <c r="BF179" s="45"/>
      <c r="BG179" s="45"/>
      <c r="BH179" s="45"/>
      <c r="BI179" s="45"/>
      <c r="BJ179" s="45"/>
    </row>
    <row r="180" spans="1:62" ht="14.25" x14ac:dyDescent="0.25">
      <c r="A180" s="45"/>
      <c r="D180" s="45"/>
      <c r="E180" s="45"/>
      <c r="F180" s="45"/>
      <c r="G180" s="45"/>
      <c r="H180" s="45"/>
      <c r="I180" s="45"/>
      <c r="N180" s="45"/>
      <c r="O180" s="45"/>
      <c r="P180" s="84"/>
      <c r="Q180" s="84"/>
      <c r="R180" s="84"/>
      <c r="S180" s="84"/>
      <c r="T180" s="84"/>
      <c r="U180" s="84"/>
      <c r="V180" s="84"/>
      <c r="W180" s="84"/>
      <c r="X180" s="45"/>
      <c r="Y180" s="45"/>
      <c r="Z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row>
    <row r="181" spans="1:62" ht="14.25" x14ac:dyDescent="0.25">
      <c r="A181" s="45"/>
      <c r="D181" s="45"/>
      <c r="E181" s="45"/>
      <c r="F181" s="45"/>
      <c r="G181" s="45"/>
      <c r="H181" s="45"/>
      <c r="I181" s="45"/>
      <c r="N181" s="45"/>
      <c r="O181" s="45"/>
      <c r="P181" s="84"/>
      <c r="Q181" s="84"/>
      <c r="R181" s="84"/>
      <c r="S181" s="84"/>
      <c r="T181" s="84"/>
      <c r="U181" s="84"/>
      <c r="V181" s="84"/>
      <c r="W181" s="84"/>
      <c r="X181" s="45"/>
      <c r="Y181" s="45"/>
      <c r="Z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row>
    <row r="182" spans="1:62" ht="14.25" x14ac:dyDescent="0.25">
      <c r="A182" s="45"/>
      <c r="D182" s="45"/>
      <c r="E182" s="45"/>
      <c r="F182" s="45"/>
      <c r="G182" s="45"/>
      <c r="H182" s="45"/>
      <c r="I182" s="45"/>
      <c r="N182" s="45"/>
      <c r="O182" s="45"/>
      <c r="P182" s="84"/>
      <c r="Q182" s="84"/>
      <c r="R182" s="84"/>
      <c r="S182" s="84"/>
      <c r="T182" s="84"/>
      <c r="U182" s="84"/>
      <c r="V182" s="84"/>
      <c r="W182" s="84"/>
      <c r="X182" s="45"/>
      <c r="Y182" s="45"/>
      <c r="Z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row>
    <row r="183" spans="1:62" ht="14.25" x14ac:dyDescent="0.25">
      <c r="A183" s="45"/>
      <c r="D183" s="45"/>
      <c r="E183" s="45"/>
      <c r="F183" s="45"/>
      <c r="G183" s="45"/>
      <c r="H183" s="45"/>
      <c r="I183" s="45"/>
      <c r="N183" s="45"/>
      <c r="O183" s="45"/>
      <c r="P183" s="84"/>
      <c r="Q183" s="84"/>
      <c r="R183" s="84"/>
      <c r="S183" s="84"/>
      <c r="T183" s="84"/>
      <c r="U183" s="84"/>
      <c r="V183" s="84"/>
      <c r="W183" s="84"/>
      <c r="X183" s="45"/>
      <c r="Y183" s="45"/>
      <c r="Z183" s="45"/>
      <c r="AK183" s="45"/>
      <c r="AL183" s="45"/>
      <c r="AM183" s="45"/>
      <c r="AN183" s="45"/>
      <c r="AO183" s="45"/>
      <c r="AP183" s="45"/>
      <c r="AQ183" s="45"/>
      <c r="AR183" s="45"/>
      <c r="AS183" s="45"/>
      <c r="AT183" s="45"/>
      <c r="AU183" s="45"/>
      <c r="AV183" s="45"/>
      <c r="AW183" s="45"/>
      <c r="AX183" s="45"/>
      <c r="AY183" s="45"/>
      <c r="AZ183" s="45"/>
      <c r="BA183" s="45"/>
      <c r="BB183" s="45"/>
      <c r="BC183" s="45"/>
      <c r="BD183" s="45"/>
      <c r="BE183" s="45"/>
      <c r="BF183" s="45"/>
      <c r="BG183" s="45"/>
      <c r="BH183" s="45"/>
      <c r="BI183" s="45"/>
      <c r="BJ183" s="45"/>
    </row>
    <row r="184" spans="1:62" ht="14.25" x14ac:dyDescent="0.25">
      <c r="A184" s="45"/>
      <c r="D184" s="45"/>
      <c r="E184" s="45"/>
      <c r="F184" s="45"/>
      <c r="G184" s="45"/>
      <c r="H184" s="45"/>
      <c r="I184" s="45"/>
      <c r="N184" s="45"/>
      <c r="O184" s="45"/>
      <c r="P184" s="84"/>
      <c r="Q184" s="84"/>
      <c r="R184" s="84"/>
      <c r="S184" s="84"/>
      <c r="T184" s="84"/>
      <c r="U184" s="84"/>
      <c r="V184" s="84"/>
      <c r="W184" s="84"/>
      <c r="X184" s="45"/>
      <c r="Y184" s="45"/>
      <c r="Z184" s="45"/>
      <c r="AK184" s="45"/>
      <c r="AL184" s="45"/>
      <c r="AM184" s="45"/>
      <c r="AN184" s="45"/>
      <c r="AO184" s="45"/>
      <c r="AP184" s="45"/>
      <c r="AQ184" s="45"/>
      <c r="AR184" s="45"/>
      <c r="AS184" s="45"/>
      <c r="AT184" s="45"/>
      <c r="AU184" s="45"/>
      <c r="AV184" s="45"/>
      <c r="AW184" s="45"/>
      <c r="AX184" s="45"/>
      <c r="AY184" s="45"/>
      <c r="AZ184" s="45"/>
      <c r="BA184" s="45"/>
      <c r="BB184" s="45"/>
      <c r="BC184" s="45"/>
      <c r="BD184" s="45"/>
      <c r="BE184" s="45"/>
      <c r="BF184" s="45"/>
      <c r="BG184" s="45"/>
      <c r="BH184" s="45"/>
      <c r="BI184" s="45"/>
      <c r="BJ184" s="45"/>
    </row>
    <row r="185" spans="1:62" ht="14.25" x14ac:dyDescent="0.25">
      <c r="A185" s="45"/>
      <c r="D185" s="45"/>
      <c r="E185" s="45"/>
      <c r="F185" s="45"/>
      <c r="G185" s="45"/>
      <c r="H185" s="45"/>
      <c r="I185" s="45"/>
      <c r="N185" s="45"/>
      <c r="O185" s="45"/>
      <c r="P185" s="84"/>
      <c r="Q185" s="84"/>
      <c r="R185" s="84"/>
      <c r="S185" s="84"/>
      <c r="T185" s="84"/>
      <c r="U185" s="84"/>
      <c r="V185" s="84"/>
      <c r="W185" s="84"/>
      <c r="X185" s="45"/>
      <c r="Y185" s="45"/>
      <c r="Z185" s="45"/>
      <c r="AK185" s="45"/>
      <c r="AL185" s="45"/>
      <c r="AM185" s="45"/>
      <c r="AN185" s="45"/>
      <c r="AO185" s="45"/>
      <c r="AP185" s="45"/>
      <c r="AQ185" s="45"/>
      <c r="AR185" s="45"/>
      <c r="AS185" s="45"/>
      <c r="AT185" s="45"/>
      <c r="AU185" s="45"/>
      <c r="AV185" s="45"/>
      <c r="AW185" s="45"/>
      <c r="AX185" s="45"/>
      <c r="AY185" s="45"/>
      <c r="AZ185" s="45"/>
      <c r="BA185" s="45"/>
      <c r="BB185" s="45"/>
      <c r="BC185" s="45"/>
      <c r="BD185" s="45"/>
      <c r="BE185" s="45"/>
      <c r="BF185" s="45"/>
      <c r="BG185" s="45"/>
      <c r="BH185" s="45"/>
      <c r="BI185" s="45"/>
      <c r="BJ185" s="45"/>
    </row>
    <row r="186" spans="1:62" ht="14.25" x14ac:dyDescent="0.25">
      <c r="A186" s="45"/>
      <c r="D186" s="45"/>
      <c r="E186" s="45"/>
      <c r="F186" s="45"/>
      <c r="G186" s="45"/>
      <c r="H186" s="45"/>
      <c r="I186" s="45"/>
      <c r="N186" s="45"/>
      <c r="O186" s="45"/>
      <c r="P186" s="84"/>
      <c r="Q186" s="84"/>
      <c r="R186" s="84"/>
      <c r="S186" s="84"/>
      <c r="T186" s="84"/>
      <c r="U186" s="84"/>
      <c r="V186" s="84"/>
      <c r="W186" s="84"/>
      <c r="X186" s="45"/>
      <c r="Y186" s="45"/>
      <c r="Z186" s="45"/>
      <c r="AK186" s="45"/>
      <c r="AL186" s="45"/>
      <c r="AM186" s="45"/>
      <c r="AN186" s="45"/>
      <c r="AO186" s="45"/>
      <c r="AP186" s="45"/>
      <c r="AQ186" s="45"/>
      <c r="AR186" s="45"/>
      <c r="AS186" s="45"/>
      <c r="AT186" s="45"/>
      <c r="AU186" s="45"/>
      <c r="AV186" s="45"/>
      <c r="AW186" s="45"/>
      <c r="AX186" s="45"/>
      <c r="AY186" s="45"/>
      <c r="AZ186" s="45"/>
      <c r="BA186" s="45"/>
      <c r="BB186" s="45"/>
      <c r="BC186" s="45"/>
      <c r="BD186" s="45"/>
      <c r="BE186" s="45"/>
      <c r="BF186" s="45"/>
      <c r="BG186" s="45"/>
      <c r="BH186" s="45"/>
      <c r="BI186" s="45"/>
      <c r="BJ186" s="45"/>
    </row>
    <row r="187" spans="1:62" ht="14.25" x14ac:dyDescent="0.25">
      <c r="A187" s="45"/>
      <c r="D187" s="45"/>
      <c r="E187" s="45"/>
      <c r="F187" s="45"/>
      <c r="G187" s="45"/>
      <c r="H187" s="45"/>
      <c r="I187" s="45"/>
      <c r="N187" s="45"/>
      <c r="O187" s="45"/>
      <c r="P187" s="84"/>
      <c r="Q187" s="84"/>
      <c r="R187" s="84"/>
      <c r="S187" s="84"/>
      <c r="T187" s="84"/>
      <c r="U187" s="84"/>
      <c r="V187" s="84"/>
      <c r="W187" s="84"/>
      <c r="X187" s="45"/>
      <c r="Y187" s="45"/>
      <c r="Z187" s="45"/>
      <c r="AK187" s="45"/>
      <c r="AL187" s="45"/>
      <c r="AM187" s="45"/>
      <c r="AN187" s="45"/>
      <c r="AO187" s="45"/>
      <c r="AP187" s="45"/>
      <c r="AQ187" s="45"/>
      <c r="AR187" s="45"/>
      <c r="AS187" s="45"/>
      <c r="AT187" s="45"/>
      <c r="AU187" s="45"/>
      <c r="AV187" s="45"/>
      <c r="AW187" s="45"/>
      <c r="AX187" s="45"/>
      <c r="AY187" s="45"/>
      <c r="AZ187" s="45"/>
      <c r="BA187" s="45"/>
      <c r="BB187" s="45"/>
      <c r="BC187" s="45"/>
      <c r="BD187" s="45"/>
      <c r="BE187" s="45"/>
      <c r="BF187" s="45"/>
      <c r="BG187" s="45"/>
      <c r="BH187" s="45"/>
      <c r="BI187" s="45"/>
      <c r="BJ187" s="45"/>
    </row>
    <row r="188" spans="1:62" ht="14.25" x14ac:dyDescent="0.25">
      <c r="A188" s="45"/>
      <c r="D188" s="45"/>
      <c r="E188" s="45"/>
      <c r="F188" s="45"/>
      <c r="G188" s="45"/>
      <c r="H188" s="45"/>
      <c r="I188" s="45"/>
      <c r="N188" s="45"/>
      <c r="O188" s="45"/>
      <c r="P188" s="84"/>
      <c r="Q188" s="84"/>
      <c r="R188" s="84"/>
      <c r="S188" s="84"/>
      <c r="T188" s="84"/>
      <c r="U188" s="84"/>
      <c r="V188" s="84"/>
      <c r="W188" s="84"/>
      <c r="X188" s="45"/>
      <c r="Y188" s="45"/>
      <c r="Z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row>
    <row r="189" spans="1:62" ht="14.25" x14ac:dyDescent="0.25">
      <c r="A189" s="45"/>
      <c r="D189" s="45"/>
      <c r="E189" s="45"/>
      <c r="F189" s="45"/>
      <c r="G189" s="45"/>
      <c r="H189" s="45"/>
      <c r="I189" s="45"/>
      <c r="N189" s="45"/>
      <c r="O189" s="45"/>
      <c r="P189" s="84"/>
      <c r="Q189" s="84"/>
      <c r="R189" s="84"/>
      <c r="S189" s="84"/>
      <c r="T189" s="84"/>
      <c r="U189" s="84"/>
      <c r="V189" s="84"/>
      <c r="W189" s="84"/>
      <c r="X189" s="45"/>
      <c r="Y189" s="45"/>
      <c r="Z189" s="45"/>
      <c r="AK189" s="45"/>
      <c r="AL189" s="45"/>
      <c r="AM189" s="45"/>
      <c r="AN189" s="45"/>
      <c r="AO189" s="45"/>
      <c r="AP189" s="45"/>
      <c r="AQ189" s="45"/>
      <c r="AR189" s="45"/>
      <c r="AS189" s="45"/>
      <c r="AT189" s="45"/>
      <c r="AU189" s="45"/>
      <c r="AV189" s="45"/>
      <c r="AW189" s="45"/>
      <c r="AX189" s="45"/>
      <c r="AY189" s="45"/>
      <c r="AZ189" s="45"/>
      <c r="BA189" s="45"/>
      <c r="BB189" s="45"/>
      <c r="BC189" s="45"/>
      <c r="BD189" s="45"/>
      <c r="BE189" s="45"/>
      <c r="BF189" s="45"/>
      <c r="BG189" s="45"/>
      <c r="BH189" s="45"/>
      <c r="BI189" s="45"/>
      <c r="BJ189" s="45"/>
    </row>
    <row r="190" spans="1:62" ht="14.25" x14ac:dyDescent="0.25">
      <c r="A190" s="45"/>
      <c r="D190" s="45"/>
      <c r="E190" s="45"/>
      <c r="F190" s="45"/>
      <c r="G190" s="45"/>
      <c r="H190" s="45"/>
      <c r="I190" s="45"/>
      <c r="N190" s="45"/>
      <c r="O190" s="45"/>
      <c r="P190" s="84"/>
      <c r="Q190" s="84"/>
      <c r="R190" s="84"/>
      <c r="S190" s="84"/>
      <c r="T190" s="84"/>
      <c r="U190" s="84"/>
      <c r="V190" s="84"/>
      <c r="W190" s="84"/>
      <c r="X190" s="45"/>
      <c r="Y190" s="45"/>
      <c r="Z190" s="45"/>
      <c r="AK190" s="45"/>
      <c r="AL190" s="45"/>
      <c r="AM190" s="45"/>
      <c r="AN190" s="45"/>
      <c r="AO190" s="45"/>
      <c r="AP190" s="45"/>
      <c r="AQ190" s="45"/>
      <c r="AR190" s="45"/>
      <c r="AS190" s="45"/>
      <c r="AT190" s="45"/>
      <c r="AU190" s="45"/>
      <c r="AV190" s="45"/>
      <c r="AW190" s="45"/>
      <c r="AX190" s="45"/>
      <c r="AY190" s="45"/>
      <c r="AZ190" s="45"/>
      <c r="BA190" s="45"/>
      <c r="BB190" s="45"/>
      <c r="BC190" s="45"/>
      <c r="BD190" s="45"/>
      <c r="BE190" s="45"/>
      <c r="BF190" s="45"/>
      <c r="BG190" s="45"/>
      <c r="BH190" s="45"/>
      <c r="BI190" s="45"/>
      <c r="BJ190" s="45"/>
    </row>
    <row r="191" spans="1:62" ht="14.25" x14ac:dyDescent="0.25">
      <c r="A191" s="45"/>
      <c r="D191" s="45"/>
      <c r="E191" s="45"/>
      <c r="F191" s="45"/>
      <c r="G191" s="45"/>
      <c r="H191" s="45"/>
      <c r="I191" s="45"/>
      <c r="N191" s="45"/>
      <c r="O191" s="45"/>
      <c r="P191" s="84"/>
      <c r="Q191" s="84"/>
      <c r="R191" s="84"/>
      <c r="S191" s="84"/>
      <c r="T191" s="84"/>
      <c r="U191" s="84"/>
      <c r="V191" s="84"/>
      <c r="W191" s="84"/>
      <c r="X191" s="45"/>
      <c r="Y191" s="45"/>
      <c r="Z191" s="45"/>
      <c r="AK191" s="45"/>
      <c r="AL191" s="45"/>
      <c r="AM191" s="45"/>
      <c r="AN191" s="45"/>
      <c r="AO191" s="45"/>
      <c r="AP191" s="45"/>
      <c r="AQ191" s="45"/>
      <c r="AR191" s="45"/>
      <c r="AS191" s="45"/>
      <c r="AT191" s="45"/>
      <c r="AU191" s="45"/>
      <c r="AV191" s="45"/>
      <c r="AW191" s="45"/>
      <c r="AX191" s="45"/>
      <c r="AY191" s="45"/>
      <c r="AZ191" s="45"/>
      <c r="BA191" s="45"/>
      <c r="BB191" s="45"/>
      <c r="BC191" s="45"/>
      <c r="BD191" s="45"/>
      <c r="BE191" s="45"/>
      <c r="BF191" s="45"/>
      <c r="BG191" s="45"/>
      <c r="BH191" s="45"/>
      <c r="BI191" s="45"/>
      <c r="BJ191" s="45"/>
    </row>
    <row r="192" spans="1:62" ht="14.25" x14ac:dyDescent="0.25">
      <c r="A192" s="45"/>
      <c r="D192" s="45"/>
      <c r="E192" s="45"/>
      <c r="F192" s="45"/>
      <c r="G192" s="45"/>
      <c r="H192" s="45"/>
      <c r="I192" s="45"/>
      <c r="N192" s="45"/>
      <c r="O192" s="45"/>
      <c r="P192" s="84"/>
      <c r="Q192" s="84"/>
      <c r="R192" s="84"/>
      <c r="S192" s="84"/>
      <c r="T192" s="84"/>
      <c r="U192" s="84"/>
      <c r="V192" s="84"/>
      <c r="W192" s="84"/>
      <c r="X192" s="45"/>
      <c r="Y192" s="45"/>
      <c r="Z192" s="45"/>
      <c r="AK192" s="45"/>
      <c r="AL192" s="45"/>
      <c r="AM192" s="45"/>
      <c r="AN192" s="45"/>
      <c r="AO192" s="45"/>
      <c r="AP192" s="45"/>
      <c r="AQ192" s="45"/>
      <c r="AR192" s="45"/>
      <c r="AS192" s="45"/>
      <c r="AT192" s="45"/>
      <c r="AU192" s="45"/>
      <c r="AV192" s="45"/>
      <c r="AW192" s="45"/>
      <c r="AX192" s="45"/>
      <c r="AY192" s="45"/>
      <c r="AZ192" s="45"/>
      <c r="BA192" s="45"/>
      <c r="BB192" s="45"/>
      <c r="BC192" s="45"/>
      <c r="BD192" s="45"/>
      <c r="BE192" s="45"/>
      <c r="BF192" s="45"/>
      <c r="BG192" s="45"/>
      <c r="BH192" s="45"/>
      <c r="BI192" s="45"/>
      <c r="BJ192" s="45"/>
    </row>
    <row r="193" spans="1:62" ht="14.25" x14ac:dyDescent="0.25">
      <c r="A193" s="45"/>
      <c r="D193" s="45"/>
      <c r="E193" s="45"/>
      <c r="F193" s="45"/>
      <c r="G193" s="45"/>
      <c r="H193" s="45"/>
      <c r="I193" s="45"/>
      <c r="N193" s="45"/>
      <c r="O193" s="45"/>
      <c r="P193" s="84"/>
      <c r="Q193" s="84"/>
      <c r="R193" s="84"/>
      <c r="S193" s="84"/>
      <c r="T193" s="84"/>
      <c r="U193" s="84"/>
      <c r="V193" s="84"/>
      <c r="W193" s="84"/>
      <c r="X193" s="45"/>
      <c r="Y193" s="45"/>
      <c r="Z193" s="45"/>
      <c r="AK193" s="45"/>
      <c r="AL193" s="45"/>
      <c r="AM193" s="45"/>
      <c r="AN193" s="45"/>
      <c r="AO193" s="45"/>
      <c r="AP193" s="45"/>
      <c r="AQ193" s="45"/>
      <c r="AR193" s="45"/>
      <c r="AS193" s="45"/>
      <c r="AT193" s="45"/>
      <c r="AU193" s="45"/>
      <c r="AV193" s="45"/>
      <c r="AW193" s="45"/>
      <c r="AX193" s="45"/>
      <c r="AY193" s="45"/>
      <c r="AZ193" s="45"/>
      <c r="BA193" s="45"/>
      <c r="BB193" s="45"/>
      <c r="BC193" s="45"/>
      <c r="BD193" s="45"/>
      <c r="BE193" s="45"/>
      <c r="BF193" s="45"/>
      <c r="BG193" s="45"/>
      <c r="BH193" s="45"/>
      <c r="BI193" s="45"/>
      <c r="BJ193" s="45"/>
    </row>
    <row r="194" spans="1:62" ht="14.25" x14ac:dyDescent="0.25">
      <c r="A194" s="45"/>
      <c r="D194" s="45"/>
      <c r="E194" s="45"/>
      <c r="F194" s="45"/>
      <c r="G194" s="45"/>
      <c r="H194" s="45"/>
      <c r="I194" s="45"/>
      <c r="N194" s="45"/>
      <c r="O194" s="45"/>
      <c r="P194" s="84"/>
      <c r="Q194" s="84"/>
      <c r="R194" s="84"/>
      <c r="S194" s="84"/>
      <c r="T194" s="84"/>
      <c r="U194" s="84"/>
      <c r="V194" s="84"/>
      <c r="W194" s="84"/>
      <c r="X194" s="45"/>
      <c r="Y194" s="45"/>
      <c r="Z194" s="45"/>
      <c r="AK194" s="45"/>
      <c r="AL194" s="45"/>
      <c r="AM194" s="45"/>
      <c r="AN194" s="45"/>
      <c r="AO194" s="45"/>
      <c r="AP194" s="45"/>
      <c r="AQ194" s="45"/>
      <c r="AR194" s="45"/>
      <c r="AS194" s="45"/>
      <c r="AT194" s="45"/>
      <c r="AU194" s="45"/>
      <c r="AV194" s="45"/>
      <c r="AW194" s="45"/>
      <c r="AX194" s="45"/>
      <c r="AY194" s="45"/>
      <c r="AZ194" s="45"/>
      <c r="BA194" s="45"/>
      <c r="BB194" s="45"/>
      <c r="BC194" s="45"/>
      <c r="BD194" s="45"/>
      <c r="BE194" s="45"/>
      <c r="BF194" s="45"/>
      <c r="BG194" s="45"/>
      <c r="BH194" s="45"/>
      <c r="BI194" s="45"/>
      <c r="BJ194" s="45"/>
    </row>
    <row r="195" spans="1:62" ht="14.25" x14ac:dyDescent="0.25">
      <c r="A195" s="45"/>
      <c r="D195" s="45"/>
      <c r="E195" s="45"/>
      <c r="F195" s="45"/>
      <c r="G195" s="45"/>
      <c r="H195" s="45"/>
      <c r="I195" s="45"/>
      <c r="N195" s="45"/>
      <c r="O195" s="45"/>
      <c r="P195" s="84"/>
      <c r="Q195" s="84"/>
      <c r="R195" s="84"/>
      <c r="S195" s="84"/>
      <c r="T195" s="84"/>
      <c r="U195" s="84"/>
      <c r="V195" s="84"/>
      <c r="W195" s="84"/>
      <c r="X195" s="45"/>
      <c r="Y195" s="45"/>
      <c r="Z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row>
    <row r="196" spans="1:62" ht="14.25" x14ac:dyDescent="0.25">
      <c r="A196" s="45"/>
      <c r="D196" s="45"/>
      <c r="E196" s="45"/>
      <c r="F196" s="45"/>
      <c r="G196" s="45"/>
      <c r="H196" s="45"/>
      <c r="I196" s="45"/>
      <c r="N196" s="45"/>
      <c r="O196" s="45"/>
      <c r="P196" s="84"/>
      <c r="Q196" s="84"/>
      <c r="R196" s="84"/>
      <c r="S196" s="84"/>
      <c r="T196" s="84"/>
      <c r="U196" s="84"/>
      <c r="V196" s="84"/>
      <c r="W196" s="84"/>
      <c r="X196" s="45"/>
      <c r="Y196" s="45"/>
      <c r="Z196" s="45"/>
      <c r="AK196" s="45"/>
      <c r="AL196" s="45"/>
      <c r="AM196" s="45"/>
      <c r="AN196" s="45"/>
      <c r="AO196" s="45"/>
      <c r="AP196" s="45"/>
      <c r="AQ196" s="45"/>
      <c r="AR196" s="45"/>
      <c r="AS196" s="45"/>
      <c r="AT196" s="45"/>
      <c r="AU196" s="45"/>
      <c r="AV196" s="45"/>
      <c r="AW196" s="45"/>
      <c r="AX196" s="45"/>
      <c r="AY196" s="45"/>
      <c r="AZ196" s="45"/>
      <c r="BA196" s="45"/>
      <c r="BB196" s="45"/>
      <c r="BC196" s="45"/>
      <c r="BD196" s="45"/>
      <c r="BE196" s="45"/>
      <c r="BF196" s="45"/>
      <c r="BG196" s="45"/>
      <c r="BH196" s="45"/>
      <c r="BI196" s="45"/>
      <c r="BJ196" s="45"/>
    </row>
    <row r="197" spans="1:62" ht="14.25" x14ac:dyDescent="0.25">
      <c r="A197" s="45"/>
      <c r="D197" s="45"/>
      <c r="E197" s="45"/>
      <c r="F197" s="45"/>
      <c r="G197" s="45"/>
      <c r="H197" s="45"/>
      <c r="I197" s="45"/>
      <c r="N197" s="45"/>
      <c r="O197" s="45"/>
      <c r="P197" s="84"/>
      <c r="Q197" s="84"/>
      <c r="R197" s="84"/>
      <c r="S197" s="84"/>
      <c r="T197" s="84"/>
      <c r="U197" s="84"/>
      <c r="V197" s="84"/>
      <c r="W197" s="84"/>
      <c r="X197" s="45"/>
      <c r="Y197" s="45"/>
      <c r="Z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row>
    <row r="198" spans="1:62" ht="14.25" x14ac:dyDescent="0.25">
      <c r="A198" s="45"/>
      <c r="D198" s="45"/>
      <c r="E198" s="45"/>
      <c r="F198" s="45"/>
      <c r="G198" s="45"/>
      <c r="H198" s="45"/>
      <c r="I198" s="45"/>
      <c r="N198" s="45"/>
      <c r="O198" s="45"/>
      <c r="P198" s="84"/>
      <c r="Q198" s="84"/>
      <c r="R198" s="84"/>
      <c r="S198" s="84"/>
      <c r="T198" s="84"/>
      <c r="U198" s="84"/>
      <c r="V198" s="84"/>
      <c r="W198" s="84"/>
      <c r="X198" s="45"/>
      <c r="Y198" s="45"/>
      <c r="Z198" s="45"/>
      <c r="AK198" s="45"/>
      <c r="AL198" s="45"/>
      <c r="AM198" s="45"/>
      <c r="AN198" s="45"/>
      <c r="AO198" s="45"/>
      <c r="AP198" s="45"/>
      <c r="AQ198" s="45"/>
      <c r="AR198" s="45"/>
      <c r="AS198" s="45"/>
      <c r="AT198" s="45"/>
      <c r="AU198" s="45"/>
      <c r="AV198" s="45"/>
      <c r="AW198" s="45"/>
      <c r="AX198" s="45"/>
      <c r="AY198" s="45"/>
      <c r="AZ198" s="45"/>
      <c r="BA198" s="45"/>
      <c r="BB198" s="45"/>
      <c r="BC198" s="45"/>
      <c r="BD198" s="45"/>
      <c r="BE198" s="45"/>
      <c r="BF198" s="45"/>
      <c r="BG198" s="45"/>
      <c r="BH198" s="45"/>
      <c r="BI198" s="45"/>
      <c r="BJ198" s="45"/>
    </row>
    <row r="199" spans="1:62" ht="14.25" x14ac:dyDescent="0.25">
      <c r="A199" s="45"/>
      <c r="D199" s="45"/>
      <c r="E199" s="45"/>
      <c r="F199" s="45"/>
      <c r="G199" s="45"/>
      <c r="H199" s="45"/>
      <c r="I199" s="45"/>
      <c r="N199" s="45"/>
      <c r="O199" s="45"/>
      <c r="P199" s="84"/>
      <c r="Q199" s="84"/>
      <c r="R199" s="84"/>
      <c r="S199" s="84"/>
      <c r="T199" s="84"/>
      <c r="U199" s="84"/>
      <c r="V199" s="84"/>
      <c r="W199" s="84"/>
      <c r="X199" s="45"/>
      <c r="Y199" s="45"/>
      <c r="Z199" s="45"/>
      <c r="AK199" s="45"/>
      <c r="AL199" s="45"/>
      <c r="AM199" s="45"/>
      <c r="AN199" s="45"/>
      <c r="AO199" s="45"/>
      <c r="AP199" s="45"/>
      <c r="AQ199" s="45"/>
      <c r="AR199" s="45"/>
      <c r="AS199" s="45"/>
      <c r="AT199" s="45"/>
      <c r="AU199" s="45"/>
      <c r="AV199" s="45"/>
      <c r="AW199" s="45"/>
      <c r="AX199" s="45"/>
      <c r="AY199" s="45"/>
      <c r="AZ199" s="45"/>
      <c r="BA199" s="45"/>
      <c r="BB199" s="45"/>
      <c r="BC199" s="45"/>
      <c r="BD199" s="45"/>
      <c r="BE199" s="45"/>
      <c r="BF199" s="45"/>
      <c r="BG199" s="45"/>
      <c r="BH199" s="45"/>
      <c r="BI199" s="45"/>
      <c r="BJ199" s="45"/>
    </row>
    <row r="200" spans="1:62" ht="14.25" x14ac:dyDescent="0.25">
      <c r="A200" s="45"/>
      <c r="D200" s="45"/>
      <c r="E200" s="45"/>
      <c r="F200" s="45"/>
      <c r="G200" s="45"/>
      <c r="H200" s="45"/>
      <c r="I200" s="45"/>
      <c r="N200" s="45"/>
      <c r="O200" s="45"/>
      <c r="P200" s="84"/>
      <c r="Q200" s="84"/>
      <c r="R200" s="84"/>
      <c r="S200" s="84"/>
      <c r="T200" s="84"/>
      <c r="U200" s="84"/>
      <c r="V200" s="84"/>
      <c r="W200" s="84"/>
      <c r="X200" s="45"/>
      <c r="Y200" s="45"/>
      <c r="Z200" s="45"/>
      <c r="AK200" s="45"/>
      <c r="AL200" s="45"/>
      <c r="AM200" s="45"/>
      <c r="AN200" s="45"/>
      <c r="AO200" s="45"/>
      <c r="AP200" s="45"/>
      <c r="AQ200" s="45"/>
      <c r="AR200" s="45"/>
      <c r="AS200" s="45"/>
      <c r="AT200" s="45"/>
      <c r="AU200" s="45"/>
      <c r="AV200" s="45"/>
      <c r="AW200" s="45"/>
      <c r="AX200" s="45"/>
      <c r="AY200" s="45"/>
      <c r="AZ200" s="45"/>
      <c r="BA200" s="45"/>
      <c r="BB200" s="45"/>
      <c r="BC200" s="45"/>
      <c r="BD200" s="45"/>
      <c r="BE200" s="45"/>
      <c r="BF200" s="45"/>
      <c r="BG200" s="45"/>
      <c r="BH200" s="45"/>
      <c r="BI200" s="45"/>
      <c r="BJ200" s="45"/>
    </row>
    <row r="201" spans="1:62" ht="14.25" x14ac:dyDescent="0.25">
      <c r="A201" s="45"/>
      <c r="D201" s="45"/>
      <c r="E201" s="45"/>
      <c r="F201" s="45"/>
      <c r="G201" s="45"/>
      <c r="H201" s="45"/>
      <c r="I201" s="45"/>
      <c r="N201" s="45"/>
      <c r="O201" s="45"/>
      <c r="P201" s="84"/>
      <c r="Q201" s="84"/>
      <c r="R201" s="84"/>
      <c r="S201" s="84"/>
      <c r="T201" s="84"/>
      <c r="U201" s="84"/>
      <c r="V201" s="84"/>
      <c r="W201" s="84"/>
      <c r="X201" s="45"/>
      <c r="Y201" s="45"/>
      <c r="Z201" s="45"/>
      <c r="AK201" s="45"/>
      <c r="AL201" s="45"/>
      <c r="AM201" s="45"/>
      <c r="AN201" s="45"/>
      <c r="AO201" s="45"/>
      <c r="AP201" s="45"/>
      <c r="AQ201" s="45"/>
      <c r="AR201" s="45"/>
      <c r="AS201" s="45"/>
      <c r="AT201" s="45"/>
      <c r="AU201" s="45"/>
      <c r="AV201" s="45"/>
      <c r="AW201" s="45"/>
      <c r="AX201" s="45"/>
      <c r="AY201" s="45"/>
      <c r="AZ201" s="45"/>
      <c r="BA201" s="45"/>
      <c r="BB201" s="45"/>
      <c r="BC201" s="45"/>
      <c r="BD201" s="45"/>
      <c r="BE201" s="45"/>
      <c r="BF201" s="45"/>
      <c r="BG201" s="45"/>
      <c r="BH201" s="45"/>
      <c r="BI201" s="45"/>
      <c r="BJ201" s="45"/>
    </row>
    <row r="202" spans="1:62" ht="14.25" x14ac:dyDescent="0.25">
      <c r="A202" s="45"/>
      <c r="D202" s="45"/>
      <c r="E202" s="45"/>
      <c r="F202" s="45"/>
      <c r="G202" s="45"/>
      <c r="H202" s="45"/>
      <c r="I202" s="45"/>
      <c r="N202" s="45"/>
      <c r="O202" s="45"/>
      <c r="P202" s="84"/>
      <c r="Q202" s="84"/>
      <c r="R202" s="84"/>
      <c r="S202" s="84"/>
      <c r="T202" s="84"/>
      <c r="U202" s="84"/>
      <c r="V202" s="84"/>
      <c r="W202" s="84"/>
      <c r="X202" s="45"/>
      <c r="Y202" s="45"/>
      <c r="Z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row>
    <row r="203" spans="1:62" ht="14.25" x14ac:dyDescent="0.25">
      <c r="A203" s="45"/>
      <c r="D203" s="45"/>
      <c r="E203" s="45"/>
      <c r="F203" s="45"/>
      <c r="G203" s="45"/>
      <c r="H203" s="45"/>
      <c r="I203" s="45"/>
      <c r="N203" s="45"/>
      <c r="O203" s="45"/>
      <c r="P203" s="84"/>
      <c r="Q203" s="84"/>
      <c r="R203" s="84"/>
      <c r="S203" s="84"/>
      <c r="T203" s="84"/>
      <c r="U203" s="84"/>
      <c r="V203" s="84"/>
      <c r="W203" s="84"/>
      <c r="X203" s="45"/>
      <c r="Y203" s="45"/>
      <c r="Z203" s="45"/>
      <c r="AK203" s="45"/>
      <c r="AL203" s="45"/>
      <c r="AM203" s="45"/>
      <c r="AN203" s="45"/>
      <c r="AO203" s="45"/>
      <c r="AP203" s="45"/>
      <c r="AQ203" s="45"/>
      <c r="AR203" s="45"/>
      <c r="AS203" s="45"/>
      <c r="AT203" s="45"/>
      <c r="AU203" s="45"/>
      <c r="AV203" s="45"/>
      <c r="AW203" s="45"/>
      <c r="AX203" s="45"/>
      <c r="AY203" s="45"/>
      <c r="AZ203" s="45"/>
      <c r="BA203" s="45"/>
      <c r="BB203" s="45"/>
      <c r="BC203" s="45"/>
      <c r="BD203" s="45"/>
      <c r="BE203" s="45"/>
      <c r="BF203" s="45"/>
      <c r="BG203" s="45"/>
      <c r="BH203" s="45"/>
      <c r="BI203" s="45"/>
      <c r="BJ203" s="45"/>
    </row>
    <row r="204" spans="1:62" ht="14.25" x14ac:dyDescent="0.25">
      <c r="A204" s="45"/>
      <c r="D204" s="45"/>
      <c r="E204" s="45"/>
      <c r="F204" s="45"/>
      <c r="G204" s="45"/>
      <c r="H204" s="45"/>
      <c r="I204" s="45"/>
      <c r="N204" s="45"/>
      <c r="O204" s="45"/>
      <c r="P204" s="84"/>
      <c r="Q204" s="84"/>
      <c r="R204" s="84"/>
      <c r="S204" s="84"/>
      <c r="T204" s="84"/>
      <c r="U204" s="84"/>
      <c r="V204" s="84"/>
      <c r="W204" s="84"/>
      <c r="X204" s="45"/>
      <c r="Y204" s="45"/>
      <c r="Z204" s="45"/>
      <c r="AK204" s="45"/>
      <c r="AL204" s="45"/>
      <c r="AM204" s="45"/>
      <c r="AN204" s="45"/>
      <c r="AO204" s="45"/>
      <c r="AP204" s="45"/>
      <c r="AQ204" s="45"/>
      <c r="AR204" s="45"/>
      <c r="AS204" s="45"/>
      <c r="AT204" s="45"/>
      <c r="AU204" s="45"/>
      <c r="AV204" s="45"/>
      <c r="AW204" s="45"/>
      <c r="AX204" s="45"/>
      <c r="AY204" s="45"/>
      <c r="AZ204" s="45"/>
      <c r="BA204" s="45"/>
      <c r="BB204" s="45"/>
      <c r="BC204" s="45"/>
      <c r="BD204" s="45"/>
      <c r="BE204" s="45"/>
      <c r="BF204" s="45"/>
      <c r="BG204" s="45"/>
      <c r="BH204" s="45"/>
      <c r="BI204" s="45"/>
      <c r="BJ204" s="45"/>
    </row>
    <row r="205" spans="1:62" ht="14.25" x14ac:dyDescent="0.25">
      <c r="A205" s="45"/>
      <c r="D205" s="45"/>
      <c r="E205" s="45"/>
      <c r="F205" s="45"/>
      <c r="G205" s="45"/>
      <c r="H205" s="45"/>
      <c r="I205" s="45"/>
      <c r="N205" s="45"/>
      <c r="O205" s="45"/>
      <c r="P205" s="84"/>
      <c r="Q205" s="84"/>
      <c r="R205" s="84"/>
      <c r="S205" s="84"/>
      <c r="T205" s="84"/>
      <c r="U205" s="84"/>
      <c r="V205" s="84"/>
      <c r="W205" s="84"/>
      <c r="X205" s="45"/>
      <c r="Y205" s="45"/>
      <c r="Z205" s="45"/>
      <c r="AK205" s="45"/>
      <c r="AL205" s="45"/>
      <c r="AM205" s="45"/>
      <c r="AN205" s="45"/>
      <c r="AO205" s="45"/>
      <c r="AP205" s="45"/>
      <c r="AQ205" s="45"/>
      <c r="AR205" s="45"/>
      <c r="AS205" s="45"/>
      <c r="AT205" s="45"/>
      <c r="AU205" s="45"/>
      <c r="AV205" s="45"/>
      <c r="AW205" s="45"/>
      <c r="AX205" s="45"/>
      <c r="AY205" s="45"/>
      <c r="AZ205" s="45"/>
      <c r="BA205" s="45"/>
      <c r="BB205" s="45"/>
      <c r="BC205" s="45"/>
      <c r="BD205" s="45"/>
      <c r="BE205" s="45"/>
      <c r="BF205" s="45"/>
      <c r="BG205" s="45"/>
      <c r="BH205" s="45"/>
      <c r="BI205" s="45"/>
      <c r="BJ205" s="45"/>
    </row>
    <row r="206" spans="1:62" ht="14.25" x14ac:dyDescent="0.25">
      <c r="A206" s="45"/>
      <c r="D206" s="45"/>
      <c r="E206" s="45"/>
      <c r="F206" s="45"/>
      <c r="G206" s="45"/>
      <c r="H206" s="45"/>
      <c r="I206" s="45"/>
      <c r="N206" s="45"/>
      <c r="O206" s="45"/>
      <c r="P206" s="84"/>
      <c r="Q206" s="84"/>
      <c r="R206" s="84"/>
      <c r="S206" s="84"/>
      <c r="T206" s="84"/>
      <c r="U206" s="84"/>
      <c r="V206" s="84"/>
      <c r="W206" s="84"/>
      <c r="X206" s="45"/>
      <c r="Y206" s="45"/>
      <c r="Z206" s="45"/>
      <c r="AK206" s="45"/>
      <c r="AL206" s="45"/>
      <c r="AM206" s="45"/>
      <c r="AN206" s="45"/>
      <c r="AO206" s="45"/>
      <c r="AP206" s="45"/>
      <c r="AQ206" s="45"/>
      <c r="AR206" s="45"/>
      <c r="AS206" s="45"/>
      <c r="AT206" s="45"/>
      <c r="AU206" s="45"/>
      <c r="AV206" s="45"/>
      <c r="AW206" s="45"/>
      <c r="AX206" s="45"/>
      <c r="AY206" s="45"/>
      <c r="AZ206" s="45"/>
      <c r="BA206" s="45"/>
      <c r="BB206" s="45"/>
      <c r="BC206" s="45"/>
      <c r="BD206" s="45"/>
      <c r="BE206" s="45"/>
      <c r="BF206" s="45"/>
      <c r="BG206" s="45"/>
      <c r="BH206" s="45"/>
      <c r="BI206" s="45"/>
      <c r="BJ206" s="45"/>
    </row>
    <row r="207" spans="1:62" ht="14.25" x14ac:dyDescent="0.25">
      <c r="A207" s="45"/>
      <c r="D207" s="45"/>
      <c r="E207" s="45"/>
      <c r="F207" s="45"/>
      <c r="G207" s="45"/>
      <c r="H207" s="45"/>
      <c r="I207" s="45"/>
      <c r="N207" s="45"/>
      <c r="O207" s="45"/>
      <c r="P207" s="84"/>
      <c r="Q207" s="84"/>
      <c r="R207" s="84"/>
      <c r="S207" s="84"/>
      <c r="T207" s="84"/>
      <c r="U207" s="84"/>
      <c r="V207" s="84"/>
      <c r="W207" s="84"/>
      <c r="X207" s="45"/>
      <c r="Y207" s="45"/>
      <c r="Z207" s="45"/>
      <c r="AK207" s="45"/>
      <c r="AL207" s="45"/>
      <c r="AM207" s="45"/>
      <c r="AN207" s="45"/>
      <c r="AO207" s="45"/>
      <c r="AP207" s="45"/>
      <c r="AQ207" s="45"/>
      <c r="AR207" s="45"/>
      <c r="AS207" s="45"/>
      <c r="AT207" s="45"/>
      <c r="AU207" s="45"/>
      <c r="AV207" s="45"/>
      <c r="AW207" s="45"/>
      <c r="AX207" s="45"/>
      <c r="AY207" s="45"/>
      <c r="AZ207" s="45"/>
      <c r="BA207" s="45"/>
      <c r="BB207" s="45"/>
      <c r="BC207" s="45"/>
      <c r="BD207" s="45"/>
      <c r="BE207" s="45"/>
      <c r="BF207" s="45"/>
      <c r="BG207" s="45"/>
      <c r="BH207" s="45"/>
      <c r="BI207" s="45"/>
      <c r="BJ207" s="45"/>
    </row>
    <row r="208" spans="1:62" ht="14.25" x14ac:dyDescent="0.25">
      <c r="A208" s="45"/>
      <c r="D208" s="45"/>
      <c r="E208" s="45"/>
      <c r="F208" s="45"/>
      <c r="G208" s="45"/>
      <c r="H208" s="45"/>
      <c r="I208" s="45"/>
      <c r="N208" s="45"/>
      <c r="O208" s="45"/>
      <c r="P208" s="84"/>
      <c r="Q208" s="84"/>
      <c r="R208" s="84"/>
      <c r="S208" s="84"/>
      <c r="T208" s="84"/>
      <c r="U208" s="84"/>
      <c r="V208" s="84"/>
      <c r="W208" s="84"/>
      <c r="X208" s="45"/>
      <c r="Y208" s="45"/>
      <c r="Z208" s="45"/>
      <c r="AK208" s="45"/>
      <c r="AL208" s="45"/>
      <c r="AM208" s="45"/>
      <c r="AN208" s="45"/>
      <c r="AO208" s="45"/>
      <c r="AP208" s="45"/>
      <c r="AQ208" s="45"/>
      <c r="AR208" s="45"/>
      <c r="AS208" s="45"/>
      <c r="AT208" s="45"/>
      <c r="AU208" s="45"/>
      <c r="AV208" s="45"/>
      <c r="AW208" s="45"/>
      <c r="AX208" s="45"/>
      <c r="AY208" s="45"/>
      <c r="AZ208" s="45"/>
      <c r="BA208" s="45"/>
      <c r="BB208" s="45"/>
      <c r="BC208" s="45"/>
      <c r="BD208" s="45"/>
      <c r="BE208" s="45"/>
      <c r="BF208" s="45"/>
      <c r="BG208" s="45"/>
      <c r="BH208" s="45"/>
      <c r="BI208" s="45"/>
      <c r="BJ208" s="45"/>
    </row>
    <row r="209" spans="1:62" ht="14.25" x14ac:dyDescent="0.25">
      <c r="A209" s="45"/>
      <c r="D209" s="45"/>
      <c r="E209" s="45"/>
      <c r="F209" s="45"/>
      <c r="G209" s="45"/>
      <c r="H209" s="45"/>
      <c r="I209" s="45"/>
      <c r="N209" s="45"/>
      <c r="O209" s="45"/>
      <c r="P209" s="84"/>
      <c r="Q209" s="84"/>
      <c r="R209" s="84"/>
      <c r="S209" s="84"/>
      <c r="T209" s="84"/>
      <c r="U209" s="84"/>
      <c r="V209" s="84"/>
      <c r="W209" s="84"/>
      <c r="X209" s="45"/>
      <c r="Y209" s="45"/>
      <c r="Z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row>
    <row r="210" spans="1:62" ht="14.25" x14ac:dyDescent="0.25">
      <c r="A210" s="45"/>
      <c r="D210" s="45"/>
      <c r="E210" s="45"/>
      <c r="F210" s="45"/>
      <c r="G210" s="45"/>
      <c r="H210" s="45"/>
      <c r="I210" s="45"/>
      <c r="N210" s="45"/>
      <c r="O210" s="45"/>
      <c r="P210" s="84"/>
      <c r="Q210" s="84"/>
      <c r="R210" s="84"/>
      <c r="S210" s="84"/>
      <c r="T210" s="84"/>
      <c r="U210" s="84"/>
      <c r="V210" s="84"/>
      <c r="W210" s="84"/>
      <c r="X210" s="45"/>
      <c r="Y210" s="45"/>
      <c r="Z210" s="45"/>
      <c r="AK210" s="45"/>
      <c r="AL210" s="45"/>
      <c r="AM210" s="45"/>
      <c r="AN210" s="45"/>
      <c r="AO210" s="45"/>
      <c r="AP210" s="45"/>
      <c r="AQ210" s="45"/>
      <c r="AR210" s="45"/>
      <c r="AS210" s="45"/>
      <c r="AT210" s="45"/>
      <c r="AU210" s="45"/>
      <c r="AV210" s="45"/>
      <c r="AW210" s="45"/>
      <c r="AX210" s="45"/>
      <c r="AY210" s="45"/>
      <c r="AZ210" s="45"/>
      <c r="BA210" s="45"/>
      <c r="BB210" s="45"/>
      <c r="BC210" s="45"/>
      <c r="BD210" s="45"/>
      <c r="BE210" s="45"/>
      <c r="BF210" s="45"/>
      <c r="BG210" s="45"/>
      <c r="BH210" s="45"/>
      <c r="BI210" s="45"/>
      <c r="BJ210" s="45"/>
    </row>
    <row r="211" spans="1:62" ht="14.25" x14ac:dyDescent="0.25">
      <c r="A211" s="45"/>
      <c r="D211" s="45"/>
      <c r="E211" s="45"/>
      <c r="F211" s="45"/>
      <c r="G211" s="45"/>
      <c r="H211" s="45"/>
      <c r="I211" s="45"/>
      <c r="N211" s="45"/>
      <c r="O211" s="45"/>
      <c r="P211" s="84"/>
      <c r="Q211" s="84"/>
      <c r="R211" s="84"/>
      <c r="S211" s="84"/>
      <c r="T211" s="84"/>
      <c r="U211" s="84"/>
      <c r="V211" s="84"/>
      <c r="W211" s="84"/>
      <c r="X211" s="45"/>
      <c r="Y211" s="45"/>
      <c r="Z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45"/>
      <c r="BI211" s="45"/>
      <c r="BJ211" s="45"/>
    </row>
    <row r="212" spans="1:62" ht="14.25" x14ac:dyDescent="0.25">
      <c r="A212" s="45"/>
      <c r="D212" s="45"/>
      <c r="E212" s="45"/>
      <c r="F212" s="45"/>
      <c r="G212" s="45"/>
      <c r="H212" s="45"/>
      <c r="I212" s="45"/>
      <c r="N212" s="45"/>
      <c r="O212" s="45"/>
      <c r="P212" s="84"/>
      <c r="Q212" s="84"/>
      <c r="R212" s="84"/>
      <c r="S212" s="84"/>
      <c r="T212" s="84"/>
      <c r="U212" s="84"/>
      <c r="V212" s="84"/>
      <c r="W212" s="84"/>
      <c r="X212" s="45"/>
      <c r="Y212" s="45"/>
      <c r="Z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row>
    <row r="213" spans="1:62" ht="14.25" x14ac:dyDescent="0.25">
      <c r="A213" s="45"/>
      <c r="D213" s="45"/>
      <c r="E213" s="45"/>
      <c r="F213" s="45"/>
      <c r="G213" s="45"/>
      <c r="H213" s="45"/>
      <c r="I213" s="45"/>
      <c r="N213" s="45"/>
      <c r="O213" s="45"/>
      <c r="P213" s="84"/>
      <c r="Q213" s="84"/>
      <c r="R213" s="84"/>
      <c r="S213" s="84"/>
      <c r="T213" s="84"/>
      <c r="U213" s="84"/>
      <c r="V213" s="84"/>
      <c r="W213" s="84"/>
      <c r="X213" s="45"/>
      <c r="Y213" s="45"/>
      <c r="Z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row>
    <row r="214" spans="1:62" ht="14.25" x14ac:dyDescent="0.25">
      <c r="A214" s="45"/>
      <c r="D214" s="45"/>
      <c r="E214" s="45"/>
      <c r="F214" s="45"/>
      <c r="G214" s="45"/>
      <c r="H214" s="45"/>
      <c r="I214" s="45"/>
      <c r="N214" s="45"/>
      <c r="O214" s="45"/>
      <c r="P214" s="84"/>
      <c r="Q214" s="84"/>
      <c r="R214" s="84"/>
      <c r="S214" s="84"/>
      <c r="T214" s="84"/>
      <c r="U214" s="84"/>
      <c r="V214" s="84"/>
      <c r="W214" s="84"/>
      <c r="X214" s="45"/>
      <c r="Y214" s="45"/>
      <c r="Z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row>
    <row r="215" spans="1:62" ht="14.25" x14ac:dyDescent="0.25">
      <c r="A215" s="45"/>
      <c r="D215" s="45"/>
      <c r="E215" s="45"/>
      <c r="F215" s="45"/>
      <c r="G215" s="45"/>
      <c r="H215" s="45"/>
      <c r="I215" s="45"/>
      <c r="N215" s="45"/>
      <c r="O215" s="45"/>
      <c r="P215" s="84"/>
      <c r="Q215" s="84"/>
      <c r="R215" s="84"/>
      <c r="S215" s="84"/>
      <c r="T215" s="84"/>
      <c r="U215" s="84"/>
      <c r="V215" s="84"/>
      <c r="W215" s="84"/>
      <c r="X215" s="45"/>
      <c r="Y215" s="45"/>
      <c r="Z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c r="BH215" s="45"/>
      <c r="BI215" s="45"/>
      <c r="BJ215" s="45"/>
    </row>
    <row r="216" spans="1:62" ht="14.25" x14ac:dyDescent="0.25">
      <c r="A216" s="45"/>
      <c r="D216" s="45"/>
      <c r="E216" s="45"/>
      <c r="F216" s="45"/>
      <c r="G216" s="45"/>
      <c r="H216" s="45"/>
      <c r="I216" s="45"/>
      <c r="N216" s="45"/>
      <c r="O216" s="45"/>
      <c r="P216" s="84"/>
      <c r="Q216" s="84"/>
      <c r="R216" s="84"/>
      <c r="S216" s="84"/>
      <c r="T216" s="84"/>
      <c r="U216" s="84"/>
      <c r="V216" s="84"/>
      <c r="W216" s="84"/>
      <c r="X216" s="45"/>
      <c r="Y216" s="45"/>
      <c r="Z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c r="BJ216" s="45"/>
    </row>
    <row r="217" spans="1:62" ht="14.25" x14ac:dyDescent="0.25">
      <c r="A217" s="45"/>
      <c r="D217" s="45"/>
      <c r="E217" s="45"/>
      <c r="F217" s="45"/>
      <c r="G217" s="45"/>
      <c r="H217" s="45"/>
      <c r="I217" s="45"/>
      <c r="N217" s="45"/>
      <c r="O217" s="45"/>
      <c r="P217" s="84"/>
      <c r="Q217" s="84"/>
      <c r="R217" s="84"/>
      <c r="S217" s="84"/>
      <c r="T217" s="84"/>
      <c r="U217" s="84"/>
      <c r="V217" s="84"/>
      <c r="W217" s="84"/>
      <c r="X217" s="45"/>
      <c r="Y217" s="45"/>
      <c r="Z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row>
    <row r="218" spans="1:62" ht="14.25" x14ac:dyDescent="0.25">
      <c r="A218" s="45"/>
      <c r="D218" s="45"/>
      <c r="E218" s="45"/>
      <c r="F218" s="45"/>
      <c r="G218" s="45"/>
      <c r="H218" s="45"/>
      <c r="I218" s="45"/>
      <c r="N218" s="45"/>
      <c r="O218" s="45"/>
      <c r="P218" s="84"/>
      <c r="Q218" s="84"/>
      <c r="R218" s="84"/>
      <c r="S218" s="84"/>
      <c r="T218" s="84"/>
      <c r="U218" s="84"/>
      <c r="V218" s="84"/>
      <c r="W218" s="84"/>
      <c r="X218" s="45"/>
      <c r="Y218" s="45"/>
      <c r="Z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row>
    <row r="219" spans="1:62" ht="14.25" x14ac:dyDescent="0.25">
      <c r="A219" s="45"/>
      <c r="D219" s="45"/>
      <c r="E219" s="45"/>
      <c r="F219" s="45"/>
      <c r="G219" s="45"/>
      <c r="H219" s="45"/>
      <c r="I219" s="45"/>
      <c r="N219" s="45"/>
      <c r="O219" s="45"/>
      <c r="P219" s="84"/>
      <c r="Q219" s="84"/>
      <c r="R219" s="84"/>
      <c r="S219" s="84"/>
      <c r="T219" s="84"/>
      <c r="U219" s="84"/>
      <c r="V219" s="84"/>
      <c r="W219" s="84"/>
      <c r="X219" s="45"/>
      <c r="Y219" s="45"/>
      <c r="Z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row>
    <row r="220" spans="1:62" ht="14.25" x14ac:dyDescent="0.25">
      <c r="A220" s="45"/>
      <c r="D220" s="45"/>
      <c r="E220" s="45"/>
      <c r="F220" s="45"/>
      <c r="G220" s="45"/>
      <c r="H220" s="45"/>
      <c r="I220" s="45"/>
      <c r="N220" s="45"/>
      <c r="O220" s="45"/>
      <c r="P220" s="84"/>
      <c r="Q220" s="84"/>
      <c r="R220" s="84"/>
      <c r="S220" s="84"/>
      <c r="T220" s="84"/>
      <c r="U220" s="84"/>
      <c r="V220" s="84"/>
      <c r="W220" s="84"/>
      <c r="X220" s="45"/>
      <c r="Y220" s="45"/>
      <c r="Z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row>
    <row r="221" spans="1:62" ht="14.25" x14ac:dyDescent="0.25">
      <c r="A221" s="45"/>
      <c r="D221" s="45"/>
      <c r="E221" s="45"/>
      <c r="F221" s="45"/>
      <c r="G221" s="45"/>
      <c r="H221" s="45"/>
      <c r="I221" s="45"/>
      <c r="N221" s="45"/>
      <c r="O221" s="45"/>
      <c r="P221" s="84"/>
      <c r="Q221" s="84"/>
      <c r="R221" s="84"/>
      <c r="S221" s="84"/>
      <c r="T221" s="84"/>
      <c r="U221" s="84"/>
      <c r="V221" s="84"/>
      <c r="W221" s="84"/>
      <c r="X221" s="45"/>
      <c r="Y221" s="45"/>
      <c r="Z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c r="BJ221" s="45"/>
    </row>
    <row r="222" spans="1:62" ht="14.25" x14ac:dyDescent="0.25">
      <c r="A222" s="45"/>
      <c r="D222" s="45"/>
      <c r="E222" s="45"/>
      <c r="F222" s="45"/>
      <c r="G222" s="45"/>
      <c r="H222" s="45"/>
      <c r="I222" s="45"/>
      <c r="N222" s="45"/>
      <c r="O222" s="45"/>
      <c r="P222" s="84"/>
      <c r="Q222" s="84"/>
      <c r="R222" s="84"/>
      <c r="S222" s="84"/>
      <c r="T222" s="84"/>
      <c r="U222" s="84"/>
      <c r="V222" s="84"/>
      <c r="W222" s="84"/>
      <c r="X222" s="45"/>
      <c r="Y222" s="45"/>
      <c r="Z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row>
    <row r="223" spans="1:62" ht="14.25" x14ac:dyDescent="0.25">
      <c r="A223" s="45"/>
      <c r="D223" s="45"/>
      <c r="E223" s="45"/>
      <c r="F223" s="45"/>
      <c r="G223" s="45"/>
      <c r="H223" s="45"/>
      <c r="I223" s="45"/>
      <c r="N223" s="45"/>
      <c r="O223" s="45"/>
      <c r="P223" s="84"/>
      <c r="Q223" s="84"/>
      <c r="R223" s="84"/>
      <c r="S223" s="84"/>
      <c r="T223" s="84"/>
      <c r="U223" s="84"/>
      <c r="V223" s="84"/>
      <c r="W223" s="84"/>
      <c r="X223" s="45"/>
      <c r="Y223" s="45"/>
      <c r="Z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row>
    <row r="224" spans="1:62" ht="14.25" x14ac:dyDescent="0.25">
      <c r="A224" s="45"/>
      <c r="D224" s="45"/>
      <c r="E224" s="45"/>
      <c r="F224" s="45"/>
      <c r="G224" s="45"/>
      <c r="H224" s="45"/>
      <c r="I224" s="45"/>
      <c r="N224" s="45"/>
      <c r="O224" s="45"/>
      <c r="P224" s="84"/>
      <c r="Q224" s="84"/>
      <c r="R224" s="84"/>
      <c r="S224" s="84"/>
      <c r="T224" s="84"/>
      <c r="U224" s="84"/>
      <c r="V224" s="84"/>
      <c r="W224" s="84"/>
      <c r="X224" s="45"/>
      <c r="Y224" s="45"/>
      <c r="Z224" s="45"/>
      <c r="AK224" s="45"/>
      <c r="AL224" s="45"/>
      <c r="AM224" s="45"/>
      <c r="AN224" s="45"/>
      <c r="AO224" s="45"/>
      <c r="AP224" s="45"/>
      <c r="AQ224" s="45"/>
      <c r="AR224" s="45"/>
      <c r="AS224" s="45"/>
      <c r="AT224" s="45"/>
      <c r="AU224" s="45"/>
      <c r="AV224" s="45"/>
      <c r="AW224" s="45"/>
      <c r="AX224" s="45"/>
      <c r="AY224" s="45"/>
      <c r="AZ224" s="45"/>
      <c r="BA224" s="45"/>
      <c r="BB224" s="45"/>
      <c r="BC224" s="45"/>
      <c r="BD224" s="45"/>
      <c r="BE224" s="45"/>
      <c r="BF224" s="45"/>
      <c r="BG224" s="45"/>
      <c r="BH224" s="45"/>
      <c r="BI224" s="45"/>
      <c r="BJ224" s="45"/>
    </row>
    <row r="225" spans="1:62" ht="14.25" x14ac:dyDescent="0.25">
      <c r="A225" s="45"/>
      <c r="D225" s="45"/>
      <c r="E225" s="45"/>
      <c r="F225" s="45"/>
      <c r="G225" s="45"/>
      <c r="H225" s="45"/>
      <c r="I225" s="45"/>
      <c r="N225" s="45"/>
      <c r="O225" s="45"/>
      <c r="P225" s="84"/>
      <c r="Q225" s="84"/>
      <c r="R225" s="84"/>
      <c r="S225" s="84"/>
      <c r="T225" s="84"/>
      <c r="U225" s="84"/>
      <c r="V225" s="84"/>
      <c r="W225" s="84"/>
      <c r="X225" s="45"/>
      <c r="Y225" s="45"/>
      <c r="Z225" s="45"/>
      <c r="AK225" s="45"/>
      <c r="AL225" s="45"/>
      <c r="AM225" s="45"/>
      <c r="AN225" s="45"/>
      <c r="AO225" s="45"/>
      <c r="AP225" s="45"/>
      <c r="AQ225" s="45"/>
      <c r="AR225" s="45"/>
      <c r="AS225" s="45"/>
      <c r="AT225" s="45"/>
      <c r="AU225" s="45"/>
      <c r="AV225" s="45"/>
      <c r="AW225" s="45"/>
      <c r="AX225" s="45"/>
      <c r="AY225" s="45"/>
      <c r="AZ225" s="45"/>
      <c r="BA225" s="45"/>
      <c r="BB225" s="45"/>
      <c r="BC225" s="45"/>
      <c r="BD225" s="45"/>
      <c r="BE225" s="45"/>
      <c r="BF225" s="45"/>
      <c r="BG225" s="45"/>
      <c r="BH225" s="45"/>
      <c r="BI225" s="45"/>
      <c r="BJ225" s="45"/>
    </row>
    <row r="226" spans="1:62" ht="14.25" x14ac:dyDescent="0.25">
      <c r="A226" s="45"/>
      <c r="D226" s="45"/>
      <c r="E226" s="45"/>
      <c r="F226" s="45"/>
      <c r="G226" s="45"/>
      <c r="H226" s="45"/>
      <c r="I226" s="45"/>
      <c r="N226" s="45"/>
      <c r="O226" s="45"/>
      <c r="P226" s="84"/>
      <c r="Q226" s="84"/>
      <c r="R226" s="84"/>
      <c r="S226" s="84"/>
      <c r="T226" s="84"/>
      <c r="U226" s="84"/>
      <c r="V226" s="84"/>
      <c r="W226" s="84"/>
      <c r="X226" s="45"/>
      <c r="Y226" s="45"/>
      <c r="Z226" s="45"/>
      <c r="AK226" s="45"/>
      <c r="AL226" s="45"/>
      <c r="AM226" s="45"/>
      <c r="AN226" s="45"/>
      <c r="AO226" s="45"/>
      <c r="AP226" s="45"/>
      <c r="AQ226" s="45"/>
      <c r="AR226" s="45"/>
      <c r="AS226" s="45"/>
      <c r="AT226" s="45"/>
      <c r="AU226" s="45"/>
      <c r="AV226" s="45"/>
      <c r="AW226" s="45"/>
      <c r="AX226" s="45"/>
      <c r="AY226" s="45"/>
      <c r="AZ226" s="45"/>
      <c r="BA226" s="45"/>
      <c r="BB226" s="45"/>
      <c r="BC226" s="45"/>
      <c r="BD226" s="45"/>
      <c r="BE226" s="45"/>
      <c r="BF226" s="45"/>
      <c r="BG226" s="45"/>
      <c r="BH226" s="45"/>
      <c r="BI226" s="45"/>
      <c r="BJ226" s="45"/>
    </row>
    <row r="227" spans="1:62" ht="14.25" x14ac:dyDescent="0.25">
      <c r="A227" s="45"/>
      <c r="D227" s="45"/>
      <c r="E227" s="45"/>
      <c r="F227" s="45"/>
      <c r="G227" s="45"/>
      <c r="H227" s="45"/>
      <c r="I227" s="45"/>
      <c r="N227" s="45"/>
      <c r="O227" s="45"/>
      <c r="P227" s="84"/>
      <c r="Q227" s="84"/>
      <c r="R227" s="84"/>
      <c r="S227" s="84"/>
      <c r="T227" s="84"/>
      <c r="U227" s="84"/>
      <c r="V227" s="84"/>
      <c r="W227" s="84"/>
      <c r="X227" s="45"/>
      <c r="Y227" s="45"/>
      <c r="Z227" s="45"/>
      <c r="AK227" s="45"/>
      <c r="AL227" s="45"/>
      <c r="AM227" s="45"/>
      <c r="AN227" s="45"/>
      <c r="AO227" s="45"/>
      <c r="AP227" s="45"/>
      <c r="AQ227" s="45"/>
      <c r="AR227" s="45"/>
      <c r="AS227" s="45"/>
      <c r="AT227" s="45"/>
      <c r="AU227" s="45"/>
      <c r="AV227" s="45"/>
      <c r="AW227" s="45"/>
      <c r="AX227" s="45"/>
      <c r="AY227" s="45"/>
      <c r="AZ227" s="45"/>
      <c r="BA227" s="45"/>
      <c r="BB227" s="45"/>
      <c r="BC227" s="45"/>
      <c r="BD227" s="45"/>
      <c r="BE227" s="45"/>
      <c r="BF227" s="45"/>
      <c r="BG227" s="45"/>
      <c r="BH227" s="45"/>
      <c r="BI227" s="45"/>
      <c r="BJ227" s="45"/>
    </row>
    <row r="228" spans="1:62" ht="14.25" x14ac:dyDescent="0.25">
      <c r="A228" s="45"/>
      <c r="D228" s="45"/>
      <c r="E228" s="45"/>
      <c r="F228" s="45"/>
      <c r="G228" s="45"/>
      <c r="H228" s="45"/>
      <c r="I228" s="45"/>
      <c r="N228" s="45"/>
      <c r="O228" s="45"/>
      <c r="P228" s="84"/>
      <c r="Q228" s="84"/>
      <c r="R228" s="84"/>
      <c r="S228" s="84"/>
      <c r="T228" s="84"/>
      <c r="U228" s="84"/>
      <c r="V228" s="84"/>
      <c r="W228" s="84"/>
      <c r="X228" s="45"/>
      <c r="Y228" s="45"/>
      <c r="Z228" s="45"/>
      <c r="AK228" s="45"/>
      <c r="AL228" s="45"/>
      <c r="AM228" s="45"/>
      <c r="AN228" s="45"/>
      <c r="AO228" s="45"/>
      <c r="AP228" s="45"/>
      <c r="AQ228" s="45"/>
      <c r="AR228" s="45"/>
      <c r="AS228" s="45"/>
      <c r="AT228" s="45"/>
      <c r="AU228" s="45"/>
      <c r="AV228" s="45"/>
      <c r="AW228" s="45"/>
      <c r="AX228" s="45"/>
      <c r="AY228" s="45"/>
      <c r="AZ228" s="45"/>
      <c r="BA228" s="45"/>
      <c r="BB228" s="45"/>
      <c r="BC228" s="45"/>
      <c r="BD228" s="45"/>
      <c r="BE228" s="45"/>
      <c r="BF228" s="45"/>
      <c r="BG228" s="45"/>
      <c r="BH228" s="45"/>
      <c r="BI228" s="45"/>
      <c r="BJ228" s="45"/>
    </row>
    <row r="229" spans="1:62" ht="14.25" x14ac:dyDescent="0.25">
      <c r="A229" s="45"/>
      <c r="D229" s="45"/>
      <c r="E229" s="45"/>
      <c r="F229" s="45"/>
      <c r="G229" s="45"/>
      <c r="H229" s="45"/>
      <c r="I229" s="45"/>
      <c r="N229" s="45"/>
      <c r="O229" s="45"/>
      <c r="P229" s="84"/>
      <c r="Q229" s="84"/>
      <c r="R229" s="84"/>
      <c r="S229" s="84"/>
      <c r="T229" s="84"/>
      <c r="U229" s="84"/>
      <c r="V229" s="84"/>
      <c r="W229" s="84"/>
      <c r="X229" s="45"/>
      <c r="Y229" s="45"/>
      <c r="Z229" s="45"/>
      <c r="AK229" s="45"/>
      <c r="AL229" s="45"/>
      <c r="AM229" s="45"/>
      <c r="AN229" s="45"/>
      <c r="AO229" s="45"/>
      <c r="AP229" s="45"/>
      <c r="AQ229" s="45"/>
      <c r="AR229" s="45"/>
      <c r="AS229" s="45"/>
      <c r="AT229" s="45"/>
      <c r="AU229" s="45"/>
      <c r="AV229" s="45"/>
      <c r="AW229" s="45"/>
      <c r="AX229" s="45"/>
      <c r="AY229" s="45"/>
      <c r="AZ229" s="45"/>
      <c r="BA229" s="45"/>
      <c r="BB229" s="45"/>
      <c r="BC229" s="45"/>
      <c r="BD229" s="45"/>
      <c r="BE229" s="45"/>
      <c r="BF229" s="45"/>
      <c r="BG229" s="45"/>
      <c r="BH229" s="45"/>
      <c r="BI229" s="45"/>
      <c r="BJ229" s="45"/>
    </row>
    <row r="230" spans="1:62" ht="14.25" x14ac:dyDescent="0.25">
      <c r="A230" s="45"/>
      <c r="D230" s="45"/>
      <c r="E230" s="45"/>
      <c r="F230" s="45"/>
      <c r="G230" s="45"/>
      <c r="H230" s="45"/>
      <c r="I230" s="45"/>
      <c r="N230" s="45"/>
      <c r="O230" s="45"/>
      <c r="P230" s="84"/>
      <c r="Q230" s="84"/>
      <c r="R230" s="84"/>
      <c r="S230" s="84"/>
      <c r="T230" s="84"/>
      <c r="U230" s="84"/>
      <c r="V230" s="84"/>
      <c r="W230" s="84"/>
      <c r="X230" s="45"/>
      <c r="Y230" s="45"/>
      <c r="Z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c r="BH230" s="45"/>
      <c r="BI230" s="45"/>
      <c r="BJ230" s="45"/>
    </row>
    <row r="231" spans="1:62" ht="14.25" x14ac:dyDescent="0.25">
      <c r="A231" s="45"/>
      <c r="D231" s="45"/>
      <c r="E231" s="45"/>
      <c r="F231" s="45"/>
      <c r="G231" s="45"/>
      <c r="H231" s="45"/>
      <c r="I231" s="45"/>
      <c r="N231" s="45"/>
      <c r="O231" s="45"/>
      <c r="P231" s="84"/>
      <c r="Q231" s="84"/>
      <c r="R231" s="84"/>
      <c r="S231" s="84"/>
      <c r="T231" s="84"/>
      <c r="U231" s="84"/>
      <c r="V231" s="84"/>
      <c r="W231" s="84"/>
      <c r="X231" s="45"/>
      <c r="Y231" s="45"/>
      <c r="Z231" s="45"/>
      <c r="AK231" s="45"/>
      <c r="AL231" s="45"/>
      <c r="AM231" s="45"/>
      <c r="AN231" s="45"/>
      <c r="AO231" s="45"/>
      <c r="AP231" s="45"/>
      <c r="AQ231" s="45"/>
      <c r="AR231" s="45"/>
      <c r="AS231" s="45"/>
      <c r="AT231" s="45"/>
      <c r="AU231" s="45"/>
      <c r="AV231" s="45"/>
      <c r="AW231" s="45"/>
      <c r="AX231" s="45"/>
      <c r="AY231" s="45"/>
      <c r="AZ231" s="45"/>
      <c r="BA231" s="45"/>
      <c r="BB231" s="45"/>
      <c r="BC231" s="45"/>
      <c r="BD231" s="45"/>
      <c r="BE231" s="45"/>
      <c r="BF231" s="45"/>
      <c r="BG231" s="45"/>
      <c r="BH231" s="45"/>
      <c r="BI231" s="45"/>
      <c r="BJ231" s="45"/>
    </row>
    <row r="232" spans="1:62" ht="14.25" x14ac:dyDescent="0.25">
      <c r="A232" s="45"/>
      <c r="D232" s="45"/>
      <c r="E232" s="45"/>
      <c r="F232" s="45"/>
      <c r="G232" s="45"/>
      <c r="H232" s="45"/>
      <c r="I232" s="45"/>
      <c r="N232" s="45"/>
      <c r="O232" s="45"/>
      <c r="P232" s="84"/>
      <c r="Q232" s="84"/>
      <c r="R232" s="84"/>
      <c r="S232" s="84"/>
      <c r="T232" s="84"/>
      <c r="U232" s="84"/>
      <c r="V232" s="84"/>
      <c r="W232" s="84"/>
      <c r="X232" s="45"/>
      <c r="Y232" s="45"/>
      <c r="Z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c r="BJ232" s="45"/>
    </row>
    <row r="233" spans="1:62" ht="14.25" x14ac:dyDescent="0.25">
      <c r="A233" s="45"/>
      <c r="D233" s="45"/>
      <c r="E233" s="45"/>
      <c r="F233" s="45"/>
      <c r="G233" s="45"/>
      <c r="H233" s="45"/>
      <c r="I233" s="45"/>
      <c r="N233" s="45"/>
      <c r="O233" s="45"/>
      <c r="P233" s="84"/>
      <c r="Q233" s="84"/>
      <c r="R233" s="84"/>
      <c r="S233" s="84"/>
      <c r="T233" s="84"/>
      <c r="U233" s="84"/>
      <c r="V233" s="84"/>
      <c r="W233" s="84"/>
      <c r="X233" s="45"/>
      <c r="Y233" s="45"/>
      <c r="Z233" s="45"/>
      <c r="AK233" s="45"/>
      <c r="AL233" s="45"/>
      <c r="AM233" s="45"/>
      <c r="AN233" s="45"/>
      <c r="AO233" s="45"/>
      <c r="AP233" s="45"/>
      <c r="AQ233" s="45"/>
      <c r="AR233" s="45"/>
      <c r="AS233" s="45"/>
      <c r="AT233" s="45"/>
      <c r="AU233" s="45"/>
      <c r="AV233" s="45"/>
      <c r="AW233" s="45"/>
      <c r="AX233" s="45"/>
      <c r="AY233" s="45"/>
      <c r="AZ233" s="45"/>
      <c r="BA233" s="45"/>
      <c r="BB233" s="45"/>
      <c r="BC233" s="45"/>
      <c r="BD233" s="45"/>
      <c r="BE233" s="45"/>
      <c r="BF233" s="45"/>
      <c r="BG233" s="45"/>
      <c r="BH233" s="45"/>
      <c r="BI233" s="45"/>
      <c r="BJ233" s="45"/>
    </row>
    <row r="234" spans="1:62" ht="14.25" x14ac:dyDescent="0.25">
      <c r="A234" s="45"/>
      <c r="D234" s="45"/>
      <c r="E234" s="45"/>
      <c r="F234" s="45"/>
      <c r="G234" s="45"/>
      <c r="H234" s="45"/>
      <c r="I234" s="45"/>
      <c r="N234" s="45"/>
      <c r="O234" s="45"/>
      <c r="P234" s="84"/>
      <c r="Q234" s="84"/>
      <c r="R234" s="84"/>
      <c r="S234" s="84"/>
      <c r="T234" s="84"/>
      <c r="U234" s="84"/>
      <c r="V234" s="84"/>
      <c r="W234" s="84"/>
      <c r="X234" s="45"/>
      <c r="Y234" s="45"/>
      <c r="Z234" s="45"/>
      <c r="AK234" s="45"/>
      <c r="AL234" s="45"/>
      <c r="AM234" s="45"/>
      <c r="AN234" s="45"/>
      <c r="AO234" s="45"/>
      <c r="AP234" s="45"/>
      <c r="AQ234" s="45"/>
      <c r="AR234" s="45"/>
      <c r="AS234" s="45"/>
      <c r="AT234" s="45"/>
      <c r="AU234" s="45"/>
      <c r="AV234" s="45"/>
      <c r="AW234" s="45"/>
      <c r="AX234" s="45"/>
      <c r="AY234" s="45"/>
      <c r="AZ234" s="45"/>
      <c r="BA234" s="45"/>
      <c r="BB234" s="45"/>
      <c r="BC234" s="45"/>
      <c r="BD234" s="45"/>
      <c r="BE234" s="45"/>
      <c r="BF234" s="45"/>
      <c r="BG234" s="45"/>
      <c r="BH234" s="45"/>
      <c r="BI234" s="45"/>
      <c r="BJ234" s="45"/>
    </row>
    <row r="235" spans="1:62" ht="14.25" x14ac:dyDescent="0.25">
      <c r="A235" s="45"/>
      <c r="D235" s="45"/>
      <c r="E235" s="45"/>
      <c r="F235" s="45"/>
      <c r="G235" s="45"/>
      <c r="H235" s="45"/>
      <c r="I235" s="45"/>
      <c r="N235" s="45"/>
      <c r="O235" s="45"/>
      <c r="P235" s="84"/>
      <c r="Q235" s="84"/>
      <c r="R235" s="84"/>
      <c r="S235" s="84"/>
      <c r="T235" s="84"/>
      <c r="U235" s="84"/>
      <c r="V235" s="84"/>
      <c r="W235" s="84"/>
      <c r="X235" s="45"/>
      <c r="Y235" s="45"/>
      <c r="Z235" s="45"/>
      <c r="AK235" s="45"/>
      <c r="AL235" s="45"/>
      <c r="AM235" s="45"/>
      <c r="AN235" s="45"/>
      <c r="AO235" s="45"/>
      <c r="AP235" s="45"/>
      <c r="AQ235" s="45"/>
      <c r="AR235" s="45"/>
      <c r="AS235" s="45"/>
      <c r="AT235" s="45"/>
      <c r="AU235" s="45"/>
      <c r="AV235" s="45"/>
      <c r="AW235" s="45"/>
      <c r="AX235" s="45"/>
      <c r="AY235" s="45"/>
      <c r="AZ235" s="45"/>
      <c r="BA235" s="45"/>
      <c r="BB235" s="45"/>
      <c r="BC235" s="45"/>
      <c r="BD235" s="45"/>
      <c r="BE235" s="45"/>
      <c r="BF235" s="45"/>
      <c r="BG235" s="45"/>
      <c r="BH235" s="45"/>
      <c r="BI235" s="45"/>
      <c r="BJ235" s="45"/>
    </row>
    <row r="236" spans="1:62" ht="14.25" x14ac:dyDescent="0.25">
      <c r="A236" s="45"/>
      <c r="D236" s="45"/>
      <c r="E236" s="45"/>
      <c r="F236" s="45"/>
      <c r="G236" s="45"/>
      <c r="H236" s="45"/>
      <c r="I236" s="45"/>
      <c r="N236" s="45"/>
      <c r="O236" s="45"/>
      <c r="P236" s="84"/>
      <c r="Q236" s="84"/>
      <c r="R236" s="84"/>
      <c r="S236" s="84"/>
      <c r="T236" s="84"/>
      <c r="U236" s="84"/>
      <c r="V236" s="84"/>
      <c r="W236" s="84"/>
      <c r="X236" s="45"/>
      <c r="Y236" s="45"/>
      <c r="Z236" s="45"/>
      <c r="AK236" s="45"/>
      <c r="AL236" s="45"/>
      <c r="AM236" s="45"/>
      <c r="AN236" s="45"/>
      <c r="AO236" s="45"/>
      <c r="AP236" s="45"/>
      <c r="AQ236" s="45"/>
      <c r="AR236" s="45"/>
      <c r="AS236" s="45"/>
      <c r="AT236" s="45"/>
      <c r="AU236" s="45"/>
      <c r="AV236" s="45"/>
      <c r="AW236" s="45"/>
      <c r="AX236" s="45"/>
      <c r="AY236" s="45"/>
      <c r="AZ236" s="45"/>
      <c r="BA236" s="45"/>
      <c r="BB236" s="45"/>
      <c r="BC236" s="45"/>
      <c r="BD236" s="45"/>
      <c r="BE236" s="45"/>
      <c r="BF236" s="45"/>
      <c r="BG236" s="45"/>
      <c r="BH236" s="45"/>
      <c r="BI236" s="45"/>
      <c r="BJ236" s="45"/>
    </row>
    <row r="237" spans="1:62" ht="14.25" x14ac:dyDescent="0.25">
      <c r="A237" s="45"/>
      <c r="D237" s="45"/>
      <c r="E237" s="45"/>
      <c r="F237" s="45"/>
      <c r="G237" s="45"/>
      <c r="H237" s="45"/>
      <c r="I237" s="45"/>
      <c r="N237" s="45"/>
      <c r="O237" s="45"/>
      <c r="P237" s="84"/>
      <c r="Q237" s="84"/>
      <c r="R237" s="84"/>
      <c r="S237" s="84"/>
      <c r="T237" s="84"/>
      <c r="U237" s="84"/>
      <c r="V237" s="84"/>
      <c r="W237" s="84"/>
      <c r="X237" s="45"/>
      <c r="Y237" s="45"/>
      <c r="Z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45"/>
      <c r="BG237" s="45"/>
      <c r="BH237" s="45"/>
      <c r="BI237" s="45"/>
      <c r="BJ237" s="45"/>
    </row>
    <row r="238" spans="1:62" ht="14.25" x14ac:dyDescent="0.25">
      <c r="A238" s="45"/>
      <c r="D238" s="45"/>
      <c r="E238" s="45"/>
      <c r="F238" s="45"/>
      <c r="G238" s="45"/>
      <c r="H238" s="45"/>
      <c r="I238" s="45"/>
      <c r="N238" s="45"/>
      <c r="O238" s="45"/>
      <c r="P238" s="84"/>
      <c r="Q238" s="84"/>
      <c r="R238" s="84"/>
      <c r="S238" s="84"/>
      <c r="T238" s="84"/>
      <c r="U238" s="84"/>
      <c r="V238" s="84"/>
      <c r="W238" s="84"/>
      <c r="X238" s="45"/>
      <c r="Y238" s="45"/>
      <c r="Z238" s="45"/>
      <c r="AK238" s="45"/>
      <c r="AL238" s="45"/>
      <c r="AM238" s="45"/>
      <c r="AN238" s="45"/>
      <c r="AO238" s="45"/>
      <c r="AP238" s="45"/>
      <c r="AQ238" s="45"/>
      <c r="AR238" s="45"/>
      <c r="AS238" s="45"/>
      <c r="AT238" s="45"/>
      <c r="AU238" s="45"/>
      <c r="AV238" s="45"/>
      <c r="AW238" s="45"/>
      <c r="AX238" s="45"/>
      <c r="AY238" s="45"/>
      <c r="AZ238" s="45"/>
      <c r="BA238" s="45"/>
      <c r="BB238" s="45"/>
      <c r="BC238" s="45"/>
      <c r="BD238" s="45"/>
      <c r="BE238" s="45"/>
      <c r="BF238" s="45"/>
      <c r="BG238" s="45"/>
      <c r="BH238" s="45"/>
      <c r="BI238" s="45"/>
      <c r="BJ238" s="45"/>
    </row>
    <row r="239" spans="1:62" ht="14.25" x14ac:dyDescent="0.25">
      <c r="A239" s="45"/>
      <c r="D239" s="45"/>
      <c r="E239" s="45"/>
      <c r="F239" s="45"/>
      <c r="G239" s="45"/>
      <c r="H239" s="45"/>
      <c r="I239" s="45"/>
      <c r="N239" s="45"/>
      <c r="O239" s="45"/>
      <c r="P239" s="84"/>
      <c r="Q239" s="84"/>
      <c r="R239" s="84"/>
      <c r="S239" s="84"/>
      <c r="T239" s="84"/>
      <c r="U239" s="84"/>
      <c r="V239" s="84"/>
      <c r="W239" s="84"/>
      <c r="X239" s="45"/>
      <c r="Y239" s="45"/>
      <c r="Z239" s="45"/>
      <c r="AK239" s="45"/>
      <c r="AL239" s="45"/>
      <c r="AM239" s="45"/>
      <c r="AN239" s="45"/>
      <c r="AO239" s="45"/>
      <c r="AP239" s="45"/>
      <c r="AQ239" s="45"/>
      <c r="AR239" s="45"/>
      <c r="AS239" s="45"/>
      <c r="AT239" s="45"/>
      <c r="AU239" s="45"/>
      <c r="AV239" s="45"/>
      <c r="AW239" s="45"/>
      <c r="AX239" s="45"/>
      <c r="AY239" s="45"/>
      <c r="AZ239" s="45"/>
      <c r="BA239" s="45"/>
      <c r="BB239" s="45"/>
      <c r="BC239" s="45"/>
      <c r="BD239" s="45"/>
      <c r="BE239" s="45"/>
      <c r="BF239" s="45"/>
      <c r="BG239" s="45"/>
      <c r="BH239" s="45"/>
      <c r="BI239" s="45"/>
      <c r="BJ239" s="45"/>
    </row>
    <row r="240" spans="1:62" ht="14.25" x14ac:dyDescent="0.25">
      <c r="A240" s="45"/>
      <c r="D240" s="45"/>
      <c r="E240" s="45"/>
      <c r="F240" s="45"/>
      <c r="G240" s="45"/>
      <c r="H240" s="45"/>
      <c r="I240" s="45"/>
      <c r="N240" s="45"/>
      <c r="O240" s="45"/>
      <c r="P240" s="84"/>
      <c r="Q240" s="84"/>
      <c r="R240" s="84"/>
      <c r="S240" s="84"/>
      <c r="T240" s="84"/>
      <c r="U240" s="84"/>
      <c r="V240" s="84"/>
      <c r="W240" s="84"/>
      <c r="X240" s="45"/>
      <c r="Y240" s="45"/>
      <c r="Z240" s="45"/>
      <c r="AK240" s="45"/>
      <c r="AL240" s="45"/>
      <c r="AM240" s="45"/>
      <c r="AN240" s="45"/>
      <c r="AO240" s="45"/>
      <c r="AP240" s="45"/>
      <c r="AQ240" s="45"/>
      <c r="AR240" s="45"/>
      <c r="AS240" s="45"/>
      <c r="AT240" s="45"/>
      <c r="AU240" s="45"/>
      <c r="AV240" s="45"/>
      <c r="AW240" s="45"/>
      <c r="AX240" s="45"/>
      <c r="AY240" s="45"/>
      <c r="AZ240" s="45"/>
      <c r="BA240" s="45"/>
      <c r="BB240" s="45"/>
      <c r="BC240" s="45"/>
      <c r="BD240" s="45"/>
      <c r="BE240" s="45"/>
      <c r="BF240" s="45"/>
      <c r="BG240" s="45"/>
      <c r="BH240" s="45"/>
      <c r="BI240" s="45"/>
      <c r="BJ240" s="45"/>
    </row>
    <row r="241" spans="1:62" ht="14.25" x14ac:dyDescent="0.25">
      <c r="A241" s="45"/>
      <c r="D241" s="45"/>
      <c r="E241" s="45"/>
      <c r="F241" s="45"/>
      <c r="G241" s="45"/>
      <c r="H241" s="45"/>
      <c r="I241" s="45"/>
      <c r="N241" s="45"/>
      <c r="O241" s="45"/>
      <c r="P241" s="84"/>
      <c r="Q241" s="84"/>
      <c r="R241" s="84"/>
      <c r="S241" s="84"/>
      <c r="T241" s="84"/>
      <c r="U241" s="84"/>
      <c r="V241" s="84"/>
      <c r="W241" s="84"/>
      <c r="X241" s="45"/>
      <c r="Y241" s="45"/>
      <c r="Z241" s="45"/>
      <c r="AK241" s="45"/>
      <c r="AL241" s="45"/>
      <c r="AM241" s="45"/>
      <c r="AN241" s="45"/>
      <c r="AO241" s="45"/>
      <c r="AP241" s="45"/>
      <c r="AQ241" s="45"/>
      <c r="AR241" s="45"/>
      <c r="AS241" s="45"/>
      <c r="AT241" s="45"/>
      <c r="AU241" s="45"/>
      <c r="AV241" s="45"/>
      <c r="AW241" s="45"/>
      <c r="AX241" s="45"/>
      <c r="AY241" s="45"/>
      <c r="AZ241" s="45"/>
      <c r="BA241" s="45"/>
      <c r="BB241" s="45"/>
      <c r="BC241" s="45"/>
      <c r="BD241" s="45"/>
      <c r="BE241" s="45"/>
      <c r="BF241" s="45"/>
      <c r="BG241" s="45"/>
      <c r="BH241" s="45"/>
      <c r="BI241" s="45"/>
      <c r="BJ241" s="45"/>
    </row>
    <row r="242" spans="1:62" ht="14.25" x14ac:dyDescent="0.25">
      <c r="A242" s="45"/>
      <c r="D242" s="45"/>
      <c r="E242" s="45"/>
      <c r="F242" s="45"/>
      <c r="G242" s="45"/>
      <c r="H242" s="45"/>
      <c r="I242" s="45"/>
      <c r="N242" s="45"/>
      <c r="O242" s="45"/>
      <c r="P242" s="84"/>
      <c r="Q242" s="84"/>
      <c r="R242" s="84"/>
      <c r="S242" s="84"/>
      <c r="T242" s="84"/>
      <c r="U242" s="84"/>
      <c r="V242" s="84"/>
      <c r="W242" s="84"/>
      <c r="X242" s="45"/>
      <c r="Y242" s="45"/>
      <c r="Z242" s="45"/>
      <c r="AK242" s="45"/>
      <c r="AL242" s="45"/>
      <c r="AM242" s="45"/>
      <c r="AN242" s="45"/>
      <c r="AO242" s="45"/>
      <c r="AP242" s="45"/>
      <c r="AQ242" s="45"/>
      <c r="AR242" s="45"/>
      <c r="AS242" s="45"/>
      <c r="AT242" s="45"/>
      <c r="AU242" s="45"/>
      <c r="AV242" s="45"/>
      <c r="AW242" s="45"/>
      <c r="AX242" s="45"/>
      <c r="AY242" s="45"/>
      <c r="AZ242" s="45"/>
      <c r="BA242" s="45"/>
      <c r="BB242" s="45"/>
      <c r="BC242" s="45"/>
      <c r="BD242" s="45"/>
      <c r="BE242" s="45"/>
      <c r="BF242" s="45"/>
      <c r="BG242" s="45"/>
      <c r="BH242" s="45"/>
      <c r="BI242" s="45"/>
      <c r="BJ242" s="45"/>
    </row>
    <row r="243" spans="1:62" ht="14.25" x14ac:dyDescent="0.25">
      <c r="A243" s="45"/>
      <c r="D243" s="45"/>
      <c r="E243" s="45"/>
      <c r="F243" s="45"/>
      <c r="G243" s="45"/>
      <c r="H243" s="45"/>
      <c r="I243" s="45"/>
      <c r="N243" s="45"/>
      <c r="O243" s="45"/>
      <c r="P243" s="84"/>
      <c r="Q243" s="84"/>
      <c r="R243" s="84"/>
      <c r="S243" s="84"/>
      <c r="T243" s="84"/>
      <c r="U243" s="84"/>
      <c r="V243" s="84"/>
      <c r="W243" s="84"/>
      <c r="X243" s="45"/>
      <c r="Y243" s="45"/>
      <c r="Z243" s="45"/>
      <c r="AK243" s="45"/>
      <c r="AL243" s="45"/>
      <c r="AM243" s="45"/>
      <c r="AN243" s="45"/>
      <c r="AO243" s="45"/>
      <c r="AP243" s="45"/>
      <c r="AQ243" s="45"/>
      <c r="AR243" s="45"/>
      <c r="AS243" s="45"/>
      <c r="AT243" s="45"/>
      <c r="AU243" s="45"/>
      <c r="AV243" s="45"/>
      <c r="AW243" s="45"/>
      <c r="AX243" s="45"/>
      <c r="AY243" s="45"/>
      <c r="AZ243" s="45"/>
      <c r="BA243" s="45"/>
      <c r="BB243" s="45"/>
      <c r="BC243" s="45"/>
      <c r="BD243" s="45"/>
      <c r="BE243" s="45"/>
      <c r="BF243" s="45"/>
      <c r="BG243" s="45"/>
      <c r="BH243" s="45"/>
      <c r="BI243" s="45"/>
      <c r="BJ243" s="45"/>
    </row>
    <row r="244" spans="1:62" ht="14.25" x14ac:dyDescent="0.25">
      <c r="A244" s="45"/>
      <c r="D244" s="45"/>
      <c r="E244" s="45"/>
      <c r="F244" s="45"/>
      <c r="G244" s="45"/>
      <c r="H244" s="45"/>
      <c r="I244" s="45"/>
      <c r="N244" s="45"/>
      <c r="O244" s="45"/>
      <c r="P244" s="84"/>
      <c r="Q244" s="84"/>
      <c r="R244" s="84"/>
      <c r="S244" s="84"/>
      <c r="T244" s="84"/>
      <c r="U244" s="84"/>
      <c r="V244" s="84"/>
      <c r="W244" s="84"/>
      <c r="X244" s="45"/>
      <c r="Y244" s="45"/>
      <c r="Z244" s="45"/>
      <c r="AK244" s="45"/>
      <c r="AL244" s="45"/>
      <c r="AM244" s="45"/>
      <c r="AN244" s="45"/>
      <c r="AO244" s="45"/>
      <c r="AP244" s="45"/>
      <c r="AQ244" s="45"/>
      <c r="AR244" s="45"/>
      <c r="AS244" s="45"/>
      <c r="AT244" s="45"/>
      <c r="AU244" s="45"/>
      <c r="AV244" s="45"/>
      <c r="AW244" s="45"/>
      <c r="AX244" s="45"/>
      <c r="AY244" s="45"/>
      <c r="AZ244" s="45"/>
      <c r="BA244" s="45"/>
      <c r="BB244" s="45"/>
      <c r="BC244" s="45"/>
      <c r="BD244" s="45"/>
      <c r="BE244" s="45"/>
      <c r="BF244" s="45"/>
      <c r="BG244" s="45"/>
      <c r="BH244" s="45"/>
      <c r="BI244" s="45"/>
      <c r="BJ244" s="45"/>
    </row>
    <row r="245" spans="1:62" ht="14.25" x14ac:dyDescent="0.25">
      <c r="A245" s="45"/>
      <c r="D245" s="45"/>
      <c r="E245" s="45"/>
      <c r="F245" s="45"/>
      <c r="G245" s="45"/>
      <c r="H245" s="45"/>
      <c r="I245" s="45"/>
      <c r="N245" s="45"/>
      <c r="O245" s="45"/>
      <c r="P245" s="84"/>
      <c r="Q245" s="84"/>
      <c r="R245" s="84"/>
      <c r="S245" s="84"/>
      <c r="T245" s="84"/>
      <c r="U245" s="84"/>
      <c r="V245" s="84"/>
      <c r="W245" s="84"/>
      <c r="X245" s="45"/>
      <c r="Y245" s="45"/>
      <c r="Z245" s="45"/>
      <c r="AK245" s="45"/>
      <c r="AL245" s="45"/>
      <c r="AM245" s="45"/>
      <c r="AN245" s="45"/>
      <c r="AO245" s="45"/>
      <c r="AP245" s="45"/>
      <c r="AQ245" s="45"/>
      <c r="AR245" s="45"/>
      <c r="AS245" s="45"/>
      <c r="AT245" s="45"/>
      <c r="AU245" s="45"/>
      <c r="AV245" s="45"/>
      <c r="AW245" s="45"/>
      <c r="AX245" s="45"/>
      <c r="AY245" s="45"/>
      <c r="AZ245" s="45"/>
      <c r="BA245" s="45"/>
      <c r="BB245" s="45"/>
      <c r="BC245" s="45"/>
      <c r="BD245" s="45"/>
      <c r="BE245" s="45"/>
      <c r="BF245" s="45"/>
      <c r="BG245" s="45"/>
      <c r="BH245" s="45"/>
      <c r="BI245" s="45"/>
      <c r="BJ245" s="45"/>
    </row>
    <row r="246" spans="1:62" ht="14.25" x14ac:dyDescent="0.25">
      <c r="A246" s="45"/>
      <c r="D246" s="45"/>
      <c r="E246" s="45"/>
      <c r="F246" s="45"/>
      <c r="G246" s="45"/>
      <c r="H246" s="45"/>
      <c r="I246" s="45"/>
      <c r="N246" s="45"/>
      <c r="O246" s="45"/>
      <c r="P246" s="84"/>
      <c r="Q246" s="84"/>
      <c r="R246" s="84"/>
      <c r="S246" s="84"/>
      <c r="T246" s="84"/>
      <c r="U246" s="84"/>
      <c r="V246" s="84"/>
      <c r="W246" s="84"/>
      <c r="X246" s="45"/>
      <c r="Y246" s="45"/>
      <c r="Z246" s="45"/>
      <c r="AK246" s="45"/>
      <c r="AL246" s="45"/>
      <c r="AM246" s="45"/>
      <c r="AN246" s="45"/>
      <c r="AO246" s="45"/>
      <c r="AP246" s="45"/>
      <c r="AQ246" s="45"/>
      <c r="AR246" s="45"/>
      <c r="AS246" s="45"/>
      <c r="AT246" s="45"/>
      <c r="AU246" s="45"/>
      <c r="AV246" s="45"/>
      <c r="AW246" s="45"/>
      <c r="AX246" s="45"/>
      <c r="AY246" s="45"/>
      <c r="AZ246" s="45"/>
      <c r="BA246" s="45"/>
      <c r="BB246" s="45"/>
      <c r="BC246" s="45"/>
      <c r="BD246" s="45"/>
      <c r="BE246" s="45"/>
      <c r="BF246" s="45"/>
      <c r="BG246" s="45"/>
      <c r="BH246" s="45"/>
      <c r="BI246" s="45"/>
      <c r="BJ246" s="45"/>
    </row>
    <row r="247" spans="1:62" ht="14.25" x14ac:dyDescent="0.25">
      <c r="A247" s="45"/>
      <c r="D247" s="45"/>
      <c r="E247" s="45"/>
      <c r="F247" s="45"/>
      <c r="G247" s="45"/>
      <c r="H247" s="45"/>
      <c r="I247" s="45"/>
      <c r="N247" s="45"/>
      <c r="O247" s="45"/>
      <c r="P247" s="84"/>
      <c r="Q247" s="84"/>
      <c r="R247" s="84"/>
      <c r="S247" s="84"/>
      <c r="T247" s="84"/>
      <c r="U247" s="84"/>
      <c r="V247" s="84"/>
      <c r="W247" s="84"/>
      <c r="X247" s="45"/>
      <c r="Y247" s="45"/>
      <c r="Z247" s="45"/>
      <c r="AK247" s="45"/>
      <c r="AL247" s="45"/>
      <c r="AM247" s="45"/>
      <c r="AN247" s="45"/>
      <c r="AO247" s="45"/>
      <c r="AP247" s="45"/>
      <c r="AQ247" s="45"/>
      <c r="AR247" s="45"/>
      <c r="AS247" s="45"/>
      <c r="AT247" s="45"/>
      <c r="AU247" s="45"/>
      <c r="AV247" s="45"/>
      <c r="AW247" s="45"/>
      <c r="AX247" s="45"/>
      <c r="AY247" s="45"/>
      <c r="AZ247" s="45"/>
      <c r="BA247" s="45"/>
      <c r="BB247" s="45"/>
      <c r="BC247" s="45"/>
      <c r="BD247" s="45"/>
      <c r="BE247" s="45"/>
      <c r="BF247" s="45"/>
      <c r="BG247" s="45"/>
      <c r="BH247" s="45"/>
      <c r="BI247" s="45"/>
      <c r="BJ247" s="45"/>
    </row>
    <row r="248" spans="1:62" ht="14.25" x14ac:dyDescent="0.25">
      <c r="A248" s="45"/>
      <c r="D248" s="45"/>
      <c r="E248" s="45"/>
      <c r="F248" s="45"/>
      <c r="G248" s="45"/>
      <c r="H248" s="45"/>
      <c r="I248" s="45"/>
      <c r="N248" s="45"/>
      <c r="O248" s="45"/>
      <c r="P248" s="84"/>
      <c r="Q248" s="84"/>
      <c r="R248" s="84"/>
      <c r="S248" s="84"/>
      <c r="T248" s="84"/>
      <c r="U248" s="84"/>
      <c r="V248" s="84"/>
      <c r="W248" s="84"/>
      <c r="X248" s="45"/>
      <c r="Y248" s="45"/>
      <c r="Z248" s="45"/>
      <c r="AK248" s="45"/>
      <c r="AL248" s="45"/>
      <c r="AM248" s="45"/>
      <c r="AN248" s="45"/>
      <c r="AO248" s="45"/>
      <c r="AP248" s="45"/>
      <c r="AQ248" s="45"/>
      <c r="AR248" s="45"/>
      <c r="AS248" s="45"/>
      <c r="AT248" s="45"/>
      <c r="AU248" s="45"/>
      <c r="AV248" s="45"/>
      <c r="AW248" s="45"/>
      <c r="AX248" s="45"/>
      <c r="AY248" s="45"/>
      <c r="AZ248" s="45"/>
      <c r="BA248" s="45"/>
      <c r="BB248" s="45"/>
      <c r="BC248" s="45"/>
      <c r="BD248" s="45"/>
      <c r="BE248" s="45"/>
      <c r="BF248" s="45"/>
      <c r="BG248" s="45"/>
      <c r="BH248" s="45"/>
      <c r="BI248" s="45"/>
      <c r="BJ248" s="45"/>
    </row>
    <row r="249" spans="1:62" ht="14.25" x14ac:dyDescent="0.25">
      <c r="A249" s="45"/>
      <c r="D249" s="45"/>
      <c r="E249" s="45"/>
      <c r="F249" s="45"/>
      <c r="G249" s="45"/>
      <c r="H249" s="45"/>
      <c r="I249" s="45"/>
      <c r="N249" s="45"/>
      <c r="O249" s="45"/>
      <c r="P249" s="84"/>
      <c r="Q249" s="84"/>
      <c r="R249" s="84"/>
      <c r="S249" s="84"/>
      <c r="T249" s="84"/>
      <c r="U249" s="84"/>
      <c r="V249" s="84"/>
      <c r="W249" s="84"/>
      <c r="X249" s="45"/>
      <c r="Y249" s="45"/>
      <c r="Z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45"/>
      <c r="BG249" s="45"/>
      <c r="BH249" s="45"/>
      <c r="BI249" s="45"/>
      <c r="BJ249" s="45"/>
    </row>
    <row r="250" spans="1:62" ht="14.25" x14ac:dyDescent="0.25">
      <c r="A250" s="45"/>
      <c r="D250" s="45"/>
      <c r="E250" s="45"/>
      <c r="F250" s="45"/>
      <c r="G250" s="45"/>
      <c r="H250" s="45"/>
      <c r="I250" s="45"/>
      <c r="N250" s="45"/>
      <c r="O250" s="45"/>
      <c r="P250" s="84"/>
      <c r="Q250" s="84"/>
      <c r="R250" s="84"/>
      <c r="S250" s="84"/>
      <c r="T250" s="84"/>
      <c r="U250" s="84"/>
      <c r="V250" s="84"/>
      <c r="W250" s="84"/>
      <c r="X250" s="45"/>
      <c r="Y250" s="45"/>
      <c r="Z250" s="45"/>
      <c r="AK250" s="45"/>
      <c r="AL250" s="45"/>
      <c r="AM250" s="45"/>
      <c r="AN250" s="45"/>
      <c r="AO250" s="45"/>
      <c r="AP250" s="45"/>
      <c r="AQ250" s="45"/>
      <c r="AR250" s="45"/>
      <c r="AS250" s="45"/>
      <c r="AT250" s="45"/>
      <c r="AU250" s="45"/>
      <c r="AV250" s="45"/>
      <c r="AW250" s="45"/>
      <c r="AX250" s="45"/>
      <c r="AY250" s="45"/>
      <c r="AZ250" s="45"/>
      <c r="BA250" s="45"/>
      <c r="BB250" s="45"/>
      <c r="BC250" s="45"/>
      <c r="BD250" s="45"/>
      <c r="BE250" s="45"/>
      <c r="BF250" s="45"/>
      <c r="BG250" s="45"/>
      <c r="BH250" s="45"/>
      <c r="BI250" s="45"/>
      <c r="BJ250" s="45"/>
    </row>
    <row r="251" spans="1:62" ht="14.25" x14ac:dyDescent="0.25">
      <c r="A251" s="45"/>
      <c r="D251" s="45"/>
      <c r="E251" s="45"/>
      <c r="F251" s="45"/>
      <c r="G251" s="45"/>
      <c r="H251" s="45"/>
      <c r="I251" s="45"/>
      <c r="N251" s="45"/>
      <c r="O251" s="45"/>
      <c r="P251" s="84"/>
      <c r="Q251" s="84"/>
      <c r="R251" s="84"/>
      <c r="S251" s="84"/>
      <c r="T251" s="84"/>
      <c r="U251" s="84"/>
      <c r="V251" s="84"/>
      <c r="W251" s="84"/>
      <c r="X251" s="45"/>
      <c r="Y251" s="45"/>
      <c r="Z251" s="45"/>
      <c r="AK251" s="45"/>
      <c r="AL251" s="45"/>
      <c r="AM251" s="45"/>
      <c r="AN251" s="45"/>
      <c r="AO251" s="45"/>
      <c r="AP251" s="45"/>
      <c r="AQ251" s="45"/>
      <c r="AR251" s="45"/>
      <c r="AS251" s="45"/>
      <c r="AT251" s="45"/>
      <c r="AU251" s="45"/>
      <c r="AV251" s="45"/>
      <c r="AW251" s="45"/>
      <c r="AX251" s="45"/>
      <c r="AY251" s="45"/>
      <c r="AZ251" s="45"/>
      <c r="BA251" s="45"/>
      <c r="BB251" s="45"/>
      <c r="BC251" s="45"/>
      <c r="BD251" s="45"/>
      <c r="BE251" s="45"/>
      <c r="BF251" s="45"/>
      <c r="BG251" s="45"/>
      <c r="BH251" s="45"/>
      <c r="BI251" s="45"/>
      <c r="BJ251" s="45"/>
    </row>
    <row r="252" spans="1:62" ht="14.25" x14ac:dyDescent="0.25">
      <c r="A252" s="45"/>
      <c r="D252" s="45"/>
      <c r="E252" s="45"/>
      <c r="F252" s="45"/>
      <c r="G252" s="45"/>
      <c r="H252" s="45"/>
      <c r="I252" s="45"/>
      <c r="N252" s="45"/>
      <c r="O252" s="45"/>
      <c r="P252" s="84"/>
      <c r="Q252" s="84"/>
      <c r="R252" s="84"/>
      <c r="S252" s="84"/>
      <c r="T252" s="84"/>
      <c r="U252" s="84"/>
      <c r="V252" s="84"/>
      <c r="W252" s="84"/>
      <c r="X252" s="45"/>
      <c r="Y252" s="45"/>
      <c r="Z252" s="45"/>
      <c r="AK252" s="45"/>
      <c r="AL252" s="45"/>
      <c r="AM252" s="45"/>
      <c r="AN252" s="45"/>
      <c r="AO252" s="45"/>
      <c r="AP252" s="45"/>
      <c r="AQ252" s="45"/>
      <c r="AR252" s="45"/>
      <c r="AS252" s="45"/>
      <c r="AT252" s="45"/>
      <c r="AU252" s="45"/>
      <c r="AV252" s="45"/>
      <c r="AW252" s="45"/>
      <c r="AX252" s="45"/>
      <c r="AY252" s="45"/>
      <c r="AZ252" s="45"/>
      <c r="BA252" s="45"/>
      <c r="BB252" s="45"/>
      <c r="BC252" s="45"/>
      <c r="BD252" s="45"/>
      <c r="BE252" s="45"/>
      <c r="BF252" s="45"/>
      <c r="BG252" s="45"/>
      <c r="BH252" s="45"/>
      <c r="BI252" s="45"/>
      <c r="BJ252" s="45"/>
    </row>
    <row r="253" spans="1:62" ht="14.25" x14ac:dyDescent="0.25">
      <c r="A253" s="45"/>
      <c r="D253" s="45"/>
      <c r="E253" s="45"/>
      <c r="F253" s="45"/>
      <c r="G253" s="45"/>
      <c r="H253" s="45"/>
      <c r="I253" s="45"/>
      <c r="N253" s="45"/>
      <c r="O253" s="45"/>
      <c r="P253" s="84"/>
      <c r="Q253" s="84"/>
      <c r="R253" s="84"/>
      <c r="S253" s="84"/>
      <c r="T253" s="84"/>
      <c r="U253" s="84"/>
      <c r="V253" s="84"/>
      <c r="W253" s="84"/>
      <c r="X253" s="45"/>
      <c r="Y253" s="45"/>
      <c r="Z253" s="45"/>
      <c r="AK253" s="45"/>
      <c r="AL253" s="45"/>
      <c r="AM253" s="45"/>
      <c r="AN253" s="45"/>
      <c r="AO253" s="45"/>
      <c r="AP253" s="45"/>
      <c r="AQ253" s="45"/>
      <c r="AR253" s="45"/>
      <c r="AS253" s="45"/>
      <c r="AT253" s="45"/>
      <c r="AU253" s="45"/>
      <c r="AV253" s="45"/>
      <c r="AW253" s="45"/>
      <c r="AX253" s="45"/>
      <c r="AY253" s="45"/>
      <c r="AZ253" s="45"/>
      <c r="BA253" s="45"/>
      <c r="BB253" s="45"/>
      <c r="BC253" s="45"/>
      <c r="BD253" s="45"/>
      <c r="BE253" s="45"/>
      <c r="BF253" s="45"/>
      <c r="BG253" s="45"/>
      <c r="BH253" s="45"/>
      <c r="BI253" s="45"/>
      <c r="BJ253" s="45"/>
    </row>
    <row r="254" spans="1:62" ht="14.25" x14ac:dyDescent="0.25">
      <c r="A254" s="45"/>
      <c r="D254" s="45"/>
      <c r="E254" s="45"/>
      <c r="F254" s="45"/>
      <c r="G254" s="45"/>
      <c r="H254" s="45"/>
      <c r="I254" s="45"/>
      <c r="N254" s="45"/>
      <c r="O254" s="45"/>
      <c r="P254" s="84"/>
      <c r="Q254" s="84"/>
      <c r="R254" s="84"/>
      <c r="S254" s="84"/>
      <c r="T254" s="84"/>
      <c r="U254" s="84"/>
      <c r="V254" s="84"/>
      <c r="W254" s="84"/>
      <c r="X254" s="45"/>
      <c r="Y254" s="45"/>
      <c r="Z254" s="45"/>
      <c r="AK254" s="45"/>
      <c r="AL254" s="45"/>
      <c r="AM254" s="45"/>
      <c r="AN254" s="45"/>
      <c r="AO254" s="45"/>
      <c r="AP254" s="45"/>
      <c r="AQ254" s="45"/>
      <c r="AR254" s="45"/>
      <c r="AS254" s="45"/>
      <c r="AT254" s="45"/>
      <c r="AU254" s="45"/>
      <c r="AV254" s="45"/>
      <c r="AW254" s="45"/>
      <c r="AX254" s="45"/>
      <c r="AY254" s="45"/>
      <c r="AZ254" s="45"/>
      <c r="BA254" s="45"/>
      <c r="BB254" s="45"/>
      <c r="BC254" s="45"/>
      <c r="BD254" s="45"/>
      <c r="BE254" s="45"/>
      <c r="BF254" s="45"/>
      <c r="BG254" s="45"/>
      <c r="BH254" s="45"/>
      <c r="BI254" s="45"/>
      <c r="BJ254" s="45"/>
    </row>
    <row r="255" spans="1:62" ht="14.25" x14ac:dyDescent="0.25">
      <c r="A255" s="45"/>
      <c r="D255" s="45"/>
      <c r="E255" s="45"/>
      <c r="F255" s="45"/>
      <c r="G255" s="45"/>
      <c r="H255" s="45"/>
      <c r="I255" s="45"/>
      <c r="N255" s="45"/>
      <c r="O255" s="45"/>
      <c r="P255" s="84"/>
      <c r="Q255" s="84"/>
      <c r="R255" s="84"/>
      <c r="S255" s="84"/>
      <c r="T255" s="84"/>
      <c r="U255" s="84"/>
      <c r="V255" s="84"/>
      <c r="W255" s="84"/>
      <c r="X255" s="45"/>
      <c r="Y255" s="45"/>
      <c r="Z255" s="45"/>
      <c r="AK255" s="45"/>
      <c r="AL255" s="45"/>
      <c r="AM255" s="45"/>
      <c r="AN255" s="45"/>
      <c r="AO255" s="45"/>
      <c r="AP255" s="45"/>
      <c r="AQ255" s="45"/>
      <c r="AR255" s="45"/>
      <c r="AS255" s="45"/>
      <c r="AT255" s="45"/>
      <c r="AU255" s="45"/>
      <c r="AV255" s="45"/>
      <c r="AW255" s="45"/>
      <c r="AX255" s="45"/>
      <c r="AY255" s="45"/>
      <c r="AZ255" s="45"/>
      <c r="BA255" s="45"/>
      <c r="BB255" s="45"/>
      <c r="BC255" s="45"/>
      <c r="BD255" s="45"/>
      <c r="BE255" s="45"/>
      <c r="BF255" s="45"/>
      <c r="BG255" s="45"/>
      <c r="BH255" s="45"/>
      <c r="BI255" s="45"/>
      <c r="BJ255" s="45"/>
    </row>
    <row r="256" spans="1:62" ht="14.25" x14ac:dyDescent="0.25">
      <c r="A256" s="45"/>
      <c r="D256" s="45"/>
      <c r="E256" s="45"/>
      <c r="F256" s="45"/>
      <c r="G256" s="45"/>
      <c r="H256" s="45"/>
      <c r="I256" s="45"/>
      <c r="N256" s="45"/>
      <c r="O256" s="45"/>
      <c r="P256" s="84"/>
      <c r="Q256" s="84"/>
      <c r="R256" s="84"/>
      <c r="S256" s="84"/>
      <c r="T256" s="84"/>
      <c r="U256" s="84"/>
      <c r="V256" s="84"/>
      <c r="W256" s="84"/>
      <c r="X256" s="45"/>
      <c r="Y256" s="45"/>
      <c r="Z256" s="45"/>
      <c r="AK256" s="45"/>
      <c r="AL256" s="45"/>
      <c r="AM256" s="45"/>
      <c r="AN256" s="45"/>
      <c r="AO256" s="45"/>
      <c r="AP256" s="45"/>
      <c r="AQ256" s="45"/>
      <c r="AR256" s="45"/>
      <c r="AS256" s="45"/>
      <c r="AT256" s="45"/>
      <c r="AU256" s="45"/>
      <c r="AV256" s="45"/>
      <c r="AW256" s="45"/>
      <c r="AX256" s="45"/>
      <c r="AY256" s="45"/>
      <c r="AZ256" s="45"/>
      <c r="BA256" s="45"/>
      <c r="BB256" s="45"/>
      <c r="BC256" s="45"/>
      <c r="BD256" s="45"/>
      <c r="BE256" s="45"/>
      <c r="BF256" s="45"/>
      <c r="BG256" s="45"/>
      <c r="BH256" s="45"/>
      <c r="BI256" s="45"/>
      <c r="BJ256" s="45"/>
    </row>
    <row r="257" spans="1:62" ht="14.25" x14ac:dyDescent="0.25">
      <c r="A257" s="45"/>
      <c r="D257" s="45"/>
      <c r="E257" s="45"/>
      <c r="F257" s="45"/>
      <c r="G257" s="45"/>
      <c r="H257" s="45"/>
      <c r="I257" s="45"/>
      <c r="N257" s="45"/>
      <c r="O257" s="45"/>
      <c r="P257" s="84"/>
      <c r="Q257" s="84"/>
      <c r="R257" s="84"/>
      <c r="S257" s="84"/>
      <c r="T257" s="84"/>
      <c r="U257" s="84"/>
      <c r="V257" s="84"/>
      <c r="W257" s="84"/>
      <c r="X257" s="45"/>
      <c r="Y257" s="45"/>
      <c r="Z257" s="45"/>
      <c r="AK257" s="45"/>
      <c r="AL257" s="45"/>
      <c r="AM257" s="45"/>
      <c r="AN257" s="45"/>
      <c r="AO257" s="45"/>
      <c r="AP257" s="45"/>
      <c r="AQ257" s="45"/>
      <c r="AR257" s="45"/>
      <c r="AS257" s="45"/>
      <c r="AT257" s="45"/>
      <c r="AU257" s="45"/>
      <c r="AV257" s="45"/>
      <c r="AW257" s="45"/>
      <c r="AX257" s="45"/>
      <c r="AY257" s="45"/>
      <c r="AZ257" s="45"/>
      <c r="BA257" s="45"/>
      <c r="BB257" s="45"/>
      <c r="BC257" s="45"/>
      <c r="BD257" s="45"/>
      <c r="BE257" s="45"/>
      <c r="BF257" s="45"/>
      <c r="BG257" s="45"/>
      <c r="BH257" s="45"/>
      <c r="BI257" s="45"/>
      <c r="BJ257" s="45"/>
    </row>
    <row r="258" spans="1:62" ht="14.25" x14ac:dyDescent="0.25">
      <c r="A258" s="45"/>
      <c r="D258" s="45"/>
      <c r="E258" s="45"/>
      <c r="F258" s="45"/>
      <c r="G258" s="45"/>
      <c r="H258" s="45"/>
      <c r="I258" s="45"/>
      <c r="N258" s="45"/>
      <c r="O258" s="45"/>
      <c r="P258" s="84"/>
      <c r="Q258" s="84"/>
      <c r="R258" s="84"/>
      <c r="S258" s="84"/>
      <c r="T258" s="84"/>
      <c r="U258" s="84"/>
      <c r="V258" s="84"/>
      <c r="W258" s="84"/>
      <c r="X258" s="45"/>
      <c r="Y258" s="45"/>
      <c r="Z258" s="45"/>
      <c r="AK258" s="45"/>
      <c r="AL258" s="45"/>
      <c r="AM258" s="45"/>
      <c r="AN258" s="45"/>
      <c r="AO258" s="45"/>
      <c r="AP258" s="45"/>
      <c r="AQ258" s="45"/>
      <c r="AR258" s="45"/>
      <c r="AS258" s="45"/>
      <c r="AT258" s="45"/>
      <c r="AU258" s="45"/>
      <c r="AV258" s="45"/>
      <c r="AW258" s="45"/>
      <c r="AX258" s="45"/>
      <c r="AY258" s="45"/>
      <c r="AZ258" s="45"/>
      <c r="BA258" s="45"/>
      <c r="BB258" s="45"/>
      <c r="BC258" s="45"/>
      <c r="BD258" s="45"/>
      <c r="BE258" s="45"/>
      <c r="BF258" s="45"/>
      <c r="BG258" s="45"/>
      <c r="BH258" s="45"/>
      <c r="BI258" s="45"/>
      <c r="BJ258" s="45"/>
    </row>
    <row r="259" spans="1:62" ht="14.25" x14ac:dyDescent="0.25">
      <c r="A259" s="45"/>
      <c r="D259" s="45"/>
      <c r="E259" s="45"/>
      <c r="F259" s="45"/>
      <c r="G259" s="45"/>
      <c r="H259" s="45"/>
      <c r="I259" s="45"/>
      <c r="N259" s="45"/>
      <c r="O259" s="45"/>
      <c r="P259" s="84"/>
      <c r="Q259" s="84"/>
      <c r="R259" s="84"/>
      <c r="S259" s="84"/>
      <c r="T259" s="84"/>
      <c r="U259" s="84"/>
      <c r="V259" s="84"/>
      <c r="W259" s="84"/>
      <c r="X259" s="45"/>
      <c r="Y259" s="45"/>
      <c r="Z259" s="45"/>
      <c r="AK259" s="45"/>
      <c r="AL259" s="45"/>
      <c r="AM259" s="45"/>
      <c r="AN259" s="45"/>
      <c r="AO259" s="45"/>
      <c r="AP259" s="45"/>
      <c r="AQ259" s="45"/>
      <c r="AR259" s="45"/>
      <c r="AS259" s="45"/>
      <c r="AT259" s="45"/>
      <c r="AU259" s="45"/>
      <c r="AV259" s="45"/>
      <c r="AW259" s="45"/>
      <c r="AX259" s="45"/>
      <c r="AY259" s="45"/>
      <c r="AZ259" s="45"/>
      <c r="BA259" s="45"/>
      <c r="BB259" s="45"/>
      <c r="BC259" s="45"/>
      <c r="BD259" s="45"/>
      <c r="BE259" s="45"/>
      <c r="BF259" s="45"/>
      <c r="BG259" s="45"/>
      <c r="BH259" s="45"/>
      <c r="BI259" s="45"/>
      <c r="BJ259" s="45"/>
    </row>
    <row r="260" spans="1:62" ht="14.25" x14ac:dyDescent="0.25">
      <c r="A260" s="45"/>
      <c r="D260" s="45"/>
      <c r="E260" s="45"/>
      <c r="F260" s="45"/>
      <c r="G260" s="45"/>
      <c r="H260" s="45"/>
      <c r="I260" s="45"/>
      <c r="N260" s="45"/>
      <c r="O260" s="45"/>
      <c r="P260" s="84"/>
      <c r="Q260" s="84"/>
      <c r="R260" s="84"/>
      <c r="S260" s="84"/>
      <c r="T260" s="84"/>
      <c r="U260" s="84"/>
      <c r="V260" s="84"/>
      <c r="W260" s="84"/>
      <c r="X260" s="45"/>
      <c r="Y260" s="45"/>
      <c r="Z260" s="45"/>
      <c r="AK260" s="45"/>
      <c r="AL260" s="45"/>
      <c r="AM260" s="45"/>
      <c r="AN260" s="45"/>
      <c r="AO260" s="45"/>
      <c r="AP260" s="45"/>
      <c r="AQ260" s="45"/>
      <c r="AR260" s="45"/>
      <c r="AS260" s="45"/>
      <c r="AT260" s="45"/>
      <c r="AU260" s="45"/>
      <c r="AV260" s="45"/>
      <c r="AW260" s="45"/>
      <c r="AX260" s="45"/>
      <c r="AY260" s="45"/>
      <c r="AZ260" s="45"/>
      <c r="BA260" s="45"/>
      <c r="BB260" s="45"/>
      <c r="BC260" s="45"/>
      <c r="BD260" s="45"/>
      <c r="BE260" s="45"/>
      <c r="BF260" s="45"/>
      <c r="BG260" s="45"/>
      <c r="BH260" s="45"/>
      <c r="BI260" s="45"/>
      <c r="BJ260" s="45"/>
    </row>
    <row r="261" spans="1:62" ht="14.25" x14ac:dyDescent="0.25">
      <c r="A261" s="45"/>
      <c r="D261" s="45"/>
      <c r="E261" s="45"/>
      <c r="F261" s="45"/>
      <c r="G261" s="45"/>
      <c r="H261" s="45"/>
      <c r="I261" s="45"/>
      <c r="N261" s="45"/>
      <c r="O261" s="45"/>
      <c r="P261" s="84"/>
      <c r="Q261" s="84"/>
      <c r="R261" s="84"/>
      <c r="S261" s="84"/>
      <c r="T261" s="84"/>
      <c r="U261" s="84"/>
      <c r="V261" s="84"/>
      <c r="W261" s="84"/>
      <c r="X261" s="45"/>
      <c r="Y261" s="45"/>
      <c r="Z261" s="45"/>
      <c r="AK261" s="45"/>
      <c r="AL261" s="45"/>
      <c r="AM261" s="45"/>
      <c r="AN261" s="45"/>
      <c r="AO261" s="45"/>
      <c r="AP261" s="45"/>
      <c r="AQ261" s="45"/>
      <c r="AR261" s="45"/>
      <c r="AS261" s="45"/>
      <c r="AT261" s="45"/>
      <c r="AU261" s="45"/>
      <c r="AV261" s="45"/>
      <c r="AW261" s="45"/>
      <c r="AX261" s="45"/>
      <c r="AY261" s="45"/>
      <c r="AZ261" s="45"/>
      <c r="BA261" s="45"/>
      <c r="BB261" s="45"/>
      <c r="BC261" s="45"/>
      <c r="BD261" s="45"/>
      <c r="BE261" s="45"/>
      <c r="BF261" s="45"/>
      <c r="BG261" s="45"/>
      <c r="BH261" s="45"/>
      <c r="BI261" s="45"/>
      <c r="BJ261" s="45"/>
    </row>
    <row r="262" spans="1:62" ht="14.25" x14ac:dyDescent="0.25">
      <c r="A262" s="45"/>
      <c r="D262" s="45"/>
      <c r="E262" s="45"/>
      <c r="F262" s="45"/>
      <c r="G262" s="45"/>
      <c r="H262" s="45"/>
      <c r="I262" s="45"/>
      <c r="N262" s="45"/>
      <c r="O262" s="45"/>
      <c r="P262" s="84"/>
      <c r="Q262" s="84"/>
      <c r="R262" s="84"/>
      <c r="S262" s="84"/>
      <c r="T262" s="84"/>
      <c r="U262" s="84"/>
      <c r="V262" s="84"/>
      <c r="W262" s="84"/>
      <c r="X262" s="45"/>
      <c r="Y262" s="45"/>
      <c r="Z262" s="45"/>
      <c r="AK262" s="45"/>
      <c r="AL262" s="45"/>
      <c r="AM262" s="45"/>
      <c r="AN262" s="45"/>
      <c r="AO262" s="45"/>
      <c r="AP262" s="45"/>
      <c r="AQ262" s="45"/>
      <c r="AR262" s="45"/>
      <c r="AS262" s="45"/>
      <c r="AT262" s="45"/>
      <c r="AU262" s="45"/>
      <c r="AV262" s="45"/>
      <c r="AW262" s="45"/>
      <c r="AX262" s="45"/>
      <c r="AY262" s="45"/>
      <c r="AZ262" s="45"/>
      <c r="BA262" s="45"/>
      <c r="BB262" s="45"/>
      <c r="BC262" s="45"/>
      <c r="BD262" s="45"/>
      <c r="BE262" s="45"/>
      <c r="BF262" s="45"/>
      <c r="BG262" s="45"/>
      <c r="BH262" s="45"/>
      <c r="BI262" s="45"/>
      <c r="BJ262" s="45"/>
    </row>
    <row r="263" spans="1:62" ht="14.25" x14ac:dyDescent="0.25">
      <c r="A263" s="45"/>
      <c r="D263" s="45"/>
      <c r="E263" s="45"/>
      <c r="F263" s="45"/>
      <c r="G263" s="45"/>
      <c r="H263" s="45"/>
      <c r="I263" s="45"/>
      <c r="N263" s="45"/>
      <c r="O263" s="45"/>
      <c r="P263" s="84"/>
      <c r="Q263" s="84"/>
      <c r="R263" s="84"/>
      <c r="S263" s="84"/>
      <c r="T263" s="84"/>
      <c r="U263" s="84"/>
      <c r="V263" s="84"/>
      <c r="W263" s="84"/>
      <c r="X263" s="45"/>
      <c r="Y263" s="45"/>
      <c r="Z263" s="45"/>
      <c r="AK263" s="45"/>
      <c r="AL263" s="45"/>
      <c r="AM263" s="45"/>
      <c r="AN263" s="45"/>
      <c r="AO263" s="45"/>
      <c r="AP263" s="45"/>
      <c r="AQ263" s="45"/>
      <c r="AR263" s="45"/>
      <c r="AS263" s="45"/>
      <c r="AT263" s="45"/>
      <c r="AU263" s="45"/>
      <c r="AV263" s="45"/>
      <c r="AW263" s="45"/>
      <c r="AX263" s="45"/>
      <c r="AY263" s="45"/>
      <c r="AZ263" s="45"/>
      <c r="BA263" s="45"/>
      <c r="BB263" s="45"/>
      <c r="BC263" s="45"/>
      <c r="BD263" s="45"/>
      <c r="BE263" s="45"/>
      <c r="BF263" s="45"/>
      <c r="BG263" s="45"/>
      <c r="BH263" s="45"/>
      <c r="BI263" s="45"/>
      <c r="BJ263" s="45"/>
    </row>
    <row r="264" spans="1:62" ht="14.25" x14ac:dyDescent="0.25">
      <c r="A264" s="45"/>
      <c r="D264" s="45"/>
      <c r="E264" s="45"/>
      <c r="F264" s="45"/>
      <c r="G264" s="45"/>
      <c r="H264" s="45"/>
      <c r="I264" s="45"/>
      <c r="N264" s="45"/>
      <c r="O264" s="45"/>
      <c r="P264" s="84"/>
      <c r="Q264" s="84"/>
      <c r="R264" s="84"/>
      <c r="S264" s="84"/>
      <c r="T264" s="84"/>
      <c r="U264" s="84"/>
      <c r="V264" s="84"/>
      <c r="W264" s="84"/>
      <c r="X264" s="45"/>
      <c r="Y264" s="45"/>
      <c r="Z264" s="45"/>
      <c r="AK264" s="45"/>
      <c r="AL264" s="45"/>
      <c r="AM264" s="45"/>
      <c r="AN264" s="45"/>
      <c r="AO264" s="45"/>
      <c r="AP264" s="45"/>
      <c r="AQ264" s="45"/>
      <c r="AR264" s="45"/>
      <c r="AS264" s="45"/>
      <c r="AT264" s="45"/>
      <c r="AU264" s="45"/>
      <c r="AV264" s="45"/>
      <c r="AW264" s="45"/>
      <c r="AX264" s="45"/>
      <c r="AY264" s="45"/>
      <c r="AZ264" s="45"/>
      <c r="BA264" s="45"/>
      <c r="BB264" s="45"/>
      <c r="BC264" s="45"/>
      <c r="BD264" s="45"/>
      <c r="BE264" s="45"/>
      <c r="BF264" s="45"/>
      <c r="BG264" s="45"/>
      <c r="BH264" s="45"/>
      <c r="BI264" s="45"/>
      <c r="BJ264" s="45"/>
    </row>
    <row r="265" spans="1:62" ht="14.25" x14ac:dyDescent="0.25">
      <c r="A265" s="45"/>
      <c r="D265" s="45"/>
      <c r="E265" s="45"/>
      <c r="F265" s="45"/>
      <c r="G265" s="45"/>
      <c r="H265" s="45"/>
      <c r="I265" s="45"/>
      <c r="N265" s="45"/>
      <c r="O265" s="45"/>
      <c r="P265" s="84"/>
      <c r="Q265" s="84"/>
      <c r="R265" s="84"/>
      <c r="S265" s="84"/>
      <c r="T265" s="84"/>
      <c r="U265" s="84"/>
      <c r="V265" s="84"/>
      <c r="W265" s="84"/>
      <c r="X265" s="45"/>
      <c r="Y265" s="45"/>
      <c r="Z265" s="45"/>
      <c r="AK265" s="45"/>
      <c r="AL265" s="45"/>
      <c r="AM265" s="45"/>
      <c r="AN265" s="45"/>
      <c r="AO265" s="45"/>
      <c r="AP265" s="45"/>
      <c r="AQ265" s="45"/>
      <c r="AR265" s="45"/>
      <c r="AS265" s="45"/>
      <c r="AT265" s="45"/>
      <c r="AU265" s="45"/>
      <c r="AV265" s="45"/>
      <c r="AW265" s="45"/>
      <c r="AX265" s="45"/>
      <c r="AY265" s="45"/>
      <c r="AZ265" s="45"/>
      <c r="BA265" s="45"/>
      <c r="BB265" s="45"/>
      <c r="BC265" s="45"/>
      <c r="BD265" s="45"/>
      <c r="BE265" s="45"/>
      <c r="BF265" s="45"/>
      <c r="BG265" s="45"/>
      <c r="BH265" s="45"/>
      <c r="BI265" s="45"/>
      <c r="BJ265" s="45"/>
    </row>
    <row r="266" spans="1:62" ht="14.25" x14ac:dyDescent="0.25">
      <c r="A266" s="45"/>
      <c r="D266" s="45"/>
      <c r="E266" s="45"/>
      <c r="F266" s="45"/>
      <c r="G266" s="45"/>
      <c r="H266" s="45"/>
      <c r="I266" s="45"/>
      <c r="N266" s="45"/>
      <c r="O266" s="45"/>
      <c r="P266" s="84"/>
      <c r="Q266" s="84"/>
      <c r="R266" s="84"/>
      <c r="S266" s="84"/>
      <c r="T266" s="84"/>
      <c r="U266" s="84"/>
      <c r="V266" s="84"/>
      <c r="W266" s="84"/>
      <c r="X266" s="45"/>
      <c r="Y266" s="45"/>
      <c r="Z266" s="45"/>
      <c r="AK266" s="45"/>
      <c r="AL266" s="45"/>
      <c r="AM266" s="45"/>
      <c r="AN266" s="45"/>
      <c r="AO266" s="45"/>
      <c r="AP266" s="45"/>
      <c r="AQ266" s="45"/>
      <c r="AR266" s="45"/>
      <c r="AS266" s="45"/>
      <c r="AT266" s="45"/>
      <c r="AU266" s="45"/>
      <c r="AV266" s="45"/>
      <c r="AW266" s="45"/>
      <c r="AX266" s="45"/>
      <c r="AY266" s="45"/>
      <c r="AZ266" s="45"/>
      <c r="BA266" s="45"/>
      <c r="BB266" s="45"/>
      <c r="BC266" s="45"/>
      <c r="BD266" s="45"/>
      <c r="BE266" s="45"/>
      <c r="BF266" s="45"/>
      <c r="BG266" s="45"/>
      <c r="BH266" s="45"/>
      <c r="BI266" s="45"/>
      <c r="BJ266" s="45"/>
    </row>
    <row r="267" spans="1:62" ht="14.25" x14ac:dyDescent="0.25">
      <c r="A267" s="45"/>
      <c r="D267" s="45"/>
      <c r="E267" s="45"/>
      <c r="F267" s="45"/>
      <c r="G267" s="45"/>
      <c r="H267" s="45"/>
      <c r="I267" s="45"/>
      <c r="N267" s="45"/>
      <c r="O267" s="45"/>
      <c r="P267" s="84"/>
      <c r="Q267" s="84"/>
      <c r="R267" s="84"/>
      <c r="S267" s="84"/>
      <c r="T267" s="84"/>
      <c r="U267" s="84"/>
      <c r="V267" s="84"/>
      <c r="W267" s="84"/>
      <c r="X267" s="45"/>
      <c r="Y267" s="45"/>
      <c r="Z267" s="45"/>
      <c r="AK267" s="45"/>
      <c r="AL267" s="45"/>
      <c r="AM267" s="45"/>
      <c r="AN267" s="45"/>
      <c r="AO267" s="45"/>
      <c r="AP267" s="45"/>
      <c r="AQ267" s="45"/>
      <c r="AR267" s="45"/>
      <c r="AS267" s="45"/>
      <c r="AT267" s="45"/>
      <c r="AU267" s="45"/>
      <c r="AV267" s="45"/>
      <c r="AW267" s="45"/>
      <c r="AX267" s="45"/>
      <c r="AY267" s="45"/>
      <c r="AZ267" s="45"/>
      <c r="BA267" s="45"/>
      <c r="BB267" s="45"/>
      <c r="BC267" s="45"/>
      <c r="BD267" s="45"/>
      <c r="BE267" s="45"/>
      <c r="BF267" s="45"/>
      <c r="BG267" s="45"/>
      <c r="BH267" s="45"/>
      <c r="BI267" s="45"/>
      <c r="BJ267" s="45"/>
    </row>
    <row r="268" spans="1:62" ht="14.25" x14ac:dyDescent="0.25">
      <c r="A268" s="45"/>
      <c r="D268" s="45"/>
      <c r="E268" s="45"/>
      <c r="F268" s="45"/>
      <c r="G268" s="45"/>
      <c r="H268" s="45"/>
      <c r="I268" s="45"/>
      <c r="N268" s="45"/>
      <c r="O268" s="45"/>
      <c r="P268" s="84"/>
      <c r="Q268" s="84"/>
      <c r="R268" s="84"/>
      <c r="S268" s="84"/>
      <c r="T268" s="84"/>
      <c r="U268" s="84"/>
      <c r="V268" s="84"/>
      <c r="W268" s="84"/>
      <c r="X268" s="45"/>
      <c r="Y268" s="45"/>
      <c r="Z268" s="45"/>
      <c r="AK268" s="45"/>
      <c r="AL268" s="45"/>
      <c r="AM268" s="45"/>
      <c r="AN268" s="45"/>
      <c r="AO268" s="45"/>
      <c r="AP268" s="45"/>
      <c r="AQ268" s="45"/>
      <c r="AR268" s="45"/>
      <c r="AS268" s="45"/>
      <c r="AT268" s="45"/>
      <c r="AU268" s="45"/>
      <c r="AV268" s="45"/>
      <c r="AW268" s="45"/>
      <c r="AX268" s="45"/>
      <c r="AY268" s="45"/>
      <c r="AZ268" s="45"/>
      <c r="BA268" s="45"/>
      <c r="BB268" s="45"/>
      <c r="BC268" s="45"/>
      <c r="BD268" s="45"/>
      <c r="BE268" s="45"/>
      <c r="BF268" s="45"/>
      <c r="BG268" s="45"/>
      <c r="BH268" s="45"/>
      <c r="BI268" s="45"/>
      <c r="BJ268" s="45"/>
    </row>
    <row r="269" spans="1:62" ht="14.25" x14ac:dyDescent="0.25">
      <c r="A269" s="45"/>
      <c r="D269" s="45"/>
      <c r="E269" s="45"/>
      <c r="F269" s="45"/>
      <c r="G269" s="45"/>
      <c r="H269" s="45"/>
      <c r="I269" s="45"/>
      <c r="N269" s="45"/>
      <c r="O269" s="45"/>
      <c r="P269" s="84"/>
      <c r="Q269" s="84"/>
      <c r="R269" s="84"/>
      <c r="S269" s="84"/>
      <c r="T269" s="84"/>
      <c r="U269" s="84"/>
      <c r="V269" s="84"/>
      <c r="W269" s="84"/>
      <c r="X269" s="45"/>
      <c r="Y269" s="45"/>
      <c r="Z269" s="45"/>
      <c r="AK269" s="45"/>
      <c r="AL269" s="45"/>
      <c r="AM269" s="45"/>
      <c r="AN269" s="45"/>
      <c r="AO269" s="45"/>
      <c r="AP269" s="45"/>
      <c r="AQ269" s="45"/>
      <c r="AR269" s="45"/>
      <c r="AS269" s="45"/>
      <c r="AT269" s="45"/>
      <c r="AU269" s="45"/>
      <c r="AV269" s="45"/>
      <c r="AW269" s="45"/>
      <c r="AX269" s="45"/>
      <c r="AY269" s="45"/>
      <c r="AZ269" s="45"/>
      <c r="BA269" s="45"/>
      <c r="BB269" s="45"/>
      <c r="BC269" s="45"/>
      <c r="BD269" s="45"/>
      <c r="BE269" s="45"/>
      <c r="BF269" s="45"/>
      <c r="BG269" s="45"/>
      <c r="BH269" s="45"/>
      <c r="BI269" s="45"/>
      <c r="BJ269" s="45"/>
    </row>
    <row r="270" spans="1:62" ht="14.25" x14ac:dyDescent="0.25">
      <c r="A270" s="45"/>
      <c r="D270" s="45"/>
      <c r="E270" s="45"/>
      <c r="F270" s="45"/>
      <c r="G270" s="45"/>
      <c r="H270" s="45"/>
      <c r="I270" s="45"/>
      <c r="N270" s="45"/>
      <c r="O270" s="45"/>
      <c r="P270" s="84"/>
      <c r="Q270" s="84"/>
      <c r="R270" s="84"/>
      <c r="S270" s="84"/>
      <c r="T270" s="84"/>
      <c r="U270" s="84"/>
      <c r="V270" s="84"/>
      <c r="W270" s="84"/>
      <c r="X270" s="45"/>
      <c r="Y270" s="45"/>
      <c r="Z270" s="45"/>
      <c r="AK270" s="45"/>
      <c r="AL270" s="45"/>
      <c r="AM270" s="45"/>
      <c r="AN270" s="45"/>
      <c r="AO270" s="45"/>
      <c r="AP270" s="45"/>
      <c r="AQ270" s="45"/>
      <c r="AR270" s="45"/>
      <c r="AS270" s="45"/>
      <c r="AT270" s="45"/>
      <c r="AU270" s="45"/>
      <c r="AV270" s="45"/>
      <c r="AW270" s="45"/>
      <c r="AX270" s="45"/>
      <c r="AY270" s="45"/>
      <c r="AZ270" s="45"/>
      <c r="BA270" s="45"/>
      <c r="BB270" s="45"/>
      <c r="BC270" s="45"/>
      <c r="BD270" s="45"/>
      <c r="BE270" s="45"/>
      <c r="BF270" s="45"/>
      <c r="BG270" s="45"/>
      <c r="BH270" s="45"/>
      <c r="BI270" s="45"/>
      <c r="BJ270" s="45"/>
    </row>
    <row r="271" spans="1:62" ht="14.25" x14ac:dyDescent="0.25">
      <c r="A271" s="45"/>
      <c r="D271" s="45"/>
      <c r="E271" s="45"/>
      <c r="F271" s="45"/>
      <c r="G271" s="45"/>
      <c r="H271" s="45"/>
      <c r="I271" s="45"/>
      <c r="N271" s="45"/>
      <c r="O271" s="45"/>
      <c r="P271" s="84"/>
      <c r="Q271" s="84"/>
      <c r="R271" s="84"/>
      <c r="S271" s="84"/>
      <c r="T271" s="84"/>
      <c r="U271" s="84"/>
      <c r="V271" s="84"/>
      <c r="W271" s="84"/>
      <c r="X271" s="45"/>
      <c r="Y271" s="45"/>
      <c r="Z271" s="45"/>
      <c r="AK271" s="45"/>
      <c r="AL271" s="45"/>
      <c r="AM271" s="45"/>
      <c r="AN271" s="45"/>
      <c r="AO271" s="45"/>
      <c r="AP271" s="45"/>
      <c r="AQ271" s="45"/>
      <c r="AR271" s="45"/>
      <c r="AS271" s="45"/>
      <c r="AT271" s="45"/>
      <c r="AU271" s="45"/>
      <c r="AV271" s="45"/>
      <c r="AW271" s="45"/>
      <c r="AX271" s="45"/>
      <c r="AY271" s="45"/>
      <c r="AZ271" s="45"/>
      <c r="BA271" s="45"/>
      <c r="BB271" s="45"/>
      <c r="BC271" s="45"/>
      <c r="BD271" s="45"/>
      <c r="BE271" s="45"/>
      <c r="BF271" s="45"/>
      <c r="BG271" s="45"/>
      <c r="BH271" s="45"/>
      <c r="BI271" s="45"/>
      <c r="BJ271" s="45"/>
    </row>
    <row r="272" spans="1:62" ht="14.25" x14ac:dyDescent="0.25">
      <c r="A272" s="45"/>
      <c r="D272" s="45"/>
      <c r="E272" s="45"/>
      <c r="F272" s="45"/>
      <c r="G272" s="45"/>
      <c r="H272" s="45"/>
      <c r="I272" s="45"/>
      <c r="N272" s="45"/>
      <c r="O272" s="45"/>
      <c r="P272" s="84"/>
      <c r="Q272" s="84"/>
      <c r="R272" s="84"/>
      <c r="S272" s="84"/>
      <c r="T272" s="84"/>
      <c r="U272" s="84"/>
      <c r="V272" s="84"/>
      <c r="W272" s="84"/>
      <c r="X272" s="45"/>
      <c r="Y272" s="45"/>
      <c r="Z272" s="45"/>
      <c r="AK272" s="45"/>
      <c r="AL272" s="45"/>
      <c r="AM272" s="45"/>
      <c r="AN272" s="45"/>
      <c r="AO272" s="45"/>
      <c r="AP272" s="45"/>
      <c r="AQ272" s="45"/>
      <c r="AR272" s="45"/>
      <c r="AS272" s="45"/>
      <c r="AT272" s="45"/>
      <c r="AU272" s="45"/>
      <c r="AV272" s="45"/>
      <c r="AW272" s="45"/>
      <c r="AX272" s="45"/>
      <c r="AY272" s="45"/>
      <c r="AZ272" s="45"/>
      <c r="BA272" s="45"/>
      <c r="BB272" s="45"/>
      <c r="BC272" s="45"/>
      <c r="BD272" s="45"/>
      <c r="BE272" s="45"/>
      <c r="BF272" s="45"/>
      <c r="BG272" s="45"/>
      <c r="BH272" s="45"/>
      <c r="BI272" s="45"/>
      <c r="BJ272" s="45"/>
    </row>
    <row r="273" spans="1:62" ht="14.25" x14ac:dyDescent="0.25">
      <c r="A273" s="45"/>
      <c r="D273" s="45"/>
      <c r="E273" s="45"/>
      <c r="F273" s="45"/>
      <c r="G273" s="45"/>
      <c r="H273" s="45"/>
      <c r="I273" s="45"/>
      <c r="N273" s="45"/>
      <c r="O273" s="45"/>
      <c r="P273" s="84"/>
      <c r="Q273" s="84"/>
      <c r="R273" s="84"/>
      <c r="S273" s="84"/>
      <c r="T273" s="84"/>
      <c r="U273" s="84"/>
      <c r="V273" s="84"/>
      <c r="W273" s="84"/>
      <c r="X273" s="45"/>
      <c r="Y273" s="45"/>
      <c r="Z273" s="45"/>
      <c r="AK273" s="45"/>
      <c r="AL273" s="45"/>
      <c r="AM273" s="45"/>
      <c r="AN273" s="45"/>
      <c r="AO273" s="45"/>
      <c r="AP273" s="45"/>
      <c r="AQ273" s="45"/>
      <c r="AR273" s="45"/>
      <c r="AS273" s="45"/>
      <c r="AT273" s="45"/>
      <c r="AU273" s="45"/>
      <c r="AV273" s="45"/>
      <c r="AW273" s="45"/>
      <c r="AX273" s="45"/>
      <c r="AY273" s="45"/>
      <c r="AZ273" s="45"/>
      <c r="BA273" s="45"/>
      <c r="BB273" s="45"/>
      <c r="BC273" s="45"/>
      <c r="BD273" s="45"/>
      <c r="BE273" s="45"/>
      <c r="BF273" s="45"/>
      <c r="BG273" s="45"/>
      <c r="BH273" s="45"/>
      <c r="BI273" s="45"/>
      <c r="BJ273" s="45"/>
    </row>
    <row r="274" spans="1:62" ht="14.25" x14ac:dyDescent="0.25">
      <c r="A274" s="45"/>
      <c r="D274" s="45"/>
      <c r="E274" s="45"/>
      <c r="F274" s="45"/>
      <c r="G274" s="45"/>
      <c r="H274" s="45"/>
      <c r="I274" s="45"/>
      <c r="N274" s="45"/>
      <c r="O274" s="45"/>
      <c r="P274" s="84"/>
      <c r="Q274" s="84"/>
      <c r="R274" s="84"/>
      <c r="S274" s="84"/>
      <c r="T274" s="84"/>
      <c r="U274" s="84"/>
      <c r="V274" s="84"/>
      <c r="W274" s="84"/>
      <c r="X274" s="45"/>
      <c r="Y274" s="45"/>
      <c r="Z274" s="45"/>
      <c r="AK274" s="45"/>
      <c r="AL274" s="45"/>
      <c r="AM274" s="45"/>
      <c r="AN274" s="45"/>
      <c r="AO274" s="45"/>
      <c r="AP274" s="45"/>
      <c r="AQ274" s="45"/>
      <c r="AR274" s="45"/>
      <c r="AS274" s="45"/>
      <c r="AT274" s="45"/>
      <c r="AU274" s="45"/>
      <c r="AV274" s="45"/>
      <c r="AW274" s="45"/>
      <c r="AX274" s="45"/>
      <c r="AY274" s="45"/>
      <c r="AZ274" s="45"/>
      <c r="BA274" s="45"/>
      <c r="BB274" s="45"/>
      <c r="BC274" s="45"/>
      <c r="BD274" s="45"/>
      <c r="BE274" s="45"/>
      <c r="BF274" s="45"/>
      <c r="BG274" s="45"/>
      <c r="BH274" s="45"/>
      <c r="BI274" s="45"/>
      <c r="BJ274" s="45"/>
    </row>
    <row r="275" spans="1:62" ht="14.25" x14ac:dyDescent="0.25">
      <c r="A275" s="45"/>
      <c r="D275" s="45"/>
      <c r="E275" s="45"/>
      <c r="F275" s="45"/>
      <c r="G275" s="45"/>
      <c r="H275" s="45"/>
      <c r="I275" s="45"/>
      <c r="N275" s="45"/>
      <c r="O275" s="45"/>
      <c r="P275" s="84"/>
      <c r="Q275" s="84"/>
      <c r="R275" s="84"/>
      <c r="S275" s="84"/>
      <c r="T275" s="84"/>
      <c r="U275" s="84"/>
      <c r="V275" s="84"/>
      <c r="W275" s="84"/>
      <c r="X275" s="45"/>
      <c r="Y275" s="45"/>
      <c r="Z275" s="45"/>
      <c r="AK275" s="45"/>
      <c r="AL275" s="45"/>
      <c r="AM275" s="45"/>
      <c r="AN275" s="45"/>
      <c r="AO275" s="45"/>
      <c r="AP275" s="45"/>
      <c r="AQ275" s="45"/>
      <c r="AR275" s="45"/>
      <c r="AS275" s="45"/>
      <c r="AT275" s="45"/>
      <c r="AU275" s="45"/>
      <c r="AV275" s="45"/>
      <c r="AW275" s="45"/>
      <c r="AX275" s="45"/>
      <c r="AY275" s="45"/>
      <c r="AZ275" s="45"/>
      <c r="BA275" s="45"/>
      <c r="BB275" s="45"/>
      <c r="BC275" s="45"/>
      <c r="BD275" s="45"/>
      <c r="BE275" s="45"/>
      <c r="BF275" s="45"/>
      <c r="BG275" s="45"/>
      <c r="BH275" s="45"/>
      <c r="BI275" s="45"/>
      <c r="BJ275" s="45"/>
    </row>
    <row r="276" spans="1:62" ht="14.25" x14ac:dyDescent="0.25">
      <c r="A276" s="45"/>
      <c r="D276" s="45"/>
      <c r="E276" s="45"/>
      <c r="F276" s="45"/>
      <c r="G276" s="45"/>
      <c r="H276" s="45"/>
      <c r="I276" s="45"/>
      <c r="N276" s="45"/>
      <c r="O276" s="45"/>
      <c r="P276" s="84"/>
      <c r="Q276" s="84"/>
      <c r="R276" s="84"/>
      <c r="S276" s="84"/>
      <c r="T276" s="84"/>
      <c r="U276" s="84"/>
      <c r="V276" s="84"/>
      <c r="W276" s="84"/>
      <c r="X276" s="45"/>
      <c r="Y276" s="45"/>
      <c r="Z276" s="45"/>
      <c r="AK276" s="45"/>
      <c r="AL276" s="45"/>
      <c r="AM276" s="45"/>
      <c r="AN276" s="45"/>
      <c r="AO276" s="45"/>
      <c r="AP276" s="45"/>
      <c r="AQ276" s="45"/>
      <c r="AR276" s="45"/>
      <c r="AS276" s="45"/>
      <c r="AT276" s="45"/>
      <c r="AU276" s="45"/>
      <c r="AV276" s="45"/>
      <c r="AW276" s="45"/>
      <c r="AX276" s="45"/>
      <c r="AY276" s="45"/>
      <c r="AZ276" s="45"/>
      <c r="BA276" s="45"/>
      <c r="BB276" s="45"/>
      <c r="BC276" s="45"/>
      <c r="BD276" s="45"/>
      <c r="BE276" s="45"/>
      <c r="BF276" s="45"/>
      <c r="BG276" s="45"/>
      <c r="BH276" s="45"/>
      <c r="BI276" s="45"/>
      <c r="BJ276" s="45"/>
    </row>
    <row r="277" spans="1:62" ht="14.25" x14ac:dyDescent="0.25">
      <c r="A277" s="45"/>
      <c r="D277" s="45"/>
      <c r="E277" s="45"/>
      <c r="F277" s="45"/>
      <c r="G277" s="45"/>
      <c r="H277" s="45"/>
      <c r="I277" s="45"/>
      <c r="N277" s="45"/>
      <c r="O277" s="45"/>
      <c r="P277" s="84"/>
      <c r="Q277" s="84"/>
      <c r="R277" s="84"/>
      <c r="S277" s="84"/>
      <c r="T277" s="84"/>
      <c r="U277" s="84"/>
      <c r="V277" s="84"/>
      <c r="W277" s="84"/>
      <c r="X277" s="45"/>
      <c r="Y277" s="45"/>
      <c r="Z277" s="45"/>
      <c r="AK277" s="45"/>
      <c r="AL277" s="45"/>
      <c r="AM277" s="45"/>
      <c r="AN277" s="45"/>
      <c r="AO277" s="45"/>
      <c r="AP277" s="45"/>
      <c r="AQ277" s="45"/>
      <c r="AR277" s="45"/>
      <c r="AS277" s="45"/>
      <c r="AT277" s="45"/>
      <c r="AU277" s="45"/>
      <c r="AV277" s="45"/>
      <c r="AW277" s="45"/>
      <c r="AX277" s="45"/>
      <c r="AY277" s="45"/>
      <c r="AZ277" s="45"/>
      <c r="BA277" s="45"/>
      <c r="BB277" s="45"/>
      <c r="BC277" s="45"/>
      <c r="BD277" s="45"/>
      <c r="BE277" s="45"/>
      <c r="BF277" s="45"/>
      <c r="BG277" s="45"/>
      <c r="BH277" s="45"/>
      <c r="BI277" s="45"/>
      <c r="BJ277" s="45"/>
    </row>
    <row r="278" spans="1:62" ht="14.25" x14ac:dyDescent="0.25">
      <c r="A278" s="45"/>
      <c r="D278" s="45"/>
      <c r="E278" s="45"/>
      <c r="F278" s="45"/>
      <c r="G278" s="45"/>
      <c r="H278" s="45"/>
      <c r="I278" s="45"/>
      <c r="N278" s="45"/>
      <c r="O278" s="45"/>
      <c r="P278" s="84"/>
      <c r="Q278" s="84"/>
      <c r="R278" s="84"/>
      <c r="S278" s="84"/>
      <c r="T278" s="84"/>
      <c r="U278" s="84"/>
      <c r="V278" s="84"/>
      <c r="W278" s="84"/>
      <c r="X278" s="45"/>
      <c r="Y278" s="45"/>
      <c r="Z278" s="45"/>
      <c r="AK278" s="45"/>
      <c r="AL278" s="45"/>
      <c r="AM278" s="45"/>
      <c r="AN278" s="45"/>
      <c r="AO278" s="45"/>
      <c r="AP278" s="45"/>
      <c r="AQ278" s="45"/>
      <c r="AR278" s="45"/>
      <c r="AS278" s="45"/>
      <c r="AT278" s="45"/>
      <c r="AU278" s="45"/>
      <c r="AV278" s="45"/>
      <c r="AW278" s="45"/>
      <c r="AX278" s="45"/>
      <c r="AY278" s="45"/>
      <c r="AZ278" s="45"/>
      <c r="BA278" s="45"/>
      <c r="BB278" s="45"/>
      <c r="BC278" s="45"/>
      <c r="BD278" s="45"/>
      <c r="BE278" s="45"/>
      <c r="BF278" s="45"/>
      <c r="BG278" s="45"/>
      <c r="BH278" s="45"/>
      <c r="BI278" s="45"/>
      <c r="BJ278" s="45"/>
    </row>
    <row r="279" spans="1:62" ht="14.25" x14ac:dyDescent="0.25">
      <c r="A279" s="45"/>
      <c r="D279" s="45"/>
      <c r="E279" s="45"/>
      <c r="F279" s="45"/>
      <c r="G279" s="45"/>
      <c r="H279" s="45"/>
      <c r="I279" s="45"/>
      <c r="N279" s="45"/>
      <c r="O279" s="45"/>
      <c r="P279" s="84"/>
      <c r="Q279" s="84"/>
      <c r="R279" s="84"/>
      <c r="S279" s="84"/>
      <c r="T279" s="84"/>
      <c r="U279" s="84"/>
      <c r="V279" s="84"/>
      <c r="W279" s="84"/>
      <c r="X279" s="45"/>
      <c r="Y279" s="45"/>
      <c r="Z279" s="45"/>
      <c r="AK279" s="45"/>
      <c r="AL279" s="45"/>
      <c r="AM279" s="45"/>
      <c r="AN279" s="45"/>
      <c r="AO279" s="45"/>
      <c r="AP279" s="45"/>
      <c r="AQ279" s="45"/>
      <c r="AR279" s="45"/>
      <c r="AS279" s="45"/>
      <c r="AT279" s="45"/>
      <c r="AU279" s="45"/>
      <c r="AV279" s="45"/>
      <c r="AW279" s="45"/>
      <c r="AX279" s="45"/>
      <c r="AY279" s="45"/>
      <c r="AZ279" s="45"/>
      <c r="BA279" s="45"/>
      <c r="BB279" s="45"/>
      <c r="BC279" s="45"/>
      <c r="BD279" s="45"/>
      <c r="BE279" s="45"/>
      <c r="BF279" s="45"/>
      <c r="BG279" s="45"/>
      <c r="BH279" s="45"/>
      <c r="BI279" s="45"/>
      <c r="BJ279" s="45"/>
    </row>
    <row r="280" spans="1:62" ht="14.25" x14ac:dyDescent="0.25">
      <c r="A280" s="45"/>
      <c r="D280" s="45"/>
      <c r="E280" s="45"/>
      <c r="F280" s="45"/>
      <c r="G280" s="45"/>
      <c r="H280" s="45"/>
      <c r="I280" s="45"/>
      <c r="N280" s="45"/>
      <c r="O280" s="45"/>
      <c r="P280" s="84"/>
      <c r="Q280" s="84"/>
      <c r="R280" s="84"/>
      <c r="S280" s="84"/>
      <c r="T280" s="84"/>
      <c r="U280" s="84"/>
      <c r="V280" s="84"/>
      <c r="W280" s="84"/>
      <c r="X280" s="45"/>
      <c r="Y280" s="45"/>
      <c r="Z280" s="45"/>
      <c r="AK280" s="45"/>
      <c r="AL280" s="45"/>
      <c r="AM280" s="45"/>
      <c r="AN280" s="45"/>
      <c r="AO280" s="45"/>
      <c r="AP280" s="45"/>
      <c r="AQ280" s="45"/>
      <c r="AR280" s="45"/>
      <c r="AS280" s="45"/>
      <c r="AT280" s="45"/>
      <c r="AU280" s="45"/>
      <c r="AV280" s="45"/>
      <c r="AW280" s="45"/>
      <c r="AX280" s="45"/>
      <c r="AY280" s="45"/>
      <c r="AZ280" s="45"/>
      <c r="BA280" s="45"/>
      <c r="BB280" s="45"/>
      <c r="BC280" s="45"/>
      <c r="BD280" s="45"/>
      <c r="BE280" s="45"/>
      <c r="BF280" s="45"/>
      <c r="BG280" s="45"/>
      <c r="BH280" s="45"/>
      <c r="BI280" s="45"/>
      <c r="BJ280" s="45"/>
    </row>
    <row r="281" spans="1:62" ht="14.25" x14ac:dyDescent="0.25">
      <c r="A281" s="45"/>
      <c r="D281" s="45"/>
      <c r="E281" s="45"/>
      <c r="F281" s="45"/>
      <c r="G281" s="45"/>
      <c r="H281" s="45"/>
      <c r="I281" s="45"/>
      <c r="N281" s="45"/>
      <c r="O281" s="45"/>
      <c r="P281" s="84"/>
      <c r="Q281" s="84"/>
      <c r="R281" s="84"/>
      <c r="S281" s="84"/>
      <c r="T281" s="84"/>
      <c r="U281" s="84"/>
      <c r="V281" s="84"/>
      <c r="W281" s="84"/>
      <c r="X281" s="45"/>
      <c r="Y281" s="45"/>
      <c r="Z281" s="45"/>
      <c r="AK281" s="45"/>
      <c r="AL281" s="45"/>
      <c r="AM281" s="45"/>
      <c r="AN281" s="45"/>
      <c r="AO281" s="45"/>
      <c r="AP281" s="45"/>
      <c r="AQ281" s="45"/>
      <c r="AR281" s="45"/>
      <c r="AS281" s="45"/>
      <c r="AT281" s="45"/>
      <c r="AU281" s="45"/>
      <c r="AV281" s="45"/>
      <c r="AW281" s="45"/>
      <c r="AX281" s="45"/>
      <c r="AY281" s="45"/>
      <c r="AZ281" s="45"/>
      <c r="BA281" s="45"/>
      <c r="BB281" s="45"/>
      <c r="BC281" s="45"/>
      <c r="BD281" s="45"/>
      <c r="BE281" s="45"/>
      <c r="BF281" s="45"/>
      <c r="BG281" s="45"/>
      <c r="BH281" s="45"/>
      <c r="BI281" s="45"/>
      <c r="BJ281" s="45"/>
    </row>
    <row r="282" spans="1:62" ht="14.25" x14ac:dyDescent="0.25">
      <c r="A282" s="45"/>
      <c r="D282" s="45"/>
      <c r="E282" s="45"/>
      <c r="F282" s="45"/>
      <c r="G282" s="45"/>
      <c r="H282" s="45"/>
      <c r="I282" s="45"/>
      <c r="N282" s="45"/>
      <c r="O282" s="45"/>
      <c r="P282" s="84"/>
      <c r="Q282" s="84"/>
      <c r="R282" s="84"/>
      <c r="S282" s="84"/>
      <c r="T282" s="84"/>
      <c r="U282" s="84"/>
      <c r="V282" s="84"/>
      <c r="W282" s="84"/>
      <c r="X282" s="45"/>
      <c r="Y282" s="45"/>
      <c r="Z282" s="45"/>
      <c r="AK282" s="45"/>
      <c r="AL282" s="45"/>
      <c r="AM282" s="45"/>
      <c r="AN282" s="45"/>
      <c r="AO282" s="45"/>
      <c r="AP282" s="45"/>
      <c r="AQ282" s="45"/>
      <c r="AR282" s="45"/>
      <c r="AS282" s="45"/>
      <c r="AT282" s="45"/>
      <c r="AU282" s="45"/>
      <c r="AV282" s="45"/>
      <c r="AW282" s="45"/>
      <c r="AX282" s="45"/>
      <c r="AY282" s="45"/>
      <c r="AZ282" s="45"/>
      <c r="BA282" s="45"/>
      <c r="BB282" s="45"/>
      <c r="BC282" s="45"/>
      <c r="BD282" s="45"/>
      <c r="BE282" s="45"/>
      <c r="BF282" s="45"/>
      <c r="BG282" s="45"/>
      <c r="BH282" s="45"/>
      <c r="BI282" s="45"/>
      <c r="BJ282" s="45"/>
    </row>
    <row r="283" spans="1:62" ht="14.25" x14ac:dyDescent="0.25">
      <c r="A283" s="45"/>
      <c r="D283" s="45"/>
      <c r="E283" s="45"/>
      <c r="F283" s="45"/>
      <c r="G283" s="45"/>
      <c r="H283" s="45"/>
      <c r="I283" s="45"/>
      <c r="N283" s="45"/>
      <c r="O283" s="45"/>
      <c r="P283" s="84"/>
      <c r="Q283" s="84"/>
      <c r="R283" s="84"/>
      <c r="S283" s="84"/>
      <c r="T283" s="84"/>
      <c r="U283" s="84"/>
      <c r="V283" s="84"/>
      <c r="W283" s="84"/>
      <c r="X283" s="45"/>
      <c r="Y283" s="45"/>
      <c r="Z283" s="45"/>
      <c r="AK283" s="45"/>
      <c r="AL283" s="45"/>
      <c r="AM283" s="45"/>
      <c r="AN283" s="45"/>
      <c r="AO283" s="45"/>
      <c r="AP283" s="45"/>
      <c r="AQ283" s="45"/>
      <c r="AR283" s="45"/>
      <c r="AS283" s="45"/>
      <c r="AT283" s="45"/>
      <c r="AU283" s="45"/>
      <c r="AV283" s="45"/>
      <c r="AW283" s="45"/>
      <c r="AX283" s="45"/>
      <c r="AY283" s="45"/>
      <c r="AZ283" s="45"/>
      <c r="BA283" s="45"/>
      <c r="BB283" s="45"/>
      <c r="BC283" s="45"/>
      <c r="BD283" s="45"/>
      <c r="BE283" s="45"/>
      <c r="BF283" s="45"/>
      <c r="BG283" s="45"/>
      <c r="BH283" s="45"/>
      <c r="BI283" s="45"/>
      <c r="BJ283" s="45"/>
    </row>
    <row r="284" spans="1:62" ht="14.25" x14ac:dyDescent="0.25">
      <c r="A284" s="45"/>
      <c r="D284" s="45"/>
      <c r="E284" s="45"/>
      <c r="F284" s="45"/>
      <c r="G284" s="45"/>
      <c r="H284" s="45"/>
      <c r="I284" s="45"/>
      <c r="N284" s="45"/>
      <c r="O284" s="45"/>
      <c r="P284" s="84"/>
      <c r="Q284" s="84"/>
      <c r="R284" s="84"/>
      <c r="S284" s="84"/>
      <c r="T284" s="84"/>
      <c r="U284" s="84"/>
      <c r="V284" s="84"/>
      <c r="W284" s="84"/>
      <c r="X284" s="45"/>
      <c r="Y284" s="45"/>
      <c r="Z284" s="45"/>
      <c r="AK284" s="45"/>
      <c r="AL284" s="45"/>
      <c r="AM284" s="45"/>
      <c r="AN284" s="45"/>
      <c r="AO284" s="45"/>
      <c r="AP284" s="45"/>
      <c r="AQ284" s="45"/>
      <c r="AR284" s="45"/>
      <c r="AS284" s="45"/>
      <c r="AT284" s="45"/>
      <c r="AU284" s="45"/>
      <c r="AV284" s="45"/>
      <c r="AW284" s="45"/>
      <c r="AX284" s="45"/>
      <c r="AY284" s="45"/>
      <c r="AZ284" s="45"/>
      <c r="BA284" s="45"/>
      <c r="BB284" s="45"/>
      <c r="BC284" s="45"/>
      <c r="BD284" s="45"/>
      <c r="BE284" s="45"/>
      <c r="BF284" s="45"/>
      <c r="BG284" s="45"/>
      <c r="BH284" s="45"/>
      <c r="BI284" s="45"/>
      <c r="BJ284" s="45"/>
    </row>
    <row r="285" spans="1:62" ht="14.25" x14ac:dyDescent="0.25">
      <c r="A285" s="45"/>
      <c r="D285" s="45"/>
      <c r="E285" s="45"/>
      <c r="F285" s="45"/>
      <c r="G285" s="45"/>
      <c r="H285" s="45"/>
      <c r="I285" s="45"/>
      <c r="N285" s="45"/>
      <c r="O285" s="45"/>
      <c r="P285" s="84"/>
      <c r="Q285" s="84"/>
      <c r="R285" s="84"/>
      <c r="S285" s="84"/>
      <c r="T285" s="84"/>
      <c r="U285" s="84"/>
      <c r="V285" s="84"/>
      <c r="W285" s="84"/>
      <c r="X285" s="45"/>
      <c r="Y285" s="45"/>
      <c r="Z285" s="45"/>
      <c r="AK285" s="45"/>
      <c r="AL285" s="45"/>
      <c r="AM285" s="45"/>
      <c r="AN285" s="45"/>
      <c r="AO285" s="45"/>
      <c r="AP285" s="45"/>
      <c r="AQ285" s="45"/>
      <c r="AR285" s="45"/>
      <c r="AS285" s="45"/>
      <c r="AT285" s="45"/>
      <c r="AU285" s="45"/>
      <c r="AV285" s="45"/>
      <c r="AW285" s="45"/>
      <c r="AX285" s="45"/>
      <c r="AY285" s="45"/>
      <c r="AZ285" s="45"/>
      <c r="BA285" s="45"/>
      <c r="BB285" s="45"/>
      <c r="BC285" s="45"/>
      <c r="BD285" s="45"/>
      <c r="BE285" s="45"/>
      <c r="BF285" s="45"/>
      <c r="BG285" s="45"/>
      <c r="BH285" s="45"/>
      <c r="BI285" s="45"/>
      <c r="BJ285" s="45"/>
    </row>
    <row r="286" spans="1:62" ht="14.25" x14ac:dyDescent="0.25">
      <c r="A286" s="45"/>
      <c r="D286" s="45"/>
      <c r="E286" s="45"/>
      <c r="F286" s="45"/>
      <c r="G286" s="45"/>
      <c r="H286" s="45"/>
      <c r="I286" s="45"/>
      <c r="N286" s="45"/>
      <c r="O286" s="45"/>
      <c r="P286" s="84"/>
      <c r="Q286" s="84"/>
      <c r="R286" s="84"/>
      <c r="S286" s="84"/>
      <c r="T286" s="84"/>
      <c r="U286" s="84"/>
      <c r="V286" s="84"/>
      <c r="W286" s="84"/>
      <c r="X286" s="45"/>
      <c r="Y286" s="45"/>
      <c r="Z286" s="45"/>
      <c r="AK286" s="45"/>
      <c r="AL286" s="45"/>
      <c r="AM286" s="45"/>
      <c r="AN286" s="45"/>
      <c r="AO286" s="45"/>
      <c r="AP286" s="45"/>
      <c r="AQ286" s="45"/>
      <c r="AR286" s="45"/>
      <c r="AS286" s="45"/>
      <c r="AT286" s="45"/>
      <c r="AU286" s="45"/>
      <c r="AV286" s="45"/>
      <c r="AW286" s="45"/>
      <c r="AX286" s="45"/>
      <c r="AY286" s="45"/>
      <c r="AZ286" s="45"/>
      <c r="BA286" s="45"/>
      <c r="BB286" s="45"/>
      <c r="BC286" s="45"/>
      <c r="BD286" s="45"/>
      <c r="BE286" s="45"/>
      <c r="BF286" s="45"/>
      <c r="BG286" s="45"/>
      <c r="BH286" s="45"/>
      <c r="BI286" s="45"/>
      <c r="BJ286" s="45"/>
    </row>
    <row r="287" spans="1:62" ht="14.25" x14ac:dyDescent="0.25">
      <c r="A287" s="45"/>
      <c r="D287" s="45"/>
      <c r="E287" s="45"/>
      <c r="F287" s="45"/>
      <c r="G287" s="45"/>
      <c r="H287" s="45"/>
      <c r="I287" s="45"/>
      <c r="N287" s="45"/>
      <c r="O287" s="45"/>
      <c r="P287" s="84"/>
      <c r="Q287" s="84"/>
      <c r="R287" s="84"/>
      <c r="S287" s="84"/>
      <c r="T287" s="84"/>
      <c r="U287" s="84"/>
      <c r="V287" s="84"/>
      <c r="W287" s="84"/>
      <c r="X287" s="45"/>
      <c r="Y287" s="45"/>
      <c r="Z287" s="45"/>
      <c r="AK287" s="45"/>
      <c r="AL287" s="45"/>
      <c r="AM287" s="45"/>
      <c r="AN287" s="45"/>
      <c r="AO287" s="45"/>
      <c r="AP287" s="45"/>
      <c r="AQ287" s="45"/>
      <c r="AR287" s="45"/>
      <c r="AS287" s="45"/>
      <c r="AT287" s="45"/>
      <c r="AU287" s="45"/>
      <c r="AV287" s="45"/>
      <c r="AW287" s="45"/>
      <c r="AX287" s="45"/>
      <c r="AY287" s="45"/>
      <c r="AZ287" s="45"/>
      <c r="BA287" s="45"/>
      <c r="BB287" s="45"/>
      <c r="BC287" s="45"/>
      <c r="BD287" s="45"/>
      <c r="BE287" s="45"/>
      <c r="BF287" s="45"/>
      <c r="BG287" s="45"/>
      <c r="BH287" s="45"/>
      <c r="BI287" s="45"/>
      <c r="BJ287" s="45"/>
    </row>
    <row r="288" spans="1:62" ht="14.25" x14ac:dyDescent="0.25">
      <c r="A288" s="45"/>
      <c r="D288" s="45"/>
      <c r="E288" s="45"/>
      <c r="F288" s="45"/>
      <c r="G288" s="45"/>
      <c r="H288" s="45"/>
      <c r="I288" s="45"/>
      <c r="N288" s="45"/>
      <c r="O288" s="45"/>
      <c r="P288" s="84"/>
      <c r="Q288" s="84"/>
      <c r="R288" s="84"/>
      <c r="S288" s="84"/>
      <c r="T288" s="84"/>
      <c r="U288" s="84"/>
      <c r="V288" s="84"/>
      <c r="W288" s="84"/>
      <c r="X288" s="45"/>
      <c r="Y288" s="45"/>
      <c r="Z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c r="BF288" s="45"/>
      <c r="BG288" s="45"/>
      <c r="BH288" s="45"/>
      <c r="BI288" s="45"/>
      <c r="BJ288" s="45"/>
    </row>
    <row r="289" spans="1:62" ht="14.25" x14ac:dyDescent="0.25">
      <c r="A289" s="45"/>
      <c r="D289" s="45"/>
      <c r="E289" s="45"/>
      <c r="F289" s="45"/>
      <c r="G289" s="45"/>
      <c r="H289" s="45"/>
      <c r="I289" s="45"/>
      <c r="N289" s="45"/>
      <c r="O289" s="45"/>
      <c r="P289" s="84"/>
      <c r="Q289" s="84"/>
      <c r="R289" s="84"/>
      <c r="S289" s="84"/>
      <c r="T289" s="84"/>
      <c r="U289" s="84"/>
      <c r="V289" s="84"/>
      <c r="W289" s="84"/>
      <c r="X289" s="45"/>
      <c r="Y289" s="45"/>
      <c r="Z289" s="45"/>
      <c r="AK289" s="45"/>
      <c r="AL289" s="45"/>
      <c r="AM289" s="45"/>
      <c r="AN289" s="45"/>
      <c r="AO289" s="45"/>
      <c r="AP289" s="45"/>
      <c r="AQ289" s="45"/>
      <c r="AR289" s="45"/>
      <c r="AS289" s="45"/>
      <c r="AT289" s="45"/>
      <c r="AU289" s="45"/>
      <c r="AV289" s="45"/>
      <c r="AW289" s="45"/>
      <c r="AX289" s="45"/>
      <c r="AY289" s="45"/>
      <c r="AZ289" s="45"/>
      <c r="BA289" s="45"/>
      <c r="BB289" s="45"/>
      <c r="BC289" s="45"/>
      <c r="BD289" s="45"/>
      <c r="BE289" s="45"/>
      <c r="BF289" s="45"/>
      <c r="BG289" s="45"/>
      <c r="BH289" s="45"/>
      <c r="BI289" s="45"/>
      <c r="BJ289" s="45"/>
    </row>
    <row r="290" spans="1:62" ht="14.25" x14ac:dyDescent="0.25">
      <c r="A290" s="45"/>
      <c r="D290" s="45"/>
      <c r="E290" s="45"/>
      <c r="F290" s="45"/>
      <c r="G290" s="45"/>
      <c r="H290" s="45"/>
      <c r="I290" s="45"/>
      <c r="N290" s="45"/>
      <c r="O290" s="45"/>
      <c r="P290" s="84"/>
      <c r="Q290" s="84"/>
      <c r="R290" s="84"/>
      <c r="S290" s="84"/>
      <c r="T290" s="84"/>
      <c r="U290" s="84"/>
      <c r="V290" s="84"/>
      <c r="W290" s="84"/>
      <c r="X290" s="45"/>
      <c r="Y290" s="45"/>
      <c r="Z290" s="45"/>
      <c r="AK290" s="45"/>
      <c r="AL290" s="45"/>
      <c r="AM290" s="45"/>
      <c r="AN290" s="45"/>
      <c r="AO290" s="45"/>
      <c r="AP290" s="45"/>
      <c r="AQ290" s="45"/>
      <c r="AR290" s="45"/>
      <c r="AS290" s="45"/>
      <c r="AT290" s="45"/>
      <c r="AU290" s="45"/>
      <c r="AV290" s="45"/>
      <c r="AW290" s="45"/>
      <c r="AX290" s="45"/>
      <c r="AY290" s="45"/>
      <c r="AZ290" s="45"/>
      <c r="BA290" s="45"/>
      <c r="BB290" s="45"/>
      <c r="BC290" s="45"/>
      <c r="BD290" s="45"/>
      <c r="BE290" s="45"/>
      <c r="BF290" s="45"/>
      <c r="BG290" s="45"/>
      <c r="BH290" s="45"/>
      <c r="BI290" s="45"/>
      <c r="BJ290" s="45"/>
    </row>
    <row r="291" spans="1:62" ht="14.25" x14ac:dyDescent="0.25">
      <c r="A291" s="45"/>
      <c r="D291" s="45"/>
      <c r="E291" s="45"/>
      <c r="F291" s="45"/>
      <c r="G291" s="45"/>
      <c r="H291" s="45"/>
      <c r="I291" s="45"/>
      <c r="N291" s="45"/>
      <c r="O291" s="45"/>
      <c r="P291" s="84"/>
      <c r="Q291" s="84"/>
      <c r="R291" s="84"/>
      <c r="S291" s="84"/>
      <c r="T291" s="84"/>
      <c r="U291" s="84"/>
      <c r="V291" s="84"/>
      <c r="W291" s="84"/>
      <c r="X291" s="45"/>
      <c r="Y291" s="45"/>
      <c r="Z291" s="45"/>
      <c r="AK291" s="45"/>
      <c r="AL291" s="45"/>
      <c r="AM291" s="45"/>
      <c r="AN291" s="45"/>
      <c r="AO291" s="45"/>
      <c r="AP291" s="45"/>
      <c r="AQ291" s="45"/>
      <c r="AR291" s="45"/>
      <c r="AS291" s="45"/>
      <c r="AT291" s="45"/>
      <c r="AU291" s="45"/>
      <c r="AV291" s="45"/>
      <c r="AW291" s="45"/>
      <c r="AX291" s="45"/>
      <c r="AY291" s="45"/>
      <c r="AZ291" s="45"/>
      <c r="BA291" s="45"/>
      <c r="BB291" s="45"/>
      <c r="BC291" s="45"/>
      <c r="BD291" s="45"/>
      <c r="BE291" s="45"/>
      <c r="BF291" s="45"/>
      <c r="BG291" s="45"/>
      <c r="BH291" s="45"/>
      <c r="BI291" s="45"/>
      <c r="BJ291" s="45"/>
    </row>
    <row r="292" spans="1:62" ht="14.25" x14ac:dyDescent="0.25">
      <c r="A292" s="45"/>
      <c r="D292" s="45"/>
      <c r="E292" s="45"/>
      <c r="F292" s="45"/>
      <c r="G292" s="45"/>
      <c r="H292" s="45"/>
      <c r="I292" s="45"/>
      <c r="N292" s="45"/>
      <c r="O292" s="45"/>
      <c r="P292" s="84"/>
      <c r="Q292" s="84"/>
      <c r="R292" s="84"/>
      <c r="S292" s="84"/>
      <c r="T292" s="84"/>
      <c r="U292" s="84"/>
      <c r="V292" s="84"/>
      <c r="W292" s="84"/>
      <c r="X292" s="45"/>
      <c r="Y292" s="45"/>
      <c r="Z292" s="45"/>
      <c r="AK292" s="45"/>
      <c r="AL292" s="45"/>
      <c r="AM292" s="45"/>
      <c r="AN292" s="45"/>
      <c r="AO292" s="45"/>
      <c r="AP292" s="45"/>
      <c r="AQ292" s="45"/>
      <c r="AR292" s="45"/>
      <c r="AS292" s="45"/>
      <c r="AT292" s="45"/>
      <c r="AU292" s="45"/>
      <c r="AV292" s="45"/>
      <c r="AW292" s="45"/>
      <c r="AX292" s="45"/>
      <c r="AY292" s="45"/>
      <c r="AZ292" s="45"/>
      <c r="BA292" s="45"/>
      <c r="BB292" s="45"/>
      <c r="BC292" s="45"/>
      <c r="BD292" s="45"/>
      <c r="BE292" s="45"/>
      <c r="BF292" s="45"/>
      <c r="BG292" s="45"/>
      <c r="BH292" s="45"/>
      <c r="BI292" s="45"/>
      <c r="BJ292" s="45"/>
    </row>
    <row r="293" spans="1:62" ht="14.25" x14ac:dyDescent="0.25">
      <c r="A293" s="45"/>
      <c r="D293" s="45"/>
      <c r="E293" s="45"/>
      <c r="F293" s="45"/>
      <c r="G293" s="45"/>
      <c r="H293" s="45"/>
      <c r="I293" s="45"/>
      <c r="N293" s="45"/>
      <c r="O293" s="45"/>
      <c r="P293" s="84"/>
      <c r="Q293" s="84"/>
      <c r="R293" s="84"/>
      <c r="S293" s="84"/>
      <c r="T293" s="84"/>
      <c r="U293" s="84"/>
      <c r="V293" s="84"/>
      <c r="W293" s="84"/>
      <c r="X293" s="45"/>
      <c r="Y293" s="45"/>
      <c r="Z293" s="45"/>
      <c r="AK293" s="45"/>
      <c r="AL293" s="45"/>
      <c r="AM293" s="45"/>
      <c r="AN293" s="45"/>
      <c r="AO293" s="45"/>
      <c r="AP293" s="45"/>
      <c r="AQ293" s="45"/>
      <c r="AR293" s="45"/>
      <c r="AS293" s="45"/>
      <c r="AT293" s="45"/>
      <c r="AU293" s="45"/>
      <c r="AV293" s="45"/>
      <c r="AW293" s="45"/>
      <c r="AX293" s="45"/>
      <c r="AY293" s="45"/>
      <c r="AZ293" s="45"/>
      <c r="BA293" s="45"/>
      <c r="BB293" s="45"/>
      <c r="BC293" s="45"/>
      <c r="BD293" s="45"/>
      <c r="BE293" s="45"/>
      <c r="BF293" s="45"/>
      <c r="BG293" s="45"/>
      <c r="BH293" s="45"/>
      <c r="BI293" s="45"/>
      <c r="BJ293" s="45"/>
    </row>
    <row r="294" spans="1:62" ht="14.25" x14ac:dyDescent="0.25">
      <c r="A294" s="45"/>
      <c r="D294" s="45"/>
      <c r="E294" s="45"/>
      <c r="F294" s="45"/>
      <c r="G294" s="45"/>
      <c r="H294" s="45"/>
      <c r="I294" s="45"/>
      <c r="N294" s="45"/>
      <c r="O294" s="45"/>
      <c r="P294" s="84"/>
      <c r="Q294" s="84"/>
      <c r="R294" s="84"/>
      <c r="S294" s="84"/>
      <c r="T294" s="84"/>
      <c r="U294" s="84"/>
      <c r="V294" s="84"/>
      <c r="W294" s="84"/>
      <c r="X294" s="45"/>
      <c r="Y294" s="45"/>
      <c r="Z294" s="45"/>
      <c r="AK294" s="45"/>
      <c r="AL294" s="45"/>
      <c r="AM294" s="45"/>
      <c r="AN294" s="45"/>
      <c r="AO294" s="45"/>
      <c r="AP294" s="45"/>
      <c r="AQ294" s="45"/>
      <c r="AR294" s="45"/>
      <c r="AS294" s="45"/>
      <c r="AT294" s="45"/>
      <c r="AU294" s="45"/>
      <c r="AV294" s="45"/>
      <c r="AW294" s="45"/>
      <c r="AX294" s="45"/>
      <c r="AY294" s="45"/>
      <c r="AZ294" s="45"/>
      <c r="BA294" s="45"/>
      <c r="BB294" s="45"/>
      <c r="BC294" s="45"/>
      <c r="BD294" s="45"/>
      <c r="BE294" s="45"/>
      <c r="BF294" s="45"/>
      <c r="BG294" s="45"/>
      <c r="BH294" s="45"/>
      <c r="BI294" s="45"/>
      <c r="BJ294" s="45"/>
    </row>
    <row r="295" spans="1:62" ht="14.25" x14ac:dyDescent="0.25">
      <c r="A295" s="45"/>
      <c r="D295" s="45"/>
      <c r="E295" s="45"/>
      <c r="F295" s="45"/>
      <c r="G295" s="45"/>
      <c r="H295" s="45"/>
      <c r="I295" s="45"/>
      <c r="N295" s="45"/>
      <c r="O295" s="45"/>
      <c r="P295" s="84"/>
      <c r="Q295" s="84"/>
      <c r="R295" s="84"/>
      <c r="S295" s="84"/>
      <c r="T295" s="84"/>
      <c r="U295" s="84"/>
      <c r="V295" s="84"/>
      <c r="W295" s="84"/>
      <c r="X295" s="45"/>
      <c r="Y295" s="45"/>
      <c r="Z295" s="45"/>
      <c r="AK295" s="45"/>
      <c r="AL295" s="45"/>
      <c r="AM295" s="45"/>
      <c r="AN295" s="45"/>
      <c r="AO295" s="45"/>
      <c r="AP295" s="45"/>
      <c r="AQ295" s="45"/>
      <c r="AR295" s="45"/>
      <c r="AS295" s="45"/>
      <c r="AT295" s="45"/>
      <c r="AU295" s="45"/>
      <c r="AV295" s="45"/>
      <c r="AW295" s="45"/>
      <c r="AX295" s="45"/>
      <c r="AY295" s="45"/>
      <c r="AZ295" s="45"/>
      <c r="BA295" s="45"/>
      <c r="BB295" s="45"/>
      <c r="BC295" s="45"/>
      <c r="BD295" s="45"/>
      <c r="BE295" s="45"/>
      <c r="BF295" s="45"/>
      <c r="BG295" s="45"/>
      <c r="BH295" s="45"/>
      <c r="BI295" s="45"/>
      <c r="BJ295" s="45"/>
    </row>
    <row r="296" spans="1:62" ht="14.25" x14ac:dyDescent="0.25">
      <c r="A296" s="45"/>
      <c r="D296" s="45"/>
      <c r="E296" s="45"/>
      <c r="F296" s="45"/>
      <c r="G296" s="45"/>
      <c r="H296" s="45"/>
      <c r="I296" s="45"/>
      <c r="N296" s="45"/>
      <c r="O296" s="45"/>
      <c r="P296" s="84"/>
      <c r="Q296" s="84"/>
      <c r="R296" s="84"/>
      <c r="S296" s="84"/>
      <c r="T296" s="84"/>
      <c r="U296" s="84"/>
      <c r="V296" s="84"/>
      <c r="W296" s="84"/>
      <c r="X296" s="45"/>
      <c r="Y296" s="45"/>
      <c r="Z296" s="45"/>
      <c r="AK296" s="45"/>
      <c r="AL296" s="45"/>
      <c r="AM296" s="45"/>
      <c r="AN296" s="45"/>
      <c r="AO296" s="45"/>
      <c r="AP296" s="45"/>
      <c r="AQ296" s="45"/>
      <c r="AR296" s="45"/>
      <c r="AS296" s="45"/>
      <c r="AT296" s="45"/>
      <c r="AU296" s="45"/>
      <c r="AV296" s="45"/>
      <c r="AW296" s="45"/>
      <c r="AX296" s="45"/>
      <c r="AY296" s="45"/>
      <c r="AZ296" s="45"/>
      <c r="BA296" s="45"/>
      <c r="BB296" s="45"/>
      <c r="BC296" s="45"/>
      <c r="BD296" s="45"/>
      <c r="BE296" s="45"/>
      <c r="BF296" s="45"/>
      <c r="BG296" s="45"/>
      <c r="BH296" s="45"/>
      <c r="BI296" s="45"/>
      <c r="BJ296" s="45"/>
    </row>
    <row r="297" spans="1:62" ht="14.25" x14ac:dyDescent="0.25">
      <c r="A297" s="45"/>
      <c r="D297" s="45"/>
      <c r="E297" s="45"/>
      <c r="F297" s="45"/>
      <c r="G297" s="45"/>
      <c r="H297" s="45"/>
      <c r="I297" s="45"/>
      <c r="N297" s="45"/>
      <c r="O297" s="45"/>
      <c r="P297" s="84"/>
      <c r="Q297" s="84"/>
      <c r="R297" s="84"/>
      <c r="S297" s="84"/>
      <c r="T297" s="84"/>
      <c r="U297" s="84"/>
      <c r="V297" s="84"/>
      <c r="W297" s="84"/>
      <c r="X297" s="45"/>
      <c r="Y297" s="45"/>
      <c r="Z297" s="45"/>
      <c r="AK297" s="45"/>
      <c r="AL297" s="45"/>
      <c r="AM297" s="45"/>
      <c r="AN297" s="45"/>
      <c r="AO297" s="45"/>
      <c r="AP297" s="45"/>
      <c r="AQ297" s="45"/>
      <c r="AR297" s="45"/>
      <c r="AS297" s="45"/>
      <c r="AT297" s="45"/>
      <c r="AU297" s="45"/>
      <c r="AV297" s="45"/>
      <c r="AW297" s="45"/>
      <c r="AX297" s="45"/>
      <c r="AY297" s="45"/>
      <c r="AZ297" s="45"/>
      <c r="BA297" s="45"/>
      <c r="BB297" s="45"/>
      <c r="BC297" s="45"/>
      <c r="BD297" s="45"/>
      <c r="BE297" s="45"/>
      <c r="BF297" s="45"/>
      <c r="BG297" s="45"/>
      <c r="BH297" s="45"/>
      <c r="BI297" s="45"/>
      <c r="BJ297" s="45"/>
    </row>
    <row r="298" spans="1:62" ht="14.25" x14ac:dyDescent="0.25">
      <c r="A298" s="45"/>
      <c r="D298" s="45"/>
      <c r="E298" s="45"/>
      <c r="F298" s="45"/>
      <c r="G298" s="45"/>
      <c r="H298" s="45"/>
      <c r="I298" s="45"/>
      <c r="N298" s="45"/>
      <c r="O298" s="45"/>
      <c r="P298" s="84"/>
      <c r="Q298" s="84"/>
      <c r="R298" s="84"/>
      <c r="S298" s="84"/>
      <c r="T298" s="84"/>
      <c r="U298" s="84"/>
      <c r="V298" s="84"/>
      <c r="W298" s="84"/>
      <c r="X298" s="45"/>
      <c r="Y298" s="45"/>
      <c r="Z298" s="45"/>
      <c r="AK298" s="45"/>
      <c r="AL298" s="45"/>
      <c r="AM298" s="45"/>
      <c r="AN298" s="45"/>
      <c r="AO298" s="45"/>
      <c r="AP298" s="45"/>
      <c r="AQ298" s="45"/>
      <c r="AR298" s="45"/>
      <c r="AS298" s="45"/>
      <c r="AT298" s="45"/>
      <c r="AU298" s="45"/>
      <c r="AV298" s="45"/>
      <c r="AW298" s="45"/>
      <c r="AX298" s="45"/>
      <c r="AY298" s="45"/>
      <c r="AZ298" s="45"/>
      <c r="BA298" s="45"/>
      <c r="BB298" s="45"/>
      <c r="BC298" s="45"/>
      <c r="BD298" s="45"/>
      <c r="BE298" s="45"/>
      <c r="BF298" s="45"/>
      <c r="BG298" s="45"/>
      <c r="BH298" s="45"/>
      <c r="BI298" s="45"/>
      <c r="BJ298" s="45"/>
    </row>
    <row r="299" spans="1:62" ht="14.25" x14ac:dyDescent="0.25">
      <c r="A299" s="45"/>
      <c r="D299" s="45"/>
      <c r="E299" s="45"/>
      <c r="F299" s="45"/>
      <c r="G299" s="45"/>
      <c r="H299" s="45"/>
      <c r="I299" s="45"/>
      <c r="N299" s="45"/>
      <c r="O299" s="45"/>
      <c r="P299" s="84"/>
      <c r="Q299" s="84"/>
      <c r="R299" s="84"/>
      <c r="S299" s="84"/>
      <c r="T299" s="84"/>
      <c r="U299" s="84"/>
      <c r="V299" s="84"/>
      <c r="W299" s="84"/>
      <c r="X299" s="45"/>
      <c r="Y299" s="45"/>
      <c r="Z299" s="45"/>
      <c r="AK299" s="45"/>
      <c r="AL299" s="45"/>
      <c r="AM299" s="45"/>
      <c r="AN299" s="45"/>
      <c r="AO299" s="45"/>
      <c r="AP299" s="45"/>
      <c r="AQ299" s="45"/>
      <c r="AR299" s="45"/>
      <c r="AS299" s="45"/>
      <c r="AT299" s="45"/>
      <c r="AU299" s="45"/>
      <c r="AV299" s="45"/>
      <c r="AW299" s="45"/>
      <c r="AX299" s="45"/>
      <c r="AY299" s="45"/>
      <c r="AZ299" s="45"/>
      <c r="BA299" s="45"/>
      <c r="BB299" s="45"/>
      <c r="BC299" s="45"/>
      <c r="BD299" s="45"/>
      <c r="BE299" s="45"/>
      <c r="BF299" s="45"/>
      <c r="BG299" s="45"/>
      <c r="BH299" s="45"/>
      <c r="BI299" s="45"/>
      <c r="BJ299" s="45"/>
    </row>
    <row r="300" spans="1:62" ht="14.25" x14ac:dyDescent="0.25">
      <c r="A300" s="45"/>
      <c r="D300" s="45"/>
      <c r="E300" s="45"/>
      <c r="F300" s="45"/>
      <c r="G300" s="45"/>
      <c r="H300" s="45"/>
      <c r="I300" s="45"/>
      <c r="N300" s="45"/>
      <c r="O300" s="45"/>
      <c r="P300" s="84"/>
      <c r="Q300" s="84"/>
      <c r="R300" s="84"/>
      <c r="S300" s="84"/>
      <c r="T300" s="84"/>
      <c r="U300" s="84"/>
      <c r="V300" s="84"/>
      <c r="W300" s="84"/>
      <c r="X300" s="45"/>
      <c r="Y300" s="45"/>
      <c r="Z300" s="45"/>
      <c r="AK300" s="45"/>
      <c r="AL300" s="45"/>
      <c r="AM300" s="45"/>
      <c r="AN300" s="45"/>
      <c r="AO300" s="45"/>
      <c r="AP300" s="45"/>
      <c r="AQ300" s="45"/>
      <c r="AR300" s="45"/>
      <c r="AS300" s="45"/>
      <c r="AT300" s="45"/>
      <c r="AU300" s="45"/>
      <c r="AV300" s="45"/>
      <c r="AW300" s="45"/>
      <c r="AX300" s="45"/>
      <c r="AY300" s="45"/>
      <c r="AZ300" s="45"/>
      <c r="BA300" s="45"/>
      <c r="BB300" s="45"/>
      <c r="BC300" s="45"/>
      <c r="BD300" s="45"/>
      <c r="BE300" s="45"/>
      <c r="BF300" s="45"/>
      <c r="BG300" s="45"/>
      <c r="BH300" s="45"/>
      <c r="BI300" s="45"/>
      <c r="BJ300" s="45"/>
    </row>
    <row r="301" spans="1:62" ht="14.25" x14ac:dyDescent="0.25">
      <c r="A301" s="45"/>
      <c r="D301" s="45"/>
      <c r="E301" s="45"/>
      <c r="F301" s="45"/>
      <c r="G301" s="45"/>
      <c r="H301" s="45"/>
      <c r="I301" s="45"/>
      <c r="N301" s="45"/>
      <c r="O301" s="45"/>
      <c r="P301" s="84"/>
      <c r="Q301" s="84"/>
      <c r="R301" s="84"/>
      <c r="S301" s="84"/>
      <c r="T301" s="84"/>
      <c r="U301" s="84"/>
      <c r="V301" s="84"/>
      <c r="W301" s="84"/>
      <c r="X301" s="45"/>
      <c r="Y301" s="45"/>
      <c r="Z301" s="45"/>
      <c r="AK301" s="45"/>
      <c r="AL301" s="45"/>
      <c r="AM301" s="45"/>
      <c r="AN301" s="45"/>
      <c r="AO301" s="45"/>
      <c r="AP301" s="45"/>
      <c r="AQ301" s="45"/>
      <c r="AR301" s="45"/>
      <c r="AS301" s="45"/>
      <c r="AT301" s="45"/>
      <c r="AU301" s="45"/>
      <c r="AV301" s="45"/>
      <c r="AW301" s="45"/>
      <c r="AX301" s="45"/>
      <c r="AY301" s="45"/>
      <c r="AZ301" s="45"/>
      <c r="BA301" s="45"/>
      <c r="BB301" s="45"/>
      <c r="BC301" s="45"/>
      <c r="BD301" s="45"/>
      <c r="BE301" s="45"/>
      <c r="BF301" s="45"/>
      <c r="BG301" s="45"/>
      <c r="BH301" s="45"/>
      <c r="BI301" s="45"/>
      <c r="BJ301" s="45"/>
    </row>
    <row r="302" spans="1:62" ht="14.25" x14ac:dyDescent="0.25">
      <c r="A302" s="45"/>
      <c r="D302" s="45"/>
      <c r="E302" s="45"/>
      <c r="F302" s="45"/>
      <c r="G302" s="45"/>
      <c r="H302" s="45"/>
      <c r="I302" s="45"/>
      <c r="N302" s="45"/>
      <c r="O302" s="45"/>
      <c r="P302" s="84"/>
      <c r="Q302" s="84"/>
      <c r="R302" s="84"/>
      <c r="S302" s="84"/>
      <c r="T302" s="84"/>
      <c r="U302" s="84"/>
      <c r="V302" s="84"/>
      <c r="W302" s="84"/>
      <c r="X302" s="45"/>
      <c r="Y302" s="45"/>
      <c r="Z302" s="45"/>
      <c r="AK302" s="45"/>
      <c r="AL302" s="45"/>
      <c r="AM302" s="45"/>
      <c r="AN302" s="45"/>
      <c r="AO302" s="45"/>
      <c r="AP302" s="45"/>
      <c r="AQ302" s="45"/>
      <c r="AR302" s="45"/>
      <c r="AS302" s="45"/>
      <c r="AT302" s="45"/>
      <c r="AU302" s="45"/>
      <c r="AV302" s="45"/>
      <c r="AW302" s="45"/>
      <c r="AX302" s="45"/>
      <c r="AY302" s="45"/>
      <c r="AZ302" s="45"/>
      <c r="BA302" s="45"/>
      <c r="BB302" s="45"/>
      <c r="BC302" s="45"/>
      <c r="BD302" s="45"/>
      <c r="BE302" s="45"/>
      <c r="BF302" s="45"/>
      <c r="BG302" s="45"/>
      <c r="BH302" s="45"/>
      <c r="BI302" s="45"/>
      <c r="BJ302" s="45"/>
    </row>
    <row r="303" spans="1:62" ht="14.25" x14ac:dyDescent="0.25">
      <c r="A303" s="45"/>
      <c r="D303" s="45"/>
      <c r="E303" s="45"/>
      <c r="F303" s="45"/>
      <c r="G303" s="45"/>
      <c r="H303" s="45"/>
      <c r="I303" s="45"/>
      <c r="N303" s="45"/>
      <c r="O303" s="45"/>
      <c r="P303" s="84"/>
      <c r="Q303" s="84"/>
      <c r="R303" s="84"/>
      <c r="S303" s="84"/>
      <c r="T303" s="84"/>
      <c r="U303" s="84"/>
      <c r="V303" s="84"/>
      <c r="W303" s="84"/>
      <c r="X303" s="45"/>
      <c r="Y303" s="45"/>
      <c r="Z303" s="45"/>
      <c r="AK303" s="45"/>
      <c r="AL303" s="45"/>
      <c r="AM303" s="45"/>
      <c r="AN303" s="45"/>
      <c r="AO303" s="45"/>
      <c r="AP303" s="45"/>
      <c r="AQ303" s="45"/>
      <c r="AR303" s="45"/>
      <c r="AS303" s="45"/>
      <c r="AT303" s="45"/>
      <c r="AU303" s="45"/>
      <c r="AV303" s="45"/>
      <c r="AW303" s="45"/>
      <c r="AX303" s="45"/>
      <c r="AY303" s="45"/>
      <c r="AZ303" s="45"/>
      <c r="BA303" s="45"/>
      <c r="BB303" s="45"/>
      <c r="BC303" s="45"/>
      <c r="BD303" s="45"/>
      <c r="BE303" s="45"/>
      <c r="BF303" s="45"/>
      <c r="BG303" s="45"/>
      <c r="BH303" s="45"/>
      <c r="BI303" s="45"/>
      <c r="BJ303" s="45"/>
    </row>
    <row r="304" spans="1:62" ht="14.25" x14ac:dyDescent="0.25">
      <c r="A304" s="45"/>
      <c r="D304" s="45"/>
      <c r="E304" s="45"/>
      <c r="F304" s="45"/>
      <c r="G304" s="45"/>
      <c r="H304" s="45"/>
      <c r="I304" s="45"/>
      <c r="N304" s="45"/>
      <c r="O304" s="45"/>
      <c r="P304" s="84"/>
      <c r="Q304" s="84"/>
      <c r="R304" s="84"/>
      <c r="S304" s="84"/>
      <c r="T304" s="84"/>
      <c r="U304" s="84"/>
      <c r="V304" s="84"/>
      <c r="W304" s="84"/>
      <c r="X304" s="45"/>
      <c r="Y304" s="45"/>
      <c r="Z304" s="45"/>
      <c r="AK304" s="45"/>
      <c r="AL304" s="45"/>
      <c r="AM304" s="45"/>
      <c r="AN304" s="45"/>
      <c r="AO304" s="45"/>
      <c r="AP304" s="45"/>
      <c r="AQ304" s="45"/>
      <c r="AR304" s="45"/>
      <c r="AS304" s="45"/>
      <c r="AT304" s="45"/>
      <c r="AU304" s="45"/>
      <c r="AV304" s="45"/>
      <c r="AW304" s="45"/>
      <c r="AX304" s="45"/>
      <c r="AY304" s="45"/>
      <c r="AZ304" s="45"/>
      <c r="BA304" s="45"/>
      <c r="BB304" s="45"/>
      <c r="BC304" s="45"/>
      <c r="BD304" s="45"/>
      <c r="BE304" s="45"/>
      <c r="BF304" s="45"/>
      <c r="BG304" s="45"/>
      <c r="BH304" s="45"/>
      <c r="BI304" s="45"/>
      <c r="BJ304" s="45"/>
    </row>
    <row r="305" spans="1:62" ht="14.25" x14ac:dyDescent="0.25">
      <c r="A305" s="45"/>
      <c r="D305" s="45"/>
      <c r="E305" s="45"/>
      <c r="F305" s="45"/>
      <c r="G305" s="45"/>
      <c r="H305" s="45"/>
      <c r="I305" s="45"/>
      <c r="N305" s="45"/>
      <c r="O305" s="45"/>
      <c r="P305" s="84"/>
      <c r="Q305" s="84"/>
      <c r="R305" s="84"/>
      <c r="S305" s="84"/>
      <c r="T305" s="84"/>
      <c r="U305" s="84"/>
      <c r="V305" s="84"/>
      <c r="W305" s="84"/>
      <c r="X305" s="45"/>
      <c r="Y305" s="45"/>
      <c r="Z305" s="45"/>
      <c r="AK305" s="45"/>
      <c r="AL305" s="45"/>
      <c r="AM305" s="45"/>
      <c r="AN305" s="45"/>
      <c r="AO305" s="45"/>
      <c r="AP305" s="45"/>
      <c r="AQ305" s="45"/>
      <c r="AR305" s="45"/>
      <c r="AS305" s="45"/>
      <c r="AT305" s="45"/>
      <c r="AU305" s="45"/>
      <c r="AV305" s="45"/>
      <c r="AW305" s="45"/>
      <c r="AX305" s="45"/>
      <c r="AY305" s="45"/>
      <c r="AZ305" s="45"/>
      <c r="BA305" s="45"/>
      <c r="BB305" s="45"/>
      <c r="BC305" s="45"/>
      <c r="BD305" s="45"/>
      <c r="BE305" s="45"/>
      <c r="BF305" s="45"/>
      <c r="BG305" s="45"/>
      <c r="BH305" s="45"/>
      <c r="BI305" s="45"/>
      <c r="BJ305" s="45"/>
    </row>
    <row r="306" spans="1:62" ht="14.25" x14ac:dyDescent="0.25">
      <c r="A306" s="45"/>
      <c r="D306" s="45"/>
      <c r="E306" s="45"/>
      <c r="F306" s="45"/>
      <c r="G306" s="45"/>
      <c r="H306" s="45"/>
      <c r="I306" s="45"/>
      <c r="N306" s="45"/>
      <c r="O306" s="45"/>
      <c r="P306" s="84"/>
      <c r="Q306" s="84"/>
      <c r="R306" s="84"/>
      <c r="S306" s="84"/>
      <c r="T306" s="84"/>
      <c r="U306" s="84"/>
      <c r="V306" s="84"/>
      <c r="W306" s="84"/>
      <c r="X306" s="45"/>
      <c r="Y306" s="45"/>
      <c r="Z306" s="45"/>
      <c r="AK306" s="45"/>
      <c r="AL306" s="45"/>
      <c r="AM306" s="45"/>
      <c r="AN306" s="45"/>
      <c r="AO306" s="45"/>
      <c r="AP306" s="45"/>
      <c r="AQ306" s="45"/>
      <c r="AR306" s="45"/>
      <c r="AS306" s="45"/>
      <c r="AT306" s="45"/>
      <c r="AU306" s="45"/>
      <c r="AV306" s="45"/>
      <c r="AW306" s="45"/>
      <c r="AX306" s="45"/>
      <c r="AY306" s="45"/>
      <c r="AZ306" s="45"/>
      <c r="BA306" s="45"/>
      <c r="BB306" s="45"/>
      <c r="BC306" s="45"/>
      <c r="BD306" s="45"/>
      <c r="BE306" s="45"/>
      <c r="BF306" s="45"/>
      <c r="BG306" s="45"/>
      <c r="BH306" s="45"/>
      <c r="BI306" s="45"/>
      <c r="BJ306" s="45"/>
    </row>
    <row r="307" spans="1:62" ht="14.25" x14ac:dyDescent="0.25">
      <c r="A307" s="45"/>
      <c r="D307" s="45"/>
      <c r="E307" s="45"/>
      <c r="F307" s="45"/>
      <c r="G307" s="45"/>
      <c r="H307" s="45"/>
      <c r="I307" s="45"/>
      <c r="N307" s="45"/>
      <c r="O307" s="45"/>
      <c r="P307" s="84"/>
      <c r="Q307" s="84"/>
      <c r="R307" s="84"/>
      <c r="S307" s="84"/>
      <c r="T307" s="84"/>
      <c r="U307" s="84"/>
      <c r="V307" s="84"/>
      <c r="W307" s="84"/>
      <c r="X307" s="45"/>
      <c r="Y307" s="45"/>
      <c r="Z307" s="45"/>
      <c r="AK307" s="45"/>
      <c r="AL307" s="45"/>
      <c r="AM307" s="45"/>
      <c r="AN307" s="45"/>
      <c r="AO307" s="45"/>
      <c r="AP307" s="45"/>
      <c r="AQ307" s="45"/>
      <c r="AR307" s="45"/>
      <c r="AS307" s="45"/>
      <c r="AT307" s="45"/>
      <c r="AU307" s="45"/>
      <c r="AV307" s="45"/>
      <c r="AW307" s="45"/>
      <c r="AX307" s="45"/>
      <c r="AY307" s="45"/>
      <c r="AZ307" s="45"/>
      <c r="BA307" s="45"/>
      <c r="BB307" s="45"/>
      <c r="BC307" s="45"/>
      <c r="BD307" s="45"/>
      <c r="BE307" s="45"/>
      <c r="BF307" s="45"/>
      <c r="BG307" s="45"/>
      <c r="BH307" s="45"/>
      <c r="BI307" s="45"/>
      <c r="BJ307" s="45"/>
    </row>
    <row r="308" spans="1:62" ht="14.25" x14ac:dyDescent="0.25">
      <c r="A308" s="45"/>
      <c r="D308" s="45"/>
      <c r="E308" s="45"/>
      <c r="F308" s="45"/>
      <c r="G308" s="45"/>
      <c r="H308" s="45"/>
      <c r="I308" s="45"/>
      <c r="N308" s="45"/>
      <c r="O308" s="45"/>
      <c r="P308" s="84"/>
      <c r="Q308" s="84"/>
      <c r="R308" s="84"/>
      <c r="S308" s="84"/>
      <c r="T308" s="84"/>
      <c r="U308" s="84"/>
      <c r="V308" s="84"/>
      <c r="W308" s="84"/>
      <c r="X308" s="45"/>
      <c r="Y308" s="45"/>
      <c r="Z308" s="45"/>
      <c r="AK308" s="45"/>
      <c r="AL308" s="45"/>
      <c r="AM308" s="45"/>
      <c r="AN308" s="45"/>
      <c r="AO308" s="45"/>
      <c r="AP308" s="45"/>
      <c r="AQ308" s="45"/>
      <c r="AR308" s="45"/>
      <c r="AS308" s="45"/>
      <c r="AT308" s="45"/>
      <c r="AU308" s="45"/>
      <c r="AV308" s="45"/>
      <c r="AW308" s="45"/>
      <c r="AX308" s="45"/>
      <c r="AY308" s="45"/>
      <c r="AZ308" s="45"/>
      <c r="BA308" s="45"/>
      <c r="BB308" s="45"/>
      <c r="BC308" s="45"/>
      <c r="BD308" s="45"/>
      <c r="BE308" s="45"/>
      <c r="BF308" s="45"/>
      <c r="BG308" s="45"/>
      <c r="BH308" s="45"/>
      <c r="BI308" s="45"/>
      <c r="BJ308" s="45"/>
    </row>
    <row r="309" spans="1:62" ht="14.25" x14ac:dyDescent="0.25">
      <c r="A309" s="45"/>
      <c r="D309" s="45"/>
      <c r="E309" s="45"/>
      <c r="F309" s="45"/>
      <c r="G309" s="45"/>
      <c r="H309" s="45"/>
      <c r="I309" s="45"/>
      <c r="N309" s="45"/>
      <c r="O309" s="45"/>
      <c r="P309" s="84"/>
      <c r="Q309" s="84"/>
      <c r="R309" s="84"/>
      <c r="S309" s="84"/>
      <c r="T309" s="84"/>
      <c r="U309" s="84"/>
      <c r="V309" s="84"/>
      <c r="W309" s="84"/>
      <c r="X309" s="45"/>
      <c r="Y309" s="45"/>
      <c r="Z309" s="45"/>
      <c r="AK309" s="45"/>
      <c r="AL309" s="45"/>
      <c r="AM309" s="45"/>
      <c r="AN309" s="45"/>
      <c r="AO309" s="45"/>
      <c r="AP309" s="45"/>
      <c r="AQ309" s="45"/>
      <c r="AR309" s="45"/>
      <c r="AS309" s="45"/>
      <c r="AT309" s="45"/>
      <c r="AU309" s="45"/>
      <c r="AV309" s="45"/>
      <c r="AW309" s="45"/>
      <c r="AX309" s="45"/>
      <c r="AY309" s="45"/>
      <c r="AZ309" s="45"/>
      <c r="BA309" s="45"/>
      <c r="BB309" s="45"/>
      <c r="BC309" s="45"/>
      <c r="BD309" s="45"/>
      <c r="BE309" s="45"/>
      <c r="BF309" s="45"/>
      <c r="BG309" s="45"/>
      <c r="BH309" s="45"/>
      <c r="BI309" s="45"/>
      <c r="BJ309" s="45"/>
    </row>
    <row r="310" spans="1:62" ht="14.25" x14ac:dyDescent="0.25">
      <c r="A310" s="45"/>
      <c r="D310" s="45"/>
      <c r="E310" s="45"/>
      <c r="F310" s="45"/>
      <c r="G310" s="45"/>
      <c r="H310" s="45"/>
      <c r="I310" s="45"/>
      <c r="N310" s="45"/>
      <c r="O310" s="45"/>
      <c r="P310" s="84"/>
      <c r="Q310" s="84"/>
      <c r="R310" s="84"/>
      <c r="S310" s="84"/>
      <c r="T310" s="84"/>
      <c r="U310" s="84"/>
      <c r="V310" s="84"/>
      <c r="W310" s="84"/>
      <c r="X310" s="45"/>
      <c r="Y310" s="45"/>
      <c r="Z310" s="45"/>
      <c r="AK310" s="45"/>
      <c r="AL310" s="45"/>
      <c r="AM310" s="45"/>
      <c r="AN310" s="45"/>
      <c r="AO310" s="45"/>
      <c r="AP310" s="45"/>
      <c r="AQ310" s="45"/>
      <c r="AR310" s="45"/>
      <c r="AS310" s="45"/>
      <c r="AT310" s="45"/>
      <c r="AU310" s="45"/>
      <c r="AV310" s="45"/>
      <c r="AW310" s="45"/>
      <c r="AX310" s="45"/>
      <c r="AY310" s="45"/>
      <c r="AZ310" s="45"/>
      <c r="BA310" s="45"/>
      <c r="BB310" s="45"/>
      <c r="BC310" s="45"/>
      <c r="BD310" s="45"/>
      <c r="BE310" s="45"/>
      <c r="BF310" s="45"/>
      <c r="BG310" s="45"/>
      <c r="BH310" s="45"/>
      <c r="BI310" s="45"/>
      <c r="BJ310" s="45"/>
    </row>
    <row r="311" spans="1:62" ht="14.25" x14ac:dyDescent="0.25">
      <c r="A311" s="45"/>
      <c r="D311" s="45"/>
      <c r="E311" s="45"/>
      <c r="F311" s="45"/>
      <c r="G311" s="45"/>
      <c r="H311" s="45"/>
      <c r="I311" s="45"/>
      <c r="N311" s="45"/>
      <c r="O311" s="45"/>
      <c r="P311" s="84"/>
      <c r="Q311" s="84"/>
      <c r="R311" s="84"/>
      <c r="S311" s="84"/>
      <c r="T311" s="84"/>
      <c r="U311" s="84"/>
      <c r="V311" s="84"/>
      <c r="W311" s="84"/>
      <c r="X311" s="45"/>
      <c r="Y311" s="45"/>
      <c r="Z311" s="45"/>
      <c r="AK311" s="45"/>
      <c r="AL311" s="45"/>
      <c r="AM311" s="45"/>
      <c r="AN311" s="45"/>
      <c r="AO311" s="45"/>
      <c r="AP311" s="45"/>
      <c r="AQ311" s="45"/>
      <c r="AR311" s="45"/>
      <c r="AS311" s="45"/>
      <c r="AT311" s="45"/>
      <c r="AU311" s="45"/>
      <c r="AV311" s="45"/>
      <c r="AW311" s="45"/>
      <c r="AX311" s="45"/>
      <c r="AY311" s="45"/>
      <c r="AZ311" s="45"/>
      <c r="BA311" s="45"/>
      <c r="BB311" s="45"/>
      <c r="BC311" s="45"/>
      <c r="BD311" s="45"/>
      <c r="BE311" s="45"/>
      <c r="BF311" s="45"/>
      <c r="BG311" s="45"/>
      <c r="BH311" s="45"/>
      <c r="BI311" s="45"/>
      <c r="BJ311" s="45"/>
    </row>
    <row r="312" spans="1:62" ht="14.25" x14ac:dyDescent="0.25">
      <c r="A312" s="45"/>
      <c r="D312" s="45"/>
      <c r="E312" s="45"/>
      <c r="F312" s="45"/>
      <c r="G312" s="45"/>
      <c r="H312" s="45"/>
      <c r="I312" s="45"/>
      <c r="N312" s="45"/>
      <c r="O312" s="45"/>
      <c r="P312" s="84"/>
      <c r="Q312" s="84"/>
      <c r="R312" s="84"/>
      <c r="S312" s="84"/>
      <c r="T312" s="84"/>
      <c r="U312" s="84"/>
      <c r="V312" s="84"/>
      <c r="W312" s="84"/>
      <c r="X312" s="45"/>
      <c r="Y312" s="45"/>
      <c r="Z312" s="45"/>
      <c r="AK312" s="45"/>
      <c r="AL312" s="45"/>
      <c r="AM312" s="45"/>
      <c r="AN312" s="45"/>
      <c r="AO312" s="45"/>
      <c r="AP312" s="45"/>
      <c r="AQ312" s="45"/>
      <c r="AR312" s="45"/>
      <c r="AS312" s="45"/>
      <c r="AT312" s="45"/>
      <c r="AU312" s="45"/>
      <c r="AV312" s="45"/>
      <c r="AW312" s="45"/>
      <c r="AX312" s="45"/>
      <c r="AY312" s="45"/>
      <c r="AZ312" s="45"/>
      <c r="BA312" s="45"/>
      <c r="BB312" s="45"/>
      <c r="BC312" s="45"/>
      <c r="BD312" s="45"/>
      <c r="BE312" s="45"/>
      <c r="BF312" s="45"/>
      <c r="BG312" s="45"/>
      <c r="BH312" s="45"/>
      <c r="BI312" s="45"/>
      <c r="BJ312" s="45"/>
    </row>
    <row r="313" spans="1:62" ht="14.25" x14ac:dyDescent="0.25">
      <c r="A313" s="45"/>
      <c r="D313" s="45"/>
      <c r="E313" s="45"/>
      <c r="F313" s="45"/>
      <c r="G313" s="45"/>
      <c r="H313" s="45"/>
      <c r="I313" s="45"/>
      <c r="N313" s="45"/>
      <c r="O313" s="45"/>
      <c r="P313" s="84"/>
      <c r="Q313" s="84"/>
      <c r="R313" s="84"/>
      <c r="S313" s="84"/>
      <c r="T313" s="84"/>
      <c r="U313" s="84"/>
      <c r="V313" s="84"/>
      <c r="W313" s="84"/>
      <c r="X313" s="45"/>
      <c r="Y313" s="45"/>
      <c r="Z313" s="45"/>
      <c r="AK313" s="45"/>
      <c r="AL313" s="45"/>
      <c r="AM313" s="45"/>
      <c r="AN313" s="45"/>
      <c r="AO313" s="45"/>
      <c r="AP313" s="45"/>
      <c r="AQ313" s="45"/>
      <c r="AR313" s="45"/>
      <c r="AS313" s="45"/>
      <c r="AT313" s="45"/>
      <c r="AU313" s="45"/>
      <c r="AV313" s="45"/>
      <c r="AW313" s="45"/>
      <c r="AX313" s="45"/>
      <c r="AY313" s="45"/>
      <c r="AZ313" s="45"/>
      <c r="BA313" s="45"/>
      <c r="BB313" s="45"/>
      <c r="BC313" s="45"/>
      <c r="BD313" s="45"/>
      <c r="BE313" s="45"/>
      <c r="BF313" s="45"/>
      <c r="BG313" s="45"/>
      <c r="BH313" s="45"/>
      <c r="BI313" s="45"/>
      <c r="BJ313" s="45"/>
    </row>
    <row r="314" spans="1:62" ht="14.25" x14ac:dyDescent="0.25">
      <c r="A314" s="45"/>
      <c r="D314" s="45"/>
      <c r="E314" s="45"/>
      <c r="F314" s="45"/>
      <c r="G314" s="45"/>
      <c r="H314" s="45"/>
      <c r="I314" s="45"/>
      <c r="N314" s="45"/>
      <c r="O314" s="45"/>
      <c r="P314" s="84"/>
      <c r="Q314" s="84"/>
      <c r="R314" s="84"/>
      <c r="S314" s="84"/>
      <c r="T314" s="84"/>
      <c r="U314" s="84"/>
      <c r="V314" s="84"/>
      <c r="W314" s="84"/>
      <c r="X314" s="45"/>
      <c r="Y314" s="45"/>
      <c r="Z314" s="45"/>
      <c r="AK314" s="45"/>
      <c r="AL314" s="45"/>
      <c r="AM314" s="45"/>
      <c r="AN314" s="45"/>
      <c r="AO314" s="45"/>
      <c r="AP314" s="45"/>
      <c r="AQ314" s="45"/>
      <c r="AR314" s="45"/>
      <c r="AS314" s="45"/>
      <c r="AT314" s="45"/>
      <c r="AU314" s="45"/>
      <c r="AV314" s="45"/>
      <c r="AW314" s="45"/>
      <c r="AX314" s="45"/>
      <c r="AY314" s="45"/>
      <c r="AZ314" s="45"/>
      <c r="BA314" s="45"/>
      <c r="BB314" s="45"/>
      <c r="BC314" s="45"/>
      <c r="BD314" s="45"/>
      <c r="BE314" s="45"/>
      <c r="BF314" s="45"/>
      <c r="BG314" s="45"/>
      <c r="BH314" s="45"/>
      <c r="BI314" s="45"/>
      <c r="BJ314" s="45"/>
    </row>
    <row r="315" spans="1:62" ht="14.25" x14ac:dyDescent="0.25">
      <c r="A315" s="45"/>
      <c r="D315" s="45"/>
      <c r="E315" s="45"/>
      <c r="F315" s="45"/>
      <c r="G315" s="45"/>
      <c r="H315" s="45"/>
      <c r="I315" s="45"/>
      <c r="N315" s="45"/>
      <c r="O315" s="45"/>
      <c r="P315" s="84"/>
      <c r="Q315" s="84"/>
      <c r="R315" s="84"/>
      <c r="S315" s="84"/>
      <c r="T315" s="84"/>
      <c r="U315" s="84"/>
      <c r="V315" s="84"/>
      <c r="W315" s="84"/>
      <c r="X315" s="45"/>
      <c r="Y315" s="45"/>
      <c r="Z315" s="45"/>
      <c r="AK315" s="45"/>
      <c r="AL315" s="45"/>
      <c r="AM315" s="45"/>
      <c r="AN315" s="45"/>
      <c r="AO315" s="45"/>
      <c r="AP315" s="45"/>
      <c r="AQ315" s="45"/>
      <c r="AR315" s="45"/>
      <c r="AS315" s="45"/>
      <c r="AT315" s="45"/>
      <c r="AU315" s="45"/>
      <c r="AV315" s="45"/>
      <c r="AW315" s="45"/>
      <c r="AX315" s="45"/>
      <c r="AY315" s="45"/>
      <c r="AZ315" s="45"/>
      <c r="BA315" s="45"/>
      <c r="BB315" s="45"/>
      <c r="BC315" s="45"/>
      <c r="BD315" s="45"/>
      <c r="BE315" s="45"/>
      <c r="BF315" s="45"/>
      <c r="BG315" s="45"/>
      <c r="BH315" s="45"/>
      <c r="BI315" s="45"/>
      <c r="BJ315" s="45"/>
    </row>
    <row r="316" spans="1:62" ht="14.25" x14ac:dyDescent="0.25">
      <c r="A316" s="45"/>
      <c r="D316" s="45"/>
      <c r="E316" s="45"/>
      <c r="F316" s="45"/>
      <c r="G316" s="45"/>
      <c r="H316" s="45"/>
      <c r="I316" s="45"/>
      <c r="N316" s="45"/>
      <c r="O316" s="45"/>
      <c r="P316" s="84"/>
      <c r="Q316" s="84"/>
      <c r="R316" s="84"/>
      <c r="S316" s="84"/>
      <c r="T316" s="84"/>
      <c r="U316" s="84"/>
      <c r="V316" s="84"/>
      <c r="W316" s="84"/>
      <c r="X316" s="45"/>
      <c r="Y316" s="45"/>
      <c r="Z316" s="45"/>
      <c r="AK316" s="45"/>
      <c r="AL316" s="45"/>
      <c r="AM316" s="45"/>
      <c r="AN316" s="45"/>
      <c r="AO316" s="45"/>
      <c r="AP316" s="45"/>
      <c r="AQ316" s="45"/>
      <c r="AR316" s="45"/>
      <c r="AS316" s="45"/>
      <c r="AT316" s="45"/>
      <c r="AU316" s="45"/>
      <c r="AV316" s="45"/>
      <c r="AW316" s="45"/>
      <c r="AX316" s="45"/>
      <c r="AY316" s="45"/>
      <c r="AZ316" s="45"/>
      <c r="BA316" s="45"/>
      <c r="BB316" s="45"/>
      <c r="BC316" s="45"/>
      <c r="BD316" s="45"/>
      <c r="BE316" s="45"/>
      <c r="BF316" s="45"/>
      <c r="BG316" s="45"/>
      <c r="BH316" s="45"/>
      <c r="BI316" s="45"/>
      <c r="BJ316" s="45"/>
    </row>
    <row r="317" spans="1:62" ht="14.25" x14ac:dyDescent="0.25">
      <c r="A317" s="45"/>
      <c r="D317" s="45"/>
      <c r="E317" s="45"/>
      <c r="F317" s="45"/>
      <c r="G317" s="45"/>
      <c r="H317" s="45"/>
      <c r="I317" s="45"/>
      <c r="N317" s="45"/>
      <c r="O317" s="45"/>
      <c r="P317" s="84"/>
      <c r="Q317" s="84"/>
      <c r="R317" s="84"/>
      <c r="S317" s="84"/>
      <c r="T317" s="84"/>
      <c r="U317" s="84"/>
      <c r="V317" s="84"/>
      <c r="W317" s="84"/>
      <c r="X317" s="45"/>
      <c r="Y317" s="45"/>
      <c r="Z317" s="45"/>
      <c r="AK317" s="45"/>
      <c r="AL317" s="45"/>
      <c r="AM317" s="45"/>
      <c r="AN317" s="45"/>
      <c r="AO317" s="45"/>
      <c r="AP317" s="45"/>
      <c r="AQ317" s="45"/>
      <c r="AR317" s="45"/>
      <c r="AS317" s="45"/>
      <c r="AT317" s="45"/>
      <c r="AU317" s="45"/>
      <c r="AV317" s="45"/>
      <c r="AW317" s="45"/>
      <c r="AX317" s="45"/>
      <c r="AY317" s="45"/>
      <c r="AZ317" s="45"/>
      <c r="BA317" s="45"/>
      <c r="BB317" s="45"/>
      <c r="BC317" s="45"/>
      <c r="BD317" s="45"/>
      <c r="BE317" s="45"/>
      <c r="BF317" s="45"/>
      <c r="BG317" s="45"/>
      <c r="BH317" s="45"/>
      <c r="BI317" s="45"/>
      <c r="BJ317" s="45"/>
    </row>
    <row r="318" spans="1:62" ht="14.25" x14ac:dyDescent="0.25">
      <c r="A318" s="45"/>
      <c r="D318" s="45"/>
      <c r="E318" s="45"/>
      <c r="F318" s="45"/>
      <c r="G318" s="45"/>
      <c r="H318" s="45"/>
      <c r="I318" s="45"/>
      <c r="N318" s="45"/>
      <c r="O318" s="45"/>
      <c r="P318" s="84"/>
      <c r="Q318" s="84"/>
      <c r="R318" s="84"/>
      <c r="S318" s="84"/>
      <c r="T318" s="84"/>
      <c r="U318" s="84"/>
      <c r="V318" s="84"/>
      <c r="W318" s="84"/>
      <c r="X318" s="45"/>
      <c r="Y318" s="45"/>
      <c r="Z318" s="45"/>
      <c r="AK318" s="45"/>
      <c r="AL318" s="45"/>
      <c r="AM318" s="45"/>
      <c r="AN318" s="45"/>
      <c r="AO318" s="45"/>
      <c r="AP318" s="45"/>
      <c r="AQ318" s="45"/>
      <c r="AR318" s="45"/>
      <c r="AS318" s="45"/>
      <c r="AT318" s="45"/>
      <c r="AU318" s="45"/>
      <c r="AV318" s="45"/>
      <c r="AW318" s="45"/>
      <c r="AX318" s="45"/>
      <c r="AY318" s="45"/>
      <c r="AZ318" s="45"/>
      <c r="BA318" s="45"/>
      <c r="BB318" s="45"/>
      <c r="BC318" s="45"/>
      <c r="BD318" s="45"/>
      <c r="BE318" s="45"/>
      <c r="BF318" s="45"/>
      <c r="BG318" s="45"/>
      <c r="BH318" s="45"/>
      <c r="BI318" s="45"/>
      <c r="BJ318" s="45"/>
    </row>
    <row r="319" spans="1:62" ht="14.25" x14ac:dyDescent="0.25">
      <c r="A319" s="45"/>
      <c r="D319" s="45"/>
      <c r="E319" s="45"/>
      <c r="F319" s="45"/>
      <c r="G319" s="45"/>
      <c r="H319" s="45"/>
      <c r="I319" s="45"/>
      <c r="N319" s="45"/>
      <c r="O319" s="45"/>
      <c r="P319" s="84"/>
      <c r="Q319" s="84"/>
      <c r="R319" s="84"/>
      <c r="S319" s="84"/>
      <c r="T319" s="84"/>
      <c r="U319" s="84"/>
      <c r="V319" s="84"/>
      <c r="W319" s="84"/>
      <c r="X319" s="45"/>
      <c r="Y319" s="45"/>
      <c r="Z319" s="45"/>
      <c r="AK319" s="45"/>
      <c r="AL319" s="45"/>
      <c r="AM319" s="45"/>
      <c r="AN319" s="45"/>
      <c r="AO319" s="45"/>
      <c r="AP319" s="45"/>
      <c r="AQ319" s="45"/>
      <c r="AR319" s="45"/>
      <c r="AS319" s="45"/>
      <c r="AT319" s="45"/>
      <c r="AU319" s="45"/>
      <c r="AV319" s="45"/>
      <c r="AW319" s="45"/>
      <c r="AX319" s="45"/>
      <c r="AY319" s="45"/>
      <c r="AZ319" s="45"/>
      <c r="BA319" s="45"/>
      <c r="BB319" s="45"/>
      <c r="BC319" s="45"/>
      <c r="BD319" s="45"/>
      <c r="BE319" s="45"/>
      <c r="BF319" s="45"/>
      <c r="BG319" s="45"/>
      <c r="BH319" s="45"/>
      <c r="BI319" s="45"/>
      <c r="BJ319" s="45"/>
    </row>
    <row r="320" spans="1:62" ht="14.25" x14ac:dyDescent="0.25">
      <c r="A320" s="45"/>
      <c r="D320" s="45"/>
      <c r="E320" s="45"/>
      <c r="F320" s="45"/>
      <c r="G320" s="45"/>
      <c r="H320" s="45"/>
      <c r="I320" s="45"/>
      <c r="N320" s="45"/>
      <c r="O320" s="45"/>
      <c r="P320" s="84"/>
      <c r="Q320" s="84"/>
      <c r="R320" s="84"/>
      <c r="S320" s="84"/>
      <c r="T320" s="84"/>
      <c r="U320" s="84"/>
      <c r="V320" s="84"/>
      <c r="W320" s="84"/>
      <c r="X320" s="45"/>
      <c r="Y320" s="45"/>
      <c r="Z320" s="45"/>
      <c r="AK320" s="45"/>
      <c r="AL320" s="45"/>
      <c r="AM320" s="45"/>
      <c r="AN320" s="45"/>
      <c r="AO320" s="45"/>
      <c r="AP320" s="45"/>
      <c r="AQ320" s="45"/>
      <c r="AR320" s="45"/>
      <c r="AS320" s="45"/>
      <c r="AT320" s="45"/>
      <c r="AU320" s="45"/>
      <c r="AV320" s="45"/>
      <c r="AW320" s="45"/>
      <c r="AX320" s="45"/>
      <c r="AY320" s="45"/>
      <c r="AZ320" s="45"/>
      <c r="BA320" s="45"/>
      <c r="BB320" s="45"/>
      <c r="BC320" s="45"/>
      <c r="BD320" s="45"/>
      <c r="BE320" s="45"/>
      <c r="BF320" s="45"/>
      <c r="BG320" s="45"/>
      <c r="BH320" s="45"/>
      <c r="BI320" s="45"/>
      <c r="BJ320" s="45"/>
    </row>
    <row r="321" spans="1:62" ht="14.25" x14ac:dyDescent="0.25">
      <c r="A321" s="45"/>
      <c r="D321" s="45"/>
      <c r="E321" s="45"/>
      <c r="F321" s="45"/>
      <c r="G321" s="45"/>
      <c r="H321" s="45"/>
      <c r="I321" s="45"/>
      <c r="N321" s="45"/>
      <c r="O321" s="45"/>
      <c r="P321" s="84"/>
      <c r="Q321" s="84"/>
      <c r="R321" s="84"/>
      <c r="S321" s="84"/>
      <c r="T321" s="84"/>
      <c r="U321" s="84"/>
      <c r="V321" s="84"/>
      <c r="W321" s="84"/>
      <c r="X321" s="45"/>
      <c r="Y321" s="45"/>
      <c r="Z321" s="45"/>
      <c r="AK321" s="45"/>
      <c r="AL321" s="45"/>
      <c r="AM321" s="45"/>
      <c r="AN321" s="45"/>
      <c r="AO321" s="45"/>
      <c r="AP321" s="45"/>
      <c r="AQ321" s="45"/>
      <c r="AR321" s="45"/>
      <c r="AS321" s="45"/>
      <c r="AT321" s="45"/>
      <c r="AU321" s="45"/>
      <c r="AV321" s="45"/>
      <c r="AW321" s="45"/>
      <c r="AX321" s="45"/>
      <c r="AY321" s="45"/>
      <c r="AZ321" s="45"/>
      <c r="BA321" s="45"/>
      <c r="BB321" s="45"/>
      <c r="BC321" s="45"/>
      <c r="BD321" s="45"/>
      <c r="BE321" s="45"/>
      <c r="BF321" s="45"/>
      <c r="BG321" s="45"/>
      <c r="BH321" s="45"/>
      <c r="BI321" s="45"/>
      <c r="BJ321" s="45"/>
    </row>
    <row r="322" spans="1:62" ht="14.25" x14ac:dyDescent="0.25">
      <c r="A322" s="45"/>
      <c r="D322" s="45"/>
      <c r="E322" s="45"/>
      <c r="F322" s="45"/>
      <c r="G322" s="45"/>
      <c r="H322" s="45"/>
      <c r="I322" s="45"/>
      <c r="N322" s="45"/>
      <c r="O322" s="45"/>
      <c r="P322" s="84"/>
      <c r="Q322" s="84"/>
      <c r="R322" s="84"/>
      <c r="S322" s="84"/>
      <c r="T322" s="84"/>
      <c r="U322" s="84"/>
      <c r="V322" s="84"/>
      <c r="W322" s="84"/>
      <c r="X322" s="45"/>
      <c r="Y322" s="45"/>
      <c r="Z322" s="45"/>
      <c r="AK322" s="45"/>
      <c r="AL322" s="45"/>
      <c r="AM322" s="45"/>
      <c r="AN322" s="45"/>
      <c r="AO322" s="45"/>
      <c r="AP322" s="45"/>
      <c r="AQ322" s="45"/>
      <c r="AR322" s="45"/>
      <c r="AS322" s="45"/>
      <c r="AT322" s="45"/>
      <c r="AU322" s="45"/>
      <c r="AV322" s="45"/>
      <c r="AW322" s="45"/>
      <c r="AX322" s="45"/>
      <c r="AY322" s="45"/>
      <c r="AZ322" s="45"/>
      <c r="BA322" s="45"/>
      <c r="BB322" s="45"/>
      <c r="BC322" s="45"/>
      <c r="BD322" s="45"/>
      <c r="BE322" s="45"/>
      <c r="BF322" s="45"/>
      <c r="BG322" s="45"/>
      <c r="BH322" s="45"/>
      <c r="BI322" s="45"/>
      <c r="BJ322" s="45"/>
    </row>
    <row r="323" spans="1:62" ht="14.25" x14ac:dyDescent="0.25">
      <c r="A323" s="45"/>
      <c r="D323" s="45"/>
      <c r="E323" s="45"/>
      <c r="F323" s="45"/>
      <c r="G323" s="45"/>
      <c r="H323" s="45"/>
      <c r="I323" s="45"/>
      <c r="N323" s="45"/>
      <c r="O323" s="45"/>
      <c r="P323" s="84"/>
      <c r="Q323" s="84"/>
      <c r="R323" s="84"/>
      <c r="S323" s="84"/>
      <c r="T323" s="84"/>
      <c r="U323" s="84"/>
      <c r="V323" s="84"/>
      <c r="W323" s="84"/>
      <c r="X323" s="45"/>
      <c r="Y323" s="45"/>
      <c r="Z323" s="45"/>
      <c r="AK323" s="45"/>
      <c r="AL323" s="45"/>
      <c r="AM323" s="45"/>
      <c r="AN323" s="45"/>
      <c r="AO323" s="45"/>
      <c r="AP323" s="45"/>
      <c r="AQ323" s="45"/>
      <c r="AR323" s="45"/>
      <c r="AS323" s="45"/>
      <c r="AT323" s="45"/>
      <c r="AU323" s="45"/>
      <c r="AV323" s="45"/>
      <c r="AW323" s="45"/>
      <c r="AX323" s="45"/>
      <c r="AY323" s="45"/>
      <c r="AZ323" s="45"/>
      <c r="BA323" s="45"/>
      <c r="BB323" s="45"/>
      <c r="BC323" s="45"/>
      <c r="BD323" s="45"/>
      <c r="BE323" s="45"/>
      <c r="BF323" s="45"/>
      <c r="BG323" s="45"/>
      <c r="BH323" s="45"/>
      <c r="BI323" s="45"/>
      <c r="BJ323" s="45"/>
    </row>
    <row r="324" spans="1:62" ht="14.25" x14ac:dyDescent="0.25">
      <c r="A324" s="45"/>
      <c r="D324" s="45"/>
      <c r="E324" s="45"/>
      <c r="F324" s="45"/>
      <c r="G324" s="45"/>
      <c r="H324" s="45"/>
      <c r="I324" s="45"/>
      <c r="N324" s="45"/>
      <c r="O324" s="45"/>
      <c r="P324" s="84"/>
      <c r="Q324" s="84"/>
      <c r="R324" s="84"/>
      <c r="S324" s="84"/>
      <c r="T324" s="84"/>
      <c r="U324" s="84"/>
      <c r="V324" s="84"/>
      <c r="W324" s="84"/>
      <c r="X324" s="45"/>
      <c r="Y324" s="45"/>
      <c r="Z324" s="45"/>
      <c r="AK324" s="45"/>
      <c r="AL324" s="45"/>
      <c r="AM324" s="45"/>
      <c r="AN324" s="45"/>
      <c r="AO324" s="45"/>
      <c r="AP324" s="45"/>
      <c r="AQ324" s="45"/>
      <c r="AR324" s="45"/>
      <c r="AS324" s="45"/>
      <c r="AT324" s="45"/>
      <c r="AU324" s="45"/>
      <c r="AV324" s="45"/>
      <c r="AW324" s="45"/>
      <c r="AX324" s="45"/>
      <c r="AY324" s="45"/>
      <c r="AZ324" s="45"/>
      <c r="BA324" s="45"/>
      <c r="BB324" s="45"/>
      <c r="BC324" s="45"/>
      <c r="BD324" s="45"/>
      <c r="BE324" s="45"/>
      <c r="BF324" s="45"/>
      <c r="BG324" s="45"/>
      <c r="BH324" s="45"/>
      <c r="BI324" s="45"/>
      <c r="BJ324" s="45"/>
    </row>
    <row r="325" spans="1:62" ht="14.25" x14ac:dyDescent="0.25">
      <c r="A325" s="45"/>
      <c r="D325" s="45"/>
      <c r="E325" s="45"/>
      <c r="F325" s="45"/>
      <c r="G325" s="45"/>
      <c r="H325" s="45"/>
      <c r="I325" s="45"/>
      <c r="N325" s="45"/>
      <c r="O325" s="45"/>
      <c r="P325" s="84"/>
      <c r="Q325" s="84"/>
      <c r="R325" s="84"/>
      <c r="S325" s="84"/>
      <c r="T325" s="84"/>
      <c r="U325" s="84"/>
      <c r="V325" s="84"/>
      <c r="W325" s="84"/>
      <c r="X325" s="45"/>
      <c r="Y325" s="45"/>
      <c r="Z325" s="45"/>
      <c r="AK325" s="45"/>
      <c r="AL325" s="45"/>
      <c r="AM325" s="45"/>
      <c r="AN325" s="45"/>
      <c r="AO325" s="45"/>
      <c r="AP325" s="45"/>
      <c r="AQ325" s="45"/>
      <c r="AR325" s="45"/>
      <c r="AS325" s="45"/>
      <c r="AT325" s="45"/>
      <c r="AU325" s="45"/>
      <c r="AV325" s="45"/>
      <c r="AW325" s="45"/>
      <c r="AX325" s="45"/>
      <c r="AY325" s="45"/>
      <c r="AZ325" s="45"/>
      <c r="BA325" s="45"/>
      <c r="BB325" s="45"/>
      <c r="BC325" s="45"/>
      <c r="BD325" s="45"/>
      <c r="BE325" s="45"/>
      <c r="BF325" s="45"/>
      <c r="BG325" s="45"/>
      <c r="BH325" s="45"/>
      <c r="BI325" s="45"/>
      <c r="BJ325" s="45"/>
    </row>
    <row r="326" spans="1:62" ht="14.25" x14ac:dyDescent="0.25">
      <c r="A326" s="45"/>
      <c r="D326" s="45"/>
      <c r="E326" s="45"/>
      <c r="F326" s="45"/>
      <c r="G326" s="45"/>
      <c r="H326" s="45"/>
      <c r="I326" s="45"/>
      <c r="N326" s="45"/>
      <c r="O326" s="45"/>
      <c r="P326" s="84"/>
      <c r="Q326" s="84"/>
      <c r="R326" s="84"/>
      <c r="S326" s="84"/>
      <c r="T326" s="84"/>
      <c r="U326" s="84"/>
      <c r="V326" s="84"/>
      <c r="W326" s="84"/>
      <c r="X326" s="45"/>
      <c r="Y326" s="45"/>
      <c r="Z326" s="45"/>
      <c r="AK326" s="45"/>
      <c r="AL326" s="45"/>
      <c r="AM326" s="45"/>
      <c r="AN326" s="45"/>
      <c r="AO326" s="45"/>
      <c r="AP326" s="45"/>
      <c r="AQ326" s="45"/>
      <c r="AR326" s="45"/>
      <c r="AS326" s="45"/>
      <c r="AT326" s="45"/>
      <c r="AU326" s="45"/>
      <c r="AV326" s="45"/>
      <c r="AW326" s="45"/>
      <c r="AX326" s="45"/>
      <c r="AY326" s="45"/>
      <c r="AZ326" s="45"/>
      <c r="BA326" s="45"/>
      <c r="BB326" s="45"/>
      <c r="BC326" s="45"/>
      <c r="BD326" s="45"/>
      <c r="BE326" s="45"/>
      <c r="BF326" s="45"/>
      <c r="BG326" s="45"/>
      <c r="BH326" s="45"/>
      <c r="BI326" s="45"/>
      <c r="BJ326" s="45"/>
    </row>
    <row r="327" spans="1:62" ht="14.25" x14ac:dyDescent="0.25">
      <c r="A327" s="45"/>
      <c r="D327" s="45"/>
      <c r="E327" s="45"/>
      <c r="F327" s="45"/>
      <c r="G327" s="45"/>
      <c r="H327" s="45"/>
      <c r="I327" s="45"/>
      <c r="N327" s="45"/>
      <c r="O327" s="45"/>
      <c r="P327" s="84"/>
      <c r="Q327" s="84"/>
      <c r="R327" s="84"/>
      <c r="S327" s="84"/>
      <c r="T327" s="84"/>
      <c r="U327" s="84"/>
      <c r="V327" s="84"/>
      <c r="W327" s="84"/>
      <c r="X327" s="45"/>
      <c r="Y327" s="45"/>
      <c r="Z327" s="45"/>
      <c r="AK327" s="45"/>
      <c r="AL327" s="45"/>
      <c r="AM327" s="45"/>
      <c r="AN327" s="45"/>
      <c r="AO327" s="45"/>
      <c r="AP327" s="45"/>
      <c r="AQ327" s="45"/>
      <c r="AR327" s="45"/>
      <c r="AS327" s="45"/>
      <c r="AT327" s="45"/>
      <c r="AU327" s="45"/>
      <c r="AV327" s="45"/>
      <c r="AW327" s="45"/>
      <c r="AX327" s="45"/>
      <c r="AY327" s="45"/>
      <c r="AZ327" s="45"/>
      <c r="BA327" s="45"/>
      <c r="BB327" s="45"/>
      <c r="BC327" s="45"/>
      <c r="BD327" s="45"/>
      <c r="BE327" s="45"/>
      <c r="BF327" s="45"/>
      <c r="BG327" s="45"/>
      <c r="BH327" s="45"/>
      <c r="BI327" s="45"/>
      <c r="BJ327" s="45"/>
    </row>
    <row r="328" spans="1:62" ht="14.25" x14ac:dyDescent="0.25">
      <c r="A328" s="45"/>
      <c r="D328" s="45"/>
      <c r="E328" s="45"/>
      <c r="F328" s="45"/>
      <c r="G328" s="45"/>
      <c r="H328" s="45"/>
      <c r="I328" s="45"/>
      <c r="N328" s="45"/>
      <c r="O328" s="45"/>
      <c r="P328" s="84"/>
      <c r="Q328" s="84"/>
      <c r="R328" s="84"/>
      <c r="S328" s="84"/>
      <c r="T328" s="84"/>
      <c r="U328" s="84"/>
      <c r="V328" s="84"/>
      <c r="W328" s="84"/>
      <c r="X328" s="45"/>
      <c r="Y328" s="45"/>
      <c r="Z328" s="45"/>
      <c r="AK328" s="45"/>
      <c r="AL328" s="45"/>
      <c r="AM328" s="45"/>
      <c r="AN328" s="45"/>
      <c r="AO328" s="45"/>
      <c r="AP328" s="45"/>
      <c r="AQ328" s="45"/>
      <c r="AR328" s="45"/>
      <c r="AS328" s="45"/>
      <c r="AT328" s="45"/>
      <c r="AU328" s="45"/>
      <c r="AV328" s="45"/>
      <c r="AW328" s="45"/>
      <c r="AX328" s="45"/>
      <c r="AY328" s="45"/>
      <c r="AZ328" s="45"/>
      <c r="BA328" s="45"/>
      <c r="BB328" s="45"/>
      <c r="BC328" s="45"/>
      <c r="BD328" s="45"/>
      <c r="BE328" s="45"/>
      <c r="BF328" s="45"/>
      <c r="BG328" s="45"/>
      <c r="BH328" s="45"/>
      <c r="BI328" s="45"/>
      <c r="BJ328" s="45"/>
    </row>
    <row r="329" spans="1:62" ht="14.25" x14ac:dyDescent="0.25">
      <c r="A329" s="45"/>
      <c r="D329" s="45"/>
      <c r="E329" s="45"/>
      <c r="F329" s="45"/>
      <c r="G329" s="45"/>
      <c r="H329" s="45"/>
      <c r="I329" s="45"/>
      <c r="N329" s="45"/>
      <c r="O329" s="45"/>
      <c r="P329" s="84"/>
      <c r="Q329" s="84"/>
      <c r="R329" s="84"/>
      <c r="S329" s="84"/>
      <c r="T329" s="84"/>
      <c r="U329" s="84"/>
      <c r="V329" s="84"/>
      <c r="W329" s="84"/>
      <c r="X329" s="45"/>
      <c r="Y329" s="45"/>
      <c r="Z329" s="45"/>
      <c r="AK329" s="45"/>
      <c r="AL329" s="45"/>
      <c r="AM329" s="45"/>
      <c r="AN329" s="45"/>
      <c r="AO329" s="45"/>
      <c r="AP329" s="45"/>
      <c r="AQ329" s="45"/>
      <c r="AR329" s="45"/>
      <c r="AS329" s="45"/>
      <c r="AT329" s="45"/>
      <c r="AU329" s="45"/>
      <c r="AV329" s="45"/>
      <c r="AW329" s="45"/>
      <c r="AX329" s="45"/>
      <c r="AY329" s="45"/>
      <c r="AZ329" s="45"/>
      <c r="BA329" s="45"/>
      <c r="BB329" s="45"/>
      <c r="BC329" s="45"/>
      <c r="BD329" s="45"/>
      <c r="BE329" s="45"/>
      <c r="BF329" s="45"/>
      <c r="BG329" s="45"/>
      <c r="BH329" s="45"/>
      <c r="BI329" s="45"/>
      <c r="BJ329" s="45"/>
    </row>
    <row r="330" spans="1:62" ht="14.25" x14ac:dyDescent="0.25">
      <c r="A330" s="45"/>
      <c r="D330" s="45"/>
      <c r="E330" s="45"/>
      <c r="F330" s="45"/>
      <c r="G330" s="45"/>
      <c r="H330" s="45"/>
      <c r="I330" s="45"/>
      <c r="N330" s="45"/>
      <c r="O330" s="45"/>
      <c r="P330" s="84"/>
      <c r="Q330" s="84"/>
      <c r="R330" s="84"/>
      <c r="S330" s="84"/>
      <c r="T330" s="84"/>
      <c r="U330" s="84"/>
      <c r="V330" s="84"/>
      <c r="W330" s="84"/>
      <c r="X330" s="45"/>
      <c r="Y330" s="45"/>
      <c r="Z330" s="45"/>
      <c r="AK330" s="45"/>
      <c r="AL330" s="45"/>
      <c r="AM330" s="45"/>
      <c r="AN330" s="45"/>
      <c r="AO330" s="45"/>
      <c r="AP330" s="45"/>
      <c r="AQ330" s="45"/>
      <c r="AR330" s="45"/>
      <c r="AS330" s="45"/>
      <c r="AT330" s="45"/>
      <c r="AU330" s="45"/>
      <c r="AV330" s="45"/>
      <c r="AW330" s="45"/>
      <c r="AX330" s="45"/>
      <c r="AY330" s="45"/>
      <c r="AZ330" s="45"/>
      <c r="BA330" s="45"/>
      <c r="BB330" s="45"/>
      <c r="BC330" s="45"/>
      <c r="BD330" s="45"/>
      <c r="BE330" s="45"/>
      <c r="BF330" s="45"/>
      <c r="BG330" s="45"/>
      <c r="BH330" s="45"/>
      <c r="BI330" s="45"/>
      <c r="BJ330" s="45"/>
    </row>
    <row r="331" spans="1:62" ht="14.25" x14ac:dyDescent="0.25">
      <c r="A331" s="45"/>
      <c r="D331" s="45"/>
      <c r="E331" s="45"/>
      <c r="F331" s="45"/>
      <c r="G331" s="45"/>
      <c r="H331" s="45"/>
      <c r="I331" s="45"/>
      <c r="N331" s="45"/>
      <c r="O331" s="45"/>
      <c r="P331" s="84"/>
      <c r="Q331" s="84"/>
      <c r="R331" s="84"/>
      <c r="S331" s="84"/>
      <c r="T331" s="84"/>
      <c r="U331" s="84"/>
      <c r="V331" s="84"/>
      <c r="W331" s="84"/>
      <c r="X331" s="45"/>
      <c r="Y331" s="45"/>
      <c r="Z331" s="45"/>
      <c r="AK331" s="45"/>
      <c r="AL331" s="45"/>
      <c r="AM331" s="45"/>
      <c r="AN331" s="45"/>
      <c r="AO331" s="45"/>
      <c r="AP331" s="45"/>
      <c r="AQ331" s="45"/>
      <c r="AR331" s="45"/>
      <c r="AS331" s="45"/>
      <c r="AT331" s="45"/>
      <c r="AU331" s="45"/>
      <c r="AV331" s="45"/>
      <c r="AW331" s="45"/>
      <c r="AX331" s="45"/>
      <c r="AY331" s="45"/>
      <c r="AZ331" s="45"/>
      <c r="BA331" s="45"/>
      <c r="BB331" s="45"/>
      <c r="BC331" s="45"/>
      <c r="BD331" s="45"/>
      <c r="BE331" s="45"/>
      <c r="BF331" s="45"/>
      <c r="BG331" s="45"/>
      <c r="BH331" s="45"/>
      <c r="BI331" s="45"/>
      <c r="BJ331" s="45"/>
    </row>
    <row r="332" spans="1:62" ht="14.25" x14ac:dyDescent="0.25">
      <c r="A332" s="45"/>
      <c r="D332" s="45"/>
      <c r="E332" s="45"/>
      <c r="F332" s="45"/>
      <c r="G332" s="45"/>
      <c r="H332" s="45"/>
      <c r="I332" s="45"/>
      <c r="N332" s="45"/>
      <c r="O332" s="45"/>
      <c r="P332" s="84"/>
      <c r="Q332" s="84"/>
      <c r="R332" s="84"/>
      <c r="S332" s="84"/>
      <c r="T332" s="84"/>
      <c r="U332" s="84"/>
      <c r="V332" s="84"/>
      <c r="W332" s="84"/>
      <c r="X332" s="45"/>
      <c r="Y332" s="45"/>
      <c r="Z332" s="45"/>
      <c r="AK332" s="45"/>
      <c r="AL332" s="45"/>
      <c r="AM332" s="45"/>
      <c r="AN332" s="45"/>
      <c r="AO332" s="45"/>
      <c r="AP332" s="45"/>
      <c r="AQ332" s="45"/>
      <c r="AR332" s="45"/>
      <c r="AS332" s="45"/>
      <c r="AT332" s="45"/>
      <c r="AU332" s="45"/>
      <c r="AV332" s="45"/>
      <c r="AW332" s="45"/>
      <c r="AX332" s="45"/>
      <c r="AY332" s="45"/>
      <c r="AZ332" s="45"/>
      <c r="BA332" s="45"/>
      <c r="BB332" s="45"/>
      <c r="BC332" s="45"/>
      <c r="BD332" s="45"/>
      <c r="BE332" s="45"/>
      <c r="BF332" s="45"/>
      <c r="BG332" s="45"/>
      <c r="BH332" s="45"/>
      <c r="BI332" s="45"/>
      <c r="BJ332" s="45"/>
    </row>
    <row r="333" spans="1:62" ht="14.25" x14ac:dyDescent="0.25">
      <c r="A333" s="45"/>
      <c r="D333" s="45"/>
      <c r="E333" s="45"/>
      <c r="F333" s="45"/>
      <c r="G333" s="45"/>
      <c r="H333" s="45"/>
      <c r="I333" s="45"/>
      <c r="N333" s="45"/>
      <c r="O333" s="45"/>
      <c r="P333" s="84"/>
      <c r="Q333" s="84"/>
      <c r="R333" s="84"/>
      <c r="S333" s="84"/>
      <c r="T333" s="84"/>
      <c r="U333" s="84"/>
      <c r="V333" s="84"/>
      <c r="W333" s="84"/>
      <c r="X333" s="45"/>
      <c r="Y333" s="45"/>
      <c r="Z333" s="45"/>
      <c r="AK333" s="45"/>
      <c r="AL333" s="45"/>
      <c r="AM333" s="45"/>
      <c r="AN333" s="45"/>
      <c r="AO333" s="45"/>
      <c r="AP333" s="45"/>
      <c r="AQ333" s="45"/>
      <c r="AR333" s="45"/>
      <c r="AS333" s="45"/>
      <c r="AT333" s="45"/>
      <c r="AU333" s="45"/>
      <c r="AV333" s="45"/>
      <c r="AW333" s="45"/>
      <c r="AX333" s="45"/>
      <c r="AY333" s="45"/>
      <c r="AZ333" s="45"/>
      <c r="BA333" s="45"/>
      <c r="BB333" s="45"/>
      <c r="BC333" s="45"/>
      <c r="BD333" s="45"/>
      <c r="BE333" s="45"/>
      <c r="BF333" s="45"/>
      <c r="BG333" s="45"/>
      <c r="BH333" s="45"/>
      <c r="BI333" s="45"/>
      <c r="BJ333" s="45"/>
    </row>
    <row r="334" spans="1:62" ht="14.25" x14ac:dyDescent="0.25">
      <c r="A334" s="45"/>
      <c r="D334" s="45"/>
      <c r="E334" s="45"/>
      <c r="F334" s="45"/>
      <c r="G334" s="45"/>
      <c r="H334" s="45"/>
      <c r="I334" s="45"/>
      <c r="N334" s="45"/>
      <c r="O334" s="45"/>
      <c r="P334" s="84"/>
      <c r="Q334" s="84"/>
      <c r="R334" s="84"/>
      <c r="S334" s="84"/>
      <c r="T334" s="84"/>
      <c r="U334" s="84"/>
      <c r="V334" s="84"/>
      <c r="W334" s="84"/>
      <c r="X334" s="45"/>
      <c r="Y334" s="45"/>
      <c r="Z334" s="45"/>
      <c r="AK334" s="45"/>
      <c r="AL334" s="45"/>
      <c r="AM334" s="45"/>
      <c r="AN334" s="45"/>
      <c r="AO334" s="45"/>
      <c r="AP334" s="45"/>
      <c r="AQ334" s="45"/>
      <c r="AR334" s="45"/>
      <c r="AS334" s="45"/>
      <c r="AT334" s="45"/>
      <c r="AU334" s="45"/>
      <c r="AV334" s="45"/>
      <c r="AW334" s="45"/>
      <c r="AX334" s="45"/>
      <c r="AY334" s="45"/>
      <c r="AZ334" s="45"/>
      <c r="BA334" s="45"/>
      <c r="BB334" s="45"/>
      <c r="BC334" s="45"/>
      <c r="BD334" s="45"/>
      <c r="BE334" s="45"/>
      <c r="BF334" s="45"/>
      <c r="BG334" s="45"/>
      <c r="BH334" s="45"/>
      <c r="BI334" s="45"/>
      <c r="BJ334" s="45"/>
    </row>
    <row r="335" spans="1:62" ht="14.25" x14ac:dyDescent="0.25">
      <c r="A335" s="45"/>
      <c r="D335" s="45"/>
      <c r="E335" s="45"/>
      <c r="F335" s="45"/>
      <c r="G335" s="45"/>
      <c r="H335" s="45"/>
      <c r="I335" s="45"/>
      <c r="N335" s="45"/>
      <c r="O335" s="45"/>
      <c r="P335" s="84"/>
      <c r="Q335" s="84"/>
      <c r="R335" s="84"/>
      <c r="S335" s="84"/>
      <c r="T335" s="84"/>
      <c r="U335" s="84"/>
      <c r="V335" s="84"/>
      <c r="W335" s="84"/>
      <c r="X335" s="45"/>
      <c r="Y335" s="45"/>
      <c r="Z335" s="45"/>
      <c r="AK335" s="45"/>
      <c r="AL335" s="45"/>
      <c r="AM335" s="45"/>
      <c r="AN335" s="45"/>
      <c r="AO335" s="45"/>
      <c r="AP335" s="45"/>
      <c r="AQ335" s="45"/>
      <c r="AR335" s="45"/>
      <c r="AS335" s="45"/>
      <c r="AT335" s="45"/>
      <c r="AU335" s="45"/>
      <c r="AV335" s="45"/>
      <c r="AW335" s="45"/>
      <c r="AX335" s="45"/>
      <c r="AY335" s="45"/>
      <c r="AZ335" s="45"/>
      <c r="BA335" s="45"/>
      <c r="BB335" s="45"/>
      <c r="BC335" s="45"/>
      <c r="BD335" s="45"/>
      <c r="BE335" s="45"/>
      <c r="BF335" s="45"/>
      <c r="BG335" s="45"/>
      <c r="BH335" s="45"/>
      <c r="BI335" s="45"/>
      <c r="BJ335" s="45"/>
    </row>
    <row r="336" spans="1:62" ht="14.25" x14ac:dyDescent="0.25">
      <c r="A336" s="45"/>
      <c r="D336" s="45"/>
      <c r="E336" s="45"/>
      <c r="F336" s="45"/>
      <c r="G336" s="45"/>
      <c r="H336" s="45"/>
      <c r="I336" s="45"/>
      <c r="N336" s="45"/>
      <c r="O336" s="45"/>
      <c r="P336" s="84"/>
      <c r="Q336" s="84"/>
      <c r="R336" s="84"/>
      <c r="S336" s="84"/>
      <c r="T336" s="84"/>
      <c r="U336" s="84"/>
      <c r="V336" s="84"/>
      <c r="W336" s="84"/>
      <c r="X336" s="45"/>
      <c r="Y336" s="45"/>
      <c r="Z336" s="45"/>
      <c r="AK336" s="45"/>
      <c r="AL336" s="45"/>
      <c r="AM336" s="45"/>
      <c r="AN336" s="45"/>
      <c r="AO336" s="45"/>
      <c r="AP336" s="45"/>
      <c r="AQ336" s="45"/>
      <c r="AR336" s="45"/>
      <c r="AS336" s="45"/>
      <c r="AT336" s="45"/>
      <c r="AU336" s="45"/>
      <c r="AV336" s="45"/>
      <c r="AW336" s="45"/>
      <c r="AX336" s="45"/>
      <c r="AY336" s="45"/>
      <c r="AZ336" s="45"/>
      <c r="BA336" s="45"/>
      <c r="BB336" s="45"/>
      <c r="BC336" s="45"/>
      <c r="BD336" s="45"/>
      <c r="BE336" s="45"/>
      <c r="BF336" s="45"/>
      <c r="BG336" s="45"/>
      <c r="BH336" s="45"/>
      <c r="BI336" s="45"/>
      <c r="BJ336" s="45"/>
    </row>
    <row r="337" spans="1:62" ht="14.25" x14ac:dyDescent="0.25">
      <c r="A337" s="45"/>
      <c r="D337" s="45"/>
      <c r="E337" s="45"/>
      <c r="F337" s="45"/>
      <c r="G337" s="45"/>
      <c r="H337" s="45"/>
      <c r="I337" s="45"/>
      <c r="N337" s="45"/>
      <c r="O337" s="45"/>
      <c r="P337" s="84"/>
      <c r="Q337" s="84"/>
      <c r="R337" s="84"/>
      <c r="S337" s="84"/>
      <c r="T337" s="84"/>
      <c r="U337" s="84"/>
      <c r="V337" s="84"/>
      <c r="W337" s="84"/>
      <c r="X337" s="45"/>
      <c r="Y337" s="45"/>
      <c r="Z337" s="45"/>
      <c r="AK337" s="45"/>
      <c r="AL337" s="45"/>
      <c r="AM337" s="45"/>
      <c r="AN337" s="45"/>
      <c r="AO337" s="45"/>
      <c r="AP337" s="45"/>
      <c r="AQ337" s="45"/>
      <c r="AR337" s="45"/>
      <c r="AS337" s="45"/>
      <c r="AT337" s="45"/>
      <c r="AU337" s="45"/>
      <c r="AV337" s="45"/>
      <c r="AW337" s="45"/>
      <c r="AX337" s="45"/>
      <c r="AY337" s="45"/>
      <c r="AZ337" s="45"/>
      <c r="BA337" s="45"/>
      <c r="BB337" s="45"/>
      <c r="BC337" s="45"/>
      <c r="BD337" s="45"/>
      <c r="BE337" s="45"/>
      <c r="BF337" s="45"/>
      <c r="BG337" s="45"/>
      <c r="BH337" s="45"/>
      <c r="BI337" s="45"/>
      <c r="BJ337" s="45"/>
    </row>
    <row r="338" spans="1:62" ht="14.25" x14ac:dyDescent="0.25">
      <c r="A338" s="45"/>
      <c r="D338" s="45"/>
      <c r="E338" s="45"/>
      <c r="F338" s="45"/>
      <c r="G338" s="45"/>
      <c r="H338" s="45"/>
      <c r="I338" s="45"/>
      <c r="N338" s="45"/>
      <c r="O338" s="45"/>
      <c r="P338" s="84"/>
      <c r="Q338" s="84"/>
      <c r="R338" s="84"/>
      <c r="S338" s="84"/>
      <c r="T338" s="84"/>
      <c r="U338" s="84"/>
      <c r="V338" s="84"/>
      <c r="W338" s="84"/>
      <c r="X338" s="45"/>
      <c r="Y338" s="45"/>
      <c r="Z338" s="45"/>
      <c r="AK338" s="45"/>
      <c r="AL338" s="45"/>
      <c r="AM338" s="45"/>
      <c r="AN338" s="45"/>
      <c r="AO338" s="45"/>
      <c r="AP338" s="45"/>
      <c r="AQ338" s="45"/>
      <c r="AR338" s="45"/>
      <c r="AS338" s="45"/>
      <c r="AT338" s="45"/>
      <c r="AU338" s="45"/>
      <c r="AV338" s="45"/>
      <c r="AW338" s="45"/>
      <c r="AX338" s="45"/>
      <c r="AY338" s="45"/>
      <c r="AZ338" s="45"/>
      <c r="BA338" s="45"/>
      <c r="BB338" s="45"/>
      <c r="BC338" s="45"/>
      <c r="BD338" s="45"/>
      <c r="BE338" s="45"/>
      <c r="BF338" s="45"/>
      <c r="BG338" s="45"/>
      <c r="BH338" s="45"/>
      <c r="BI338" s="45"/>
      <c r="BJ338" s="45"/>
    </row>
    <row r="339" spans="1:62" ht="14.25" x14ac:dyDescent="0.25">
      <c r="A339" s="45"/>
      <c r="D339" s="45"/>
      <c r="E339" s="45"/>
      <c r="F339" s="45"/>
      <c r="G339" s="45"/>
      <c r="H339" s="45"/>
      <c r="I339" s="45"/>
      <c r="N339" s="45"/>
      <c r="O339" s="45"/>
      <c r="P339" s="84"/>
      <c r="Q339" s="84"/>
      <c r="R339" s="84"/>
      <c r="S339" s="84"/>
      <c r="T339" s="84"/>
      <c r="U339" s="84"/>
      <c r="V339" s="84"/>
      <c r="W339" s="84"/>
      <c r="X339" s="45"/>
      <c r="Y339" s="45"/>
      <c r="Z339" s="45"/>
      <c r="AK339" s="45"/>
      <c r="AL339" s="45"/>
      <c r="AM339" s="45"/>
      <c r="AN339" s="45"/>
      <c r="AO339" s="45"/>
      <c r="AP339" s="45"/>
      <c r="AQ339" s="45"/>
      <c r="AR339" s="45"/>
      <c r="AS339" s="45"/>
      <c r="AT339" s="45"/>
      <c r="AU339" s="45"/>
      <c r="AV339" s="45"/>
      <c r="AW339" s="45"/>
      <c r="AX339" s="45"/>
      <c r="AY339" s="45"/>
      <c r="AZ339" s="45"/>
      <c r="BA339" s="45"/>
      <c r="BB339" s="45"/>
      <c r="BC339" s="45"/>
      <c r="BD339" s="45"/>
      <c r="BE339" s="45"/>
      <c r="BF339" s="45"/>
      <c r="BG339" s="45"/>
      <c r="BH339" s="45"/>
      <c r="BI339" s="45"/>
      <c r="BJ339" s="45"/>
    </row>
    <row r="340" spans="1:62" ht="14.25" x14ac:dyDescent="0.25">
      <c r="A340" s="45"/>
      <c r="D340" s="45"/>
      <c r="E340" s="45"/>
      <c r="F340" s="45"/>
      <c r="G340" s="45"/>
      <c r="H340" s="45"/>
      <c r="I340" s="45"/>
      <c r="N340" s="45"/>
      <c r="O340" s="45"/>
      <c r="P340" s="84"/>
      <c r="Q340" s="84"/>
      <c r="R340" s="84"/>
      <c r="S340" s="84"/>
      <c r="T340" s="84"/>
      <c r="U340" s="84"/>
      <c r="V340" s="84"/>
      <c r="W340" s="84"/>
      <c r="X340" s="45"/>
      <c r="Y340" s="45"/>
      <c r="Z340" s="45"/>
      <c r="AK340" s="45"/>
      <c r="AL340" s="45"/>
      <c r="AM340" s="45"/>
      <c r="AN340" s="45"/>
      <c r="AO340" s="45"/>
      <c r="AP340" s="45"/>
      <c r="AQ340" s="45"/>
      <c r="AR340" s="45"/>
      <c r="AS340" s="45"/>
      <c r="AT340" s="45"/>
      <c r="AU340" s="45"/>
      <c r="AV340" s="45"/>
      <c r="AW340" s="45"/>
      <c r="AX340" s="45"/>
      <c r="AY340" s="45"/>
      <c r="AZ340" s="45"/>
      <c r="BA340" s="45"/>
      <c r="BB340" s="45"/>
      <c r="BC340" s="45"/>
      <c r="BD340" s="45"/>
      <c r="BE340" s="45"/>
      <c r="BF340" s="45"/>
      <c r="BG340" s="45"/>
      <c r="BH340" s="45"/>
      <c r="BI340" s="45"/>
      <c r="BJ340" s="45"/>
    </row>
    <row r="341" spans="1:62" ht="14.25" x14ac:dyDescent="0.25">
      <c r="A341" s="45"/>
      <c r="D341" s="45"/>
      <c r="E341" s="45"/>
      <c r="F341" s="45"/>
      <c r="G341" s="45"/>
      <c r="H341" s="45"/>
      <c r="I341" s="45"/>
      <c r="N341" s="45"/>
      <c r="O341" s="45"/>
      <c r="P341" s="84"/>
      <c r="Q341" s="84"/>
      <c r="R341" s="84"/>
      <c r="S341" s="84"/>
      <c r="T341" s="84"/>
      <c r="U341" s="84"/>
      <c r="V341" s="84"/>
      <c r="W341" s="84"/>
      <c r="X341" s="45"/>
      <c r="Y341" s="45"/>
      <c r="Z341" s="45"/>
      <c r="AK341" s="45"/>
      <c r="AL341" s="45"/>
      <c r="AM341" s="45"/>
      <c r="AN341" s="45"/>
      <c r="AO341" s="45"/>
      <c r="AP341" s="45"/>
      <c r="AQ341" s="45"/>
      <c r="AR341" s="45"/>
      <c r="AS341" s="45"/>
      <c r="AT341" s="45"/>
      <c r="AU341" s="45"/>
      <c r="AV341" s="45"/>
      <c r="AW341" s="45"/>
      <c r="AX341" s="45"/>
      <c r="AY341" s="45"/>
      <c r="AZ341" s="45"/>
      <c r="BA341" s="45"/>
      <c r="BB341" s="45"/>
      <c r="BC341" s="45"/>
      <c r="BD341" s="45"/>
      <c r="BE341" s="45"/>
      <c r="BF341" s="45"/>
      <c r="BG341" s="45"/>
      <c r="BH341" s="45"/>
      <c r="BI341" s="45"/>
      <c r="BJ341" s="45"/>
    </row>
    <row r="342" spans="1:62" ht="14.25" x14ac:dyDescent="0.25">
      <c r="A342" s="45"/>
      <c r="D342" s="45"/>
      <c r="E342" s="45"/>
      <c r="F342" s="45"/>
      <c r="G342" s="45"/>
      <c r="H342" s="45"/>
      <c r="I342" s="45"/>
      <c r="N342" s="45"/>
      <c r="O342" s="45"/>
      <c r="P342" s="84"/>
      <c r="Q342" s="84"/>
      <c r="R342" s="84"/>
      <c r="S342" s="84"/>
      <c r="T342" s="84"/>
      <c r="U342" s="84"/>
      <c r="V342" s="84"/>
      <c r="W342" s="84"/>
      <c r="X342" s="45"/>
      <c r="Y342" s="45"/>
      <c r="Z342" s="45"/>
      <c r="AK342" s="45"/>
      <c r="AL342" s="45"/>
      <c r="AM342" s="45"/>
      <c r="AN342" s="45"/>
      <c r="AO342" s="45"/>
      <c r="AP342" s="45"/>
      <c r="AQ342" s="45"/>
      <c r="AR342" s="45"/>
      <c r="AS342" s="45"/>
      <c r="AT342" s="45"/>
      <c r="AU342" s="45"/>
      <c r="AV342" s="45"/>
      <c r="AW342" s="45"/>
      <c r="AX342" s="45"/>
      <c r="AY342" s="45"/>
      <c r="AZ342" s="45"/>
      <c r="BA342" s="45"/>
      <c r="BB342" s="45"/>
      <c r="BC342" s="45"/>
      <c r="BD342" s="45"/>
      <c r="BE342" s="45"/>
      <c r="BF342" s="45"/>
      <c r="BG342" s="45"/>
      <c r="BH342" s="45"/>
      <c r="BI342" s="45"/>
      <c r="BJ342" s="45"/>
    </row>
    <row r="343" spans="1:62" ht="14.25" x14ac:dyDescent="0.25">
      <c r="A343" s="45"/>
      <c r="D343" s="45"/>
      <c r="E343" s="45"/>
      <c r="F343" s="45"/>
      <c r="G343" s="45"/>
      <c r="H343" s="45"/>
      <c r="I343" s="45"/>
      <c r="N343" s="45"/>
      <c r="O343" s="45"/>
      <c r="P343" s="84"/>
      <c r="Q343" s="84"/>
      <c r="R343" s="84"/>
      <c r="S343" s="84"/>
      <c r="T343" s="84"/>
      <c r="U343" s="84"/>
      <c r="V343" s="84"/>
      <c r="W343" s="84"/>
      <c r="X343" s="45"/>
      <c r="Y343" s="45"/>
      <c r="Z343" s="45"/>
      <c r="AK343" s="45"/>
      <c r="AL343" s="45"/>
      <c r="AM343" s="45"/>
      <c r="AN343" s="45"/>
      <c r="AO343" s="45"/>
      <c r="AP343" s="45"/>
      <c r="AQ343" s="45"/>
      <c r="AR343" s="45"/>
      <c r="AS343" s="45"/>
      <c r="AT343" s="45"/>
      <c r="AU343" s="45"/>
      <c r="AV343" s="45"/>
      <c r="AW343" s="45"/>
      <c r="AX343" s="45"/>
      <c r="AY343" s="45"/>
      <c r="AZ343" s="45"/>
      <c r="BA343" s="45"/>
      <c r="BB343" s="45"/>
      <c r="BC343" s="45"/>
      <c r="BD343" s="45"/>
      <c r="BE343" s="45"/>
      <c r="BF343" s="45"/>
      <c r="BG343" s="45"/>
      <c r="BH343" s="45"/>
      <c r="BI343" s="45"/>
      <c r="BJ343" s="45"/>
    </row>
    <row r="344" spans="1:62" ht="14.25" x14ac:dyDescent="0.25">
      <c r="A344" s="45"/>
      <c r="D344" s="45"/>
      <c r="E344" s="45"/>
      <c r="F344" s="45"/>
      <c r="G344" s="45"/>
      <c r="H344" s="45"/>
      <c r="I344" s="45"/>
      <c r="N344" s="45"/>
      <c r="O344" s="45"/>
      <c r="P344" s="84"/>
      <c r="Q344" s="84"/>
      <c r="R344" s="84"/>
      <c r="S344" s="84"/>
      <c r="T344" s="84"/>
      <c r="U344" s="84"/>
      <c r="V344" s="84"/>
      <c r="W344" s="84"/>
      <c r="X344" s="45"/>
      <c r="Y344" s="45"/>
      <c r="Z344" s="45"/>
      <c r="AK344" s="45"/>
      <c r="AL344" s="45"/>
      <c r="AM344" s="45"/>
      <c r="AN344" s="45"/>
      <c r="AO344" s="45"/>
      <c r="AP344" s="45"/>
      <c r="AQ344" s="45"/>
      <c r="AR344" s="45"/>
      <c r="AS344" s="45"/>
      <c r="AT344" s="45"/>
      <c r="AU344" s="45"/>
      <c r="AV344" s="45"/>
      <c r="AW344" s="45"/>
      <c r="AX344" s="45"/>
      <c r="AY344" s="45"/>
      <c r="AZ344" s="45"/>
      <c r="BA344" s="45"/>
      <c r="BB344" s="45"/>
      <c r="BC344" s="45"/>
      <c r="BD344" s="45"/>
      <c r="BE344" s="45"/>
      <c r="BF344" s="45"/>
      <c r="BG344" s="45"/>
      <c r="BH344" s="45"/>
      <c r="BI344" s="45"/>
      <c r="BJ344" s="45"/>
    </row>
    <row r="345" spans="1:62" ht="14.25" x14ac:dyDescent="0.25">
      <c r="A345" s="45"/>
      <c r="D345" s="45"/>
      <c r="E345" s="45"/>
      <c r="F345" s="45"/>
      <c r="G345" s="45"/>
      <c r="H345" s="45"/>
      <c r="I345" s="45"/>
      <c r="N345" s="45"/>
      <c r="O345" s="45"/>
      <c r="P345" s="84"/>
      <c r="Q345" s="84"/>
      <c r="R345" s="84"/>
      <c r="S345" s="84"/>
      <c r="T345" s="84"/>
      <c r="U345" s="84"/>
      <c r="V345" s="84"/>
      <c r="W345" s="84"/>
      <c r="X345" s="45"/>
      <c r="Y345" s="45"/>
      <c r="Z345" s="45"/>
      <c r="AK345" s="45"/>
      <c r="AL345" s="45"/>
      <c r="AM345" s="45"/>
      <c r="AN345" s="45"/>
      <c r="AO345" s="45"/>
      <c r="AP345" s="45"/>
      <c r="AQ345" s="45"/>
      <c r="AR345" s="45"/>
      <c r="AS345" s="45"/>
      <c r="AT345" s="45"/>
      <c r="AU345" s="45"/>
      <c r="AV345" s="45"/>
      <c r="AW345" s="45"/>
      <c r="AX345" s="45"/>
      <c r="AY345" s="45"/>
      <c r="AZ345" s="45"/>
      <c r="BA345" s="45"/>
      <c r="BB345" s="45"/>
      <c r="BC345" s="45"/>
      <c r="BD345" s="45"/>
      <c r="BE345" s="45"/>
      <c r="BF345" s="45"/>
      <c r="BG345" s="45"/>
      <c r="BH345" s="45"/>
      <c r="BI345" s="45"/>
      <c r="BJ345" s="45"/>
    </row>
    <row r="346" spans="1:62" ht="14.25" x14ac:dyDescent="0.25">
      <c r="A346" s="45"/>
      <c r="D346" s="45"/>
      <c r="E346" s="45"/>
      <c r="F346" s="45"/>
      <c r="G346" s="45"/>
      <c r="H346" s="45"/>
      <c r="I346" s="45"/>
      <c r="N346" s="45"/>
      <c r="O346" s="45"/>
      <c r="P346" s="84"/>
      <c r="Q346" s="84"/>
      <c r="R346" s="84"/>
      <c r="S346" s="84"/>
      <c r="T346" s="84"/>
      <c r="U346" s="84"/>
      <c r="V346" s="84"/>
      <c r="W346" s="84"/>
      <c r="X346" s="45"/>
      <c r="Y346" s="45"/>
      <c r="Z346" s="45"/>
      <c r="AK346" s="45"/>
      <c r="AL346" s="45"/>
      <c r="AM346" s="45"/>
      <c r="AN346" s="45"/>
      <c r="AO346" s="45"/>
      <c r="AP346" s="45"/>
      <c r="AQ346" s="45"/>
      <c r="AR346" s="45"/>
      <c r="AS346" s="45"/>
      <c r="AT346" s="45"/>
      <c r="AU346" s="45"/>
      <c r="AV346" s="45"/>
      <c r="AW346" s="45"/>
      <c r="AX346" s="45"/>
      <c r="AY346" s="45"/>
      <c r="AZ346" s="45"/>
      <c r="BA346" s="45"/>
      <c r="BB346" s="45"/>
      <c r="BC346" s="45"/>
      <c r="BD346" s="45"/>
      <c r="BE346" s="45"/>
      <c r="BF346" s="45"/>
      <c r="BG346" s="45"/>
      <c r="BH346" s="45"/>
      <c r="BI346" s="45"/>
      <c r="BJ346" s="45"/>
    </row>
    <row r="347" spans="1:62" ht="14.25" x14ac:dyDescent="0.25">
      <c r="A347" s="45"/>
      <c r="D347" s="45"/>
      <c r="E347" s="45"/>
      <c r="F347" s="45"/>
      <c r="G347" s="45"/>
      <c r="H347" s="45"/>
      <c r="I347" s="45"/>
      <c r="N347" s="45"/>
      <c r="O347" s="45"/>
      <c r="P347" s="84"/>
      <c r="Q347" s="84"/>
      <c r="R347" s="84"/>
      <c r="S347" s="84"/>
      <c r="T347" s="84"/>
      <c r="U347" s="84"/>
      <c r="V347" s="84"/>
      <c r="W347" s="84"/>
      <c r="X347" s="45"/>
      <c r="Y347" s="45"/>
      <c r="Z347" s="45"/>
      <c r="AK347" s="45"/>
      <c r="AL347" s="45"/>
      <c r="AM347" s="45"/>
      <c r="AN347" s="45"/>
      <c r="AO347" s="45"/>
      <c r="AP347" s="45"/>
      <c r="AQ347" s="45"/>
      <c r="AR347" s="45"/>
      <c r="AS347" s="45"/>
      <c r="AT347" s="45"/>
      <c r="AU347" s="45"/>
      <c r="AV347" s="45"/>
      <c r="AW347" s="45"/>
      <c r="AX347" s="45"/>
      <c r="AY347" s="45"/>
      <c r="AZ347" s="45"/>
      <c r="BA347" s="45"/>
      <c r="BB347" s="45"/>
      <c r="BC347" s="45"/>
      <c r="BD347" s="45"/>
      <c r="BE347" s="45"/>
      <c r="BF347" s="45"/>
      <c r="BG347" s="45"/>
      <c r="BH347" s="45"/>
      <c r="BI347" s="45"/>
      <c r="BJ347" s="45"/>
    </row>
    <row r="348" spans="1:62" ht="14.25" x14ac:dyDescent="0.25">
      <c r="A348" s="45"/>
      <c r="D348" s="45"/>
      <c r="E348" s="45"/>
      <c r="F348" s="45"/>
      <c r="G348" s="45"/>
      <c r="H348" s="45"/>
      <c r="I348" s="45"/>
      <c r="N348" s="45"/>
      <c r="O348" s="45"/>
      <c r="P348" s="84"/>
      <c r="Q348" s="84"/>
      <c r="R348" s="84"/>
      <c r="S348" s="84"/>
      <c r="T348" s="84"/>
      <c r="U348" s="84"/>
      <c r="V348" s="84"/>
      <c r="W348" s="84"/>
      <c r="X348" s="45"/>
      <c r="Y348" s="45"/>
      <c r="Z348" s="45"/>
      <c r="AK348" s="45"/>
      <c r="AL348" s="45"/>
      <c r="AM348" s="45"/>
      <c r="AN348" s="45"/>
      <c r="AO348" s="45"/>
      <c r="AP348" s="45"/>
      <c r="AQ348" s="45"/>
      <c r="AR348" s="45"/>
      <c r="AS348" s="45"/>
      <c r="AT348" s="45"/>
      <c r="AU348" s="45"/>
      <c r="AV348" s="45"/>
      <c r="AW348" s="45"/>
      <c r="AX348" s="45"/>
      <c r="AY348" s="45"/>
      <c r="AZ348" s="45"/>
      <c r="BA348" s="45"/>
      <c r="BB348" s="45"/>
      <c r="BC348" s="45"/>
      <c r="BD348" s="45"/>
      <c r="BE348" s="45"/>
      <c r="BF348" s="45"/>
      <c r="BG348" s="45"/>
      <c r="BH348" s="45"/>
      <c r="BI348" s="45"/>
      <c r="BJ348" s="45"/>
    </row>
    <row r="349" spans="1:62" ht="14.25" x14ac:dyDescent="0.25">
      <c r="A349" s="45"/>
      <c r="D349" s="45"/>
      <c r="E349" s="45"/>
      <c r="F349" s="45"/>
      <c r="G349" s="45"/>
      <c r="H349" s="45"/>
      <c r="I349" s="45"/>
      <c r="N349" s="45"/>
      <c r="O349" s="45"/>
      <c r="P349" s="84"/>
      <c r="Q349" s="84"/>
      <c r="R349" s="84"/>
      <c r="S349" s="84"/>
      <c r="T349" s="84"/>
      <c r="U349" s="84"/>
      <c r="V349" s="84"/>
      <c r="W349" s="84"/>
      <c r="X349" s="45"/>
      <c r="Y349" s="45"/>
      <c r="Z349" s="45"/>
      <c r="AK349" s="45"/>
      <c r="AL349" s="45"/>
      <c r="AM349" s="45"/>
      <c r="AN349" s="45"/>
      <c r="AO349" s="45"/>
      <c r="AP349" s="45"/>
      <c r="AQ349" s="45"/>
      <c r="AR349" s="45"/>
      <c r="AS349" s="45"/>
      <c r="AT349" s="45"/>
      <c r="AU349" s="45"/>
      <c r="AV349" s="45"/>
      <c r="AW349" s="45"/>
      <c r="AX349" s="45"/>
      <c r="AY349" s="45"/>
      <c r="AZ349" s="45"/>
      <c r="BA349" s="45"/>
      <c r="BB349" s="45"/>
      <c r="BC349" s="45"/>
      <c r="BD349" s="45"/>
      <c r="BE349" s="45"/>
      <c r="BF349" s="45"/>
      <c r="BG349" s="45"/>
      <c r="BH349" s="45"/>
      <c r="BI349" s="45"/>
      <c r="BJ349" s="45"/>
    </row>
    <row r="350" spans="1:62" ht="14.25" x14ac:dyDescent="0.25">
      <c r="A350" s="45"/>
      <c r="D350" s="45"/>
      <c r="E350" s="45"/>
      <c r="F350" s="45"/>
      <c r="G350" s="45"/>
      <c r="H350" s="45"/>
      <c r="I350" s="45"/>
      <c r="N350" s="45"/>
      <c r="O350" s="45"/>
      <c r="P350" s="84"/>
      <c r="Q350" s="84"/>
      <c r="R350" s="84"/>
      <c r="S350" s="84"/>
      <c r="T350" s="84"/>
      <c r="U350" s="84"/>
      <c r="V350" s="84"/>
      <c r="W350" s="84"/>
      <c r="X350" s="45"/>
      <c r="Y350" s="45"/>
      <c r="Z350" s="45"/>
      <c r="AK350" s="45"/>
      <c r="AL350" s="45"/>
      <c r="AM350" s="45"/>
      <c r="AN350" s="45"/>
      <c r="AO350" s="45"/>
      <c r="AP350" s="45"/>
      <c r="AQ350" s="45"/>
      <c r="AR350" s="45"/>
      <c r="AS350" s="45"/>
      <c r="AT350" s="45"/>
      <c r="AU350" s="45"/>
      <c r="AV350" s="45"/>
      <c r="AW350" s="45"/>
      <c r="AX350" s="45"/>
      <c r="AY350" s="45"/>
      <c r="AZ350" s="45"/>
      <c r="BA350" s="45"/>
      <c r="BB350" s="45"/>
      <c r="BC350" s="45"/>
      <c r="BD350" s="45"/>
      <c r="BE350" s="45"/>
      <c r="BF350" s="45"/>
      <c r="BG350" s="45"/>
      <c r="BH350" s="45"/>
      <c r="BI350" s="45"/>
      <c r="BJ350" s="45"/>
    </row>
    <row r="351" spans="1:62" ht="14.25" x14ac:dyDescent="0.25">
      <c r="A351" s="45"/>
      <c r="D351" s="45"/>
      <c r="E351" s="45"/>
      <c r="F351" s="45"/>
      <c r="G351" s="45"/>
      <c r="H351" s="45"/>
      <c r="I351" s="45"/>
      <c r="N351" s="45"/>
      <c r="O351" s="45"/>
      <c r="P351" s="84"/>
      <c r="Q351" s="84"/>
      <c r="R351" s="84"/>
      <c r="S351" s="84"/>
      <c r="T351" s="84"/>
      <c r="U351" s="84"/>
      <c r="V351" s="84"/>
      <c r="W351" s="84"/>
      <c r="X351" s="45"/>
      <c r="Y351" s="45"/>
      <c r="Z351" s="45"/>
      <c r="AK351" s="45"/>
      <c r="AL351" s="45"/>
      <c r="AM351" s="45"/>
      <c r="AN351" s="45"/>
      <c r="AO351" s="45"/>
      <c r="AP351" s="45"/>
      <c r="AQ351" s="45"/>
      <c r="AR351" s="45"/>
      <c r="AS351" s="45"/>
      <c r="AT351" s="45"/>
      <c r="AU351" s="45"/>
      <c r="AV351" s="45"/>
      <c r="AW351" s="45"/>
      <c r="AX351" s="45"/>
      <c r="AY351" s="45"/>
      <c r="AZ351" s="45"/>
      <c r="BA351" s="45"/>
      <c r="BB351" s="45"/>
      <c r="BC351" s="45"/>
      <c r="BD351" s="45"/>
      <c r="BE351" s="45"/>
      <c r="BF351" s="45"/>
      <c r="BG351" s="45"/>
      <c r="BH351" s="45"/>
      <c r="BI351" s="45"/>
      <c r="BJ351" s="45"/>
    </row>
    <row r="352" spans="1:62" ht="14.25" x14ac:dyDescent="0.25">
      <c r="A352" s="45"/>
      <c r="D352" s="45"/>
      <c r="E352" s="45"/>
      <c r="F352" s="45"/>
      <c r="G352" s="45"/>
      <c r="H352" s="45"/>
      <c r="I352" s="45"/>
      <c r="N352" s="45"/>
      <c r="O352" s="45"/>
      <c r="P352" s="84"/>
      <c r="Q352" s="84"/>
      <c r="R352" s="84"/>
      <c r="S352" s="84"/>
      <c r="T352" s="84"/>
      <c r="U352" s="84"/>
      <c r="V352" s="84"/>
      <c r="W352" s="84"/>
      <c r="X352" s="45"/>
      <c r="Y352" s="45"/>
      <c r="Z352" s="45"/>
      <c r="AK352" s="45"/>
      <c r="AL352" s="45"/>
      <c r="AM352" s="45"/>
      <c r="AN352" s="45"/>
      <c r="AO352" s="45"/>
      <c r="AP352" s="45"/>
      <c r="AQ352" s="45"/>
      <c r="AR352" s="45"/>
      <c r="AS352" s="45"/>
      <c r="AT352" s="45"/>
      <c r="AU352" s="45"/>
      <c r="AV352" s="45"/>
      <c r="AW352" s="45"/>
      <c r="AX352" s="45"/>
      <c r="AY352" s="45"/>
      <c r="AZ352" s="45"/>
      <c r="BA352" s="45"/>
      <c r="BB352" s="45"/>
      <c r="BC352" s="45"/>
      <c r="BD352" s="45"/>
      <c r="BE352" s="45"/>
      <c r="BF352" s="45"/>
      <c r="BG352" s="45"/>
      <c r="BH352" s="45"/>
      <c r="BI352" s="45"/>
      <c r="BJ352" s="45"/>
    </row>
    <row r="353" spans="1:62" ht="14.25" x14ac:dyDescent="0.25">
      <c r="A353" s="45"/>
      <c r="D353" s="45"/>
      <c r="E353" s="45"/>
      <c r="F353" s="45"/>
      <c r="G353" s="45"/>
      <c r="H353" s="45"/>
      <c r="I353" s="45"/>
      <c r="N353" s="45"/>
      <c r="O353" s="45"/>
      <c r="P353" s="84"/>
      <c r="Q353" s="84"/>
      <c r="R353" s="84"/>
      <c r="S353" s="84"/>
      <c r="T353" s="84"/>
      <c r="U353" s="84"/>
      <c r="V353" s="84"/>
      <c r="W353" s="84"/>
      <c r="X353" s="45"/>
      <c r="Y353" s="45"/>
      <c r="Z353" s="45"/>
      <c r="AK353" s="45"/>
      <c r="AL353" s="45"/>
      <c r="AM353" s="45"/>
      <c r="AN353" s="45"/>
      <c r="AO353" s="45"/>
      <c r="AP353" s="45"/>
      <c r="AQ353" s="45"/>
      <c r="AR353" s="45"/>
      <c r="AS353" s="45"/>
      <c r="AT353" s="45"/>
      <c r="AU353" s="45"/>
      <c r="AV353" s="45"/>
      <c r="AW353" s="45"/>
      <c r="AX353" s="45"/>
      <c r="AY353" s="45"/>
      <c r="AZ353" s="45"/>
      <c r="BA353" s="45"/>
      <c r="BB353" s="45"/>
      <c r="BC353" s="45"/>
      <c r="BD353" s="45"/>
      <c r="BE353" s="45"/>
      <c r="BF353" s="45"/>
      <c r="BG353" s="45"/>
      <c r="BH353" s="45"/>
      <c r="BI353" s="45"/>
      <c r="BJ353" s="45"/>
    </row>
    <row r="354" spans="1:62" ht="14.25" x14ac:dyDescent="0.25">
      <c r="A354" s="45"/>
      <c r="D354" s="45"/>
      <c r="E354" s="45"/>
      <c r="F354" s="45"/>
      <c r="G354" s="45"/>
      <c r="H354" s="45"/>
      <c r="I354" s="45"/>
      <c r="N354" s="45"/>
      <c r="O354" s="45"/>
      <c r="P354" s="84"/>
      <c r="Q354" s="84"/>
      <c r="R354" s="84"/>
      <c r="S354" s="84"/>
      <c r="T354" s="84"/>
      <c r="U354" s="84"/>
      <c r="V354" s="84"/>
      <c r="W354" s="84"/>
      <c r="X354" s="45"/>
      <c r="Y354" s="45"/>
      <c r="Z354" s="45"/>
      <c r="AK354" s="45"/>
      <c r="AL354" s="45"/>
      <c r="AM354" s="45"/>
      <c r="AN354" s="45"/>
      <c r="AO354" s="45"/>
      <c r="AP354" s="45"/>
      <c r="AQ354" s="45"/>
      <c r="AR354" s="45"/>
      <c r="AS354" s="45"/>
      <c r="AT354" s="45"/>
      <c r="AU354" s="45"/>
      <c r="AV354" s="45"/>
      <c r="AW354" s="45"/>
      <c r="AX354" s="45"/>
      <c r="AY354" s="45"/>
      <c r="AZ354" s="45"/>
      <c r="BA354" s="45"/>
      <c r="BB354" s="45"/>
      <c r="BC354" s="45"/>
      <c r="BD354" s="45"/>
      <c r="BE354" s="45"/>
      <c r="BF354" s="45"/>
      <c r="BG354" s="45"/>
      <c r="BH354" s="45"/>
      <c r="BI354" s="45"/>
      <c r="BJ354" s="45"/>
    </row>
    <row r="355" spans="1:62" ht="14.25" x14ac:dyDescent="0.25">
      <c r="A355" s="45"/>
      <c r="D355" s="45"/>
      <c r="E355" s="45"/>
      <c r="F355" s="45"/>
      <c r="G355" s="45"/>
      <c r="H355" s="45"/>
      <c r="I355" s="45"/>
      <c r="N355" s="45"/>
      <c r="O355" s="45"/>
      <c r="P355" s="84"/>
      <c r="Q355" s="84"/>
      <c r="R355" s="84"/>
      <c r="S355" s="84"/>
      <c r="T355" s="84"/>
      <c r="U355" s="84"/>
      <c r="V355" s="84"/>
      <c r="W355" s="84"/>
      <c r="X355" s="45"/>
      <c r="Y355" s="45"/>
      <c r="Z355" s="45"/>
      <c r="AK355" s="45"/>
      <c r="AL355" s="45"/>
      <c r="AM355" s="45"/>
      <c r="AN355" s="45"/>
      <c r="AO355" s="45"/>
      <c r="AP355" s="45"/>
      <c r="AQ355" s="45"/>
      <c r="AR355" s="45"/>
      <c r="AS355" s="45"/>
      <c r="AT355" s="45"/>
      <c r="AU355" s="45"/>
      <c r="AV355" s="45"/>
      <c r="AW355" s="45"/>
      <c r="AX355" s="45"/>
      <c r="AY355" s="45"/>
      <c r="AZ355" s="45"/>
      <c r="BA355" s="45"/>
      <c r="BB355" s="45"/>
      <c r="BC355" s="45"/>
      <c r="BD355" s="45"/>
      <c r="BE355" s="45"/>
      <c r="BF355" s="45"/>
      <c r="BG355" s="45"/>
      <c r="BH355" s="45"/>
      <c r="BI355" s="45"/>
      <c r="BJ355" s="45"/>
    </row>
    <row r="356" spans="1:62" ht="14.25" x14ac:dyDescent="0.25">
      <c r="A356" s="45"/>
      <c r="D356" s="45"/>
      <c r="E356" s="45"/>
      <c r="F356" s="45"/>
      <c r="G356" s="45"/>
      <c r="H356" s="45"/>
      <c r="I356" s="45"/>
      <c r="N356" s="45"/>
      <c r="O356" s="45"/>
      <c r="P356" s="84"/>
      <c r="Q356" s="84"/>
      <c r="R356" s="84"/>
      <c r="S356" s="84"/>
      <c r="T356" s="84"/>
      <c r="U356" s="84"/>
      <c r="V356" s="84"/>
      <c r="W356" s="84"/>
      <c r="X356" s="45"/>
      <c r="Y356" s="45"/>
      <c r="Z356" s="45"/>
      <c r="AK356" s="45"/>
      <c r="AL356" s="45"/>
      <c r="AM356" s="45"/>
      <c r="AN356" s="45"/>
      <c r="AO356" s="45"/>
      <c r="AP356" s="45"/>
      <c r="AQ356" s="45"/>
      <c r="AR356" s="45"/>
      <c r="AS356" s="45"/>
      <c r="AT356" s="45"/>
      <c r="AU356" s="45"/>
      <c r="AV356" s="45"/>
      <c r="AW356" s="45"/>
      <c r="AX356" s="45"/>
      <c r="AY356" s="45"/>
      <c r="AZ356" s="45"/>
      <c r="BA356" s="45"/>
      <c r="BB356" s="45"/>
      <c r="BC356" s="45"/>
      <c r="BD356" s="45"/>
      <c r="BE356" s="45"/>
      <c r="BF356" s="45"/>
      <c r="BG356" s="45"/>
      <c r="BH356" s="45"/>
      <c r="BI356" s="45"/>
      <c r="BJ356" s="45"/>
    </row>
    <row r="357" spans="1:62" ht="14.25" x14ac:dyDescent="0.25">
      <c r="A357" s="45"/>
      <c r="D357" s="45"/>
      <c r="E357" s="45"/>
      <c r="F357" s="45"/>
      <c r="G357" s="45"/>
      <c r="H357" s="45"/>
      <c r="I357" s="45"/>
      <c r="N357" s="45"/>
      <c r="O357" s="45"/>
      <c r="P357" s="84"/>
      <c r="Q357" s="84"/>
      <c r="R357" s="84"/>
      <c r="S357" s="84"/>
      <c r="T357" s="84"/>
      <c r="U357" s="84"/>
      <c r="V357" s="84"/>
      <c r="W357" s="84"/>
      <c r="X357" s="45"/>
      <c r="Y357" s="45"/>
      <c r="Z357" s="45"/>
      <c r="AK357" s="45"/>
      <c r="AL357" s="45"/>
      <c r="AM357" s="45"/>
      <c r="AN357" s="45"/>
      <c r="AO357" s="45"/>
      <c r="AP357" s="45"/>
      <c r="AQ357" s="45"/>
      <c r="AR357" s="45"/>
      <c r="AS357" s="45"/>
      <c r="AT357" s="45"/>
      <c r="AU357" s="45"/>
      <c r="AV357" s="45"/>
      <c r="AW357" s="45"/>
      <c r="AX357" s="45"/>
      <c r="AY357" s="45"/>
      <c r="AZ357" s="45"/>
      <c r="BA357" s="45"/>
      <c r="BB357" s="45"/>
      <c r="BC357" s="45"/>
      <c r="BD357" s="45"/>
      <c r="BE357" s="45"/>
      <c r="BF357" s="45"/>
      <c r="BG357" s="45"/>
      <c r="BH357" s="45"/>
      <c r="BI357" s="45"/>
      <c r="BJ357" s="45"/>
    </row>
    <row r="358" spans="1:62" ht="14.25" x14ac:dyDescent="0.25">
      <c r="A358" s="45"/>
      <c r="D358" s="45"/>
      <c r="E358" s="45"/>
      <c r="F358" s="45"/>
      <c r="G358" s="45"/>
      <c r="H358" s="45"/>
      <c r="I358" s="45"/>
      <c r="N358" s="45"/>
      <c r="O358" s="45"/>
      <c r="P358" s="84"/>
      <c r="Q358" s="84"/>
      <c r="R358" s="84"/>
      <c r="S358" s="84"/>
      <c r="T358" s="84"/>
      <c r="U358" s="84"/>
      <c r="V358" s="84"/>
      <c r="W358" s="84"/>
      <c r="X358" s="45"/>
      <c r="Y358" s="45"/>
      <c r="Z358" s="45"/>
      <c r="AK358" s="45"/>
      <c r="AL358" s="45"/>
      <c r="AM358" s="45"/>
      <c r="AN358" s="45"/>
      <c r="AO358" s="45"/>
      <c r="AP358" s="45"/>
      <c r="AQ358" s="45"/>
      <c r="AR358" s="45"/>
      <c r="AS358" s="45"/>
      <c r="AT358" s="45"/>
      <c r="AU358" s="45"/>
      <c r="AV358" s="45"/>
      <c r="AW358" s="45"/>
      <c r="AX358" s="45"/>
      <c r="AY358" s="45"/>
      <c r="AZ358" s="45"/>
      <c r="BA358" s="45"/>
      <c r="BB358" s="45"/>
      <c r="BC358" s="45"/>
      <c r="BD358" s="45"/>
      <c r="BE358" s="45"/>
      <c r="BF358" s="45"/>
      <c r="BG358" s="45"/>
      <c r="BH358" s="45"/>
      <c r="BI358" s="45"/>
      <c r="BJ358" s="45"/>
    </row>
    <row r="359" spans="1:62" ht="14.25" x14ac:dyDescent="0.25">
      <c r="A359" s="45"/>
      <c r="D359" s="45"/>
      <c r="E359" s="45"/>
      <c r="F359" s="45"/>
      <c r="G359" s="45"/>
      <c r="H359" s="45"/>
      <c r="I359" s="45"/>
      <c r="N359" s="45"/>
      <c r="O359" s="45"/>
      <c r="P359" s="84"/>
      <c r="Q359" s="84"/>
      <c r="R359" s="84"/>
      <c r="S359" s="84"/>
      <c r="T359" s="84"/>
      <c r="U359" s="84"/>
      <c r="V359" s="84"/>
      <c r="W359" s="84"/>
      <c r="X359" s="45"/>
      <c r="Y359" s="45"/>
      <c r="Z359" s="45"/>
      <c r="AK359" s="45"/>
      <c r="AL359" s="45"/>
      <c r="AM359" s="45"/>
      <c r="AN359" s="45"/>
      <c r="AO359" s="45"/>
      <c r="AP359" s="45"/>
      <c r="AQ359" s="45"/>
      <c r="AR359" s="45"/>
      <c r="AS359" s="45"/>
      <c r="AT359" s="45"/>
      <c r="AU359" s="45"/>
      <c r="AV359" s="45"/>
      <c r="AW359" s="45"/>
      <c r="AX359" s="45"/>
      <c r="AY359" s="45"/>
      <c r="AZ359" s="45"/>
      <c r="BA359" s="45"/>
      <c r="BB359" s="45"/>
      <c r="BC359" s="45"/>
      <c r="BD359" s="45"/>
      <c r="BE359" s="45"/>
      <c r="BF359" s="45"/>
      <c r="BG359" s="45"/>
      <c r="BH359" s="45"/>
      <c r="BI359" s="45"/>
      <c r="BJ359" s="45"/>
    </row>
    <row r="360" spans="1:62" ht="14.25" x14ac:dyDescent="0.25">
      <c r="A360" s="45"/>
      <c r="D360" s="45"/>
      <c r="E360" s="45"/>
      <c r="F360" s="45"/>
      <c r="G360" s="45"/>
      <c r="H360" s="45"/>
      <c r="I360" s="45"/>
      <c r="N360" s="45"/>
      <c r="O360" s="45"/>
      <c r="P360" s="84"/>
      <c r="Q360" s="84"/>
      <c r="R360" s="84"/>
      <c r="S360" s="84"/>
      <c r="T360" s="84"/>
      <c r="U360" s="84"/>
      <c r="V360" s="84"/>
      <c r="W360" s="84"/>
      <c r="X360" s="45"/>
      <c r="Y360" s="45"/>
      <c r="Z360" s="45"/>
      <c r="AK360" s="45"/>
      <c r="AL360" s="45"/>
      <c r="AM360" s="45"/>
      <c r="AN360" s="45"/>
      <c r="AO360" s="45"/>
      <c r="AP360" s="45"/>
      <c r="AQ360" s="45"/>
      <c r="AR360" s="45"/>
      <c r="AS360" s="45"/>
      <c r="AT360" s="45"/>
      <c r="AU360" s="45"/>
      <c r="AV360" s="45"/>
      <c r="AW360" s="45"/>
      <c r="AX360" s="45"/>
      <c r="AY360" s="45"/>
      <c r="AZ360" s="45"/>
      <c r="BA360" s="45"/>
      <c r="BB360" s="45"/>
      <c r="BC360" s="45"/>
      <c r="BD360" s="45"/>
      <c r="BE360" s="45"/>
      <c r="BF360" s="45"/>
      <c r="BG360" s="45"/>
      <c r="BH360" s="45"/>
      <c r="BI360" s="45"/>
      <c r="BJ360" s="45"/>
    </row>
    <row r="361" spans="1:62" ht="14.25" x14ac:dyDescent="0.25">
      <c r="A361" s="45"/>
      <c r="D361" s="45"/>
      <c r="E361" s="45"/>
      <c r="F361" s="45"/>
      <c r="G361" s="45"/>
      <c r="H361" s="45"/>
      <c r="I361" s="45"/>
      <c r="N361" s="45"/>
      <c r="O361" s="45"/>
      <c r="P361" s="84"/>
      <c r="Q361" s="84"/>
      <c r="R361" s="84"/>
      <c r="S361" s="84"/>
      <c r="T361" s="84"/>
      <c r="U361" s="84"/>
      <c r="V361" s="84"/>
      <c r="W361" s="84"/>
      <c r="X361" s="45"/>
      <c r="Y361" s="45"/>
      <c r="Z361" s="45"/>
      <c r="AK361" s="45"/>
      <c r="AL361" s="45"/>
      <c r="AM361" s="45"/>
      <c r="AN361" s="45"/>
      <c r="AO361" s="45"/>
      <c r="AP361" s="45"/>
      <c r="AQ361" s="45"/>
      <c r="AR361" s="45"/>
      <c r="AS361" s="45"/>
      <c r="AT361" s="45"/>
      <c r="AU361" s="45"/>
      <c r="AV361" s="45"/>
      <c r="AW361" s="45"/>
      <c r="AX361" s="45"/>
      <c r="AY361" s="45"/>
      <c r="AZ361" s="45"/>
      <c r="BA361" s="45"/>
      <c r="BB361" s="45"/>
      <c r="BC361" s="45"/>
      <c r="BD361" s="45"/>
      <c r="BE361" s="45"/>
      <c r="BF361" s="45"/>
      <c r="BG361" s="45"/>
      <c r="BH361" s="45"/>
      <c r="BI361" s="45"/>
      <c r="BJ361" s="45"/>
    </row>
    <row r="362" spans="1:62" ht="14.25" x14ac:dyDescent="0.25">
      <c r="A362" s="45"/>
      <c r="D362" s="45"/>
      <c r="E362" s="45"/>
      <c r="F362" s="45"/>
      <c r="G362" s="45"/>
      <c r="H362" s="45"/>
      <c r="I362" s="45"/>
      <c r="N362" s="45"/>
      <c r="O362" s="45"/>
      <c r="P362" s="84"/>
      <c r="Q362" s="84"/>
      <c r="R362" s="84"/>
      <c r="S362" s="84"/>
      <c r="T362" s="84"/>
      <c r="U362" s="84"/>
      <c r="V362" s="84"/>
      <c r="W362" s="84"/>
      <c r="X362" s="45"/>
      <c r="Y362" s="45"/>
      <c r="Z362" s="45"/>
      <c r="AK362" s="45"/>
      <c r="AL362" s="45"/>
      <c r="AM362" s="45"/>
      <c r="AN362" s="45"/>
      <c r="AO362" s="45"/>
      <c r="AP362" s="45"/>
      <c r="AQ362" s="45"/>
      <c r="AR362" s="45"/>
      <c r="AS362" s="45"/>
      <c r="AT362" s="45"/>
      <c r="AU362" s="45"/>
      <c r="AV362" s="45"/>
      <c r="AW362" s="45"/>
      <c r="AX362" s="45"/>
      <c r="AY362" s="45"/>
      <c r="AZ362" s="45"/>
      <c r="BA362" s="45"/>
      <c r="BB362" s="45"/>
      <c r="BC362" s="45"/>
      <c r="BD362" s="45"/>
      <c r="BE362" s="45"/>
      <c r="BF362" s="45"/>
      <c r="BG362" s="45"/>
      <c r="BH362" s="45"/>
      <c r="BI362" s="45"/>
      <c r="BJ362" s="45"/>
    </row>
    <row r="363" spans="1:62" ht="14.25" x14ac:dyDescent="0.25">
      <c r="A363" s="45"/>
      <c r="D363" s="45"/>
      <c r="E363" s="45"/>
      <c r="F363" s="45"/>
      <c r="G363" s="45"/>
      <c r="H363" s="45"/>
      <c r="I363" s="45"/>
      <c r="N363" s="45"/>
      <c r="O363" s="45"/>
      <c r="P363" s="84"/>
      <c r="Q363" s="84"/>
      <c r="R363" s="84"/>
      <c r="S363" s="84"/>
      <c r="T363" s="84"/>
      <c r="U363" s="84"/>
      <c r="V363" s="84"/>
      <c r="W363" s="84"/>
      <c r="X363" s="45"/>
      <c r="Y363" s="45"/>
      <c r="Z363" s="45"/>
      <c r="AK363" s="45"/>
      <c r="AL363" s="45"/>
      <c r="AM363" s="45"/>
      <c r="AN363" s="45"/>
      <c r="AO363" s="45"/>
      <c r="AP363" s="45"/>
      <c r="AQ363" s="45"/>
      <c r="AR363" s="45"/>
      <c r="AS363" s="45"/>
      <c r="AT363" s="45"/>
      <c r="AU363" s="45"/>
      <c r="AV363" s="45"/>
      <c r="AW363" s="45"/>
      <c r="AX363" s="45"/>
      <c r="AY363" s="45"/>
      <c r="AZ363" s="45"/>
      <c r="BA363" s="45"/>
      <c r="BB363" s="45"/>
      <c r="BC363" s="45"/>
      <c r="BD363" s="45"/>
      <c r="BE363" s="45"/>
      <c r="BF363" s="45"/>
      <c r="BG363" s="45"/>
      <c r="BH363" s="45"/>
      <c r="BI363" s="45"/>
      <c r="BJ363" s="45"/>
    </row>
    <row r="364" spans="1:62" ht="14.25" x14ac:dyDescent="0.25">
      <c r="A364" s="45"/>
      <c r="D364" s="45"/>
      <c r="E364" s="45"/>
      <c r="F364" s="45"/>
      <c r="G364" s="45"/>
      <c r="H364" s="45"/>
      <c r="I364" s="45"/>
      <c r="N364" s="45"/>
      <c r="O364" s="45"/>
      <c r="P364" s="84"/>
      <c r="Q364" s="84"/>
      <c r="R364" s="84"/>
      <c r="S364" s="84"/>
      <c r="T364" s="84"/>
      <c r="U364" s="84"/>
      <c r="V364" s="84"/>
      <c r="W364" s="84"/>
      <c r="X364" s="45"/>
      <c r="Y364" s="45"/>
      <c r="Z364" s="45"/>
      <c r="AK364" s="45"/>
      <c r="AL364" s="45"/>
      <c r="AM364" s="45"/>
      <c r="AN364" s="45"/>
      <c r="AO364" s="45"/>
      <c r="AP364" s="45"/>
      <c r="AQ364" s="45"/>
      <c r="AR364" s="45"/>
      <c r="AS364" s="45"/>
      <c r="AT364" s="45"/>
      <c r="AU364" s="45"/>
      <c r="AV364" s="45"/>
      <c r="AW364" s="45"/>
      <c r="AX364" s="45"/>
      <c r="AY364" s="45"/>
      <c r="AZ364" s="45"/>
      <c r="BA364" s="45"/>
      <c r="BB364" s="45"/>
      <c r="BC364" s="45"/>
      <c r="BD364" s="45"/>
      <c r="BE364" s="45"/>
      <c r="BF364" s="45"/>
      <c r="BG364" s="45"/>
      <c r="BH364" s="45"/>
      <c r="BI364" s="45"/>
      <c r="BJ364" s="45"/>
    </row>
    <row r="365" spans="1:62" ht="14.25" x14ac:dyDescent="0.25">
      <c r="A365" s="45"/>
      <c r="D365" s="45"/>
      <c r="E365" s="45"/>
      <c r="F365" s="45"/>
      <c r="G365" s="45"/>
      <c r="H365" s="45"/>
      <c r="I365" s="45"/>
      <c r="N365" s="45"/>
      <c r="O365" s="45"/>
      <c r="P365" s="84"/>
      <c r="Q365" s="84"/>
      <c r="R365" s="84"/>
      <c r="S365" s="84"/>
      <c r="T365" s="84"/>
      <c r="U365" s="84"/>
      <c r="V365" s="84"/>
      <c r="W365" s="84"/>
      <c r="X365" s="45"/>
      <c r="Y365" s="45"/>
      <c r="Z365" s="45"/>
      <c r="AK365" s="45"/>
      <c r="AL365" s="45"/>
      <c r="AM365" s="45"/>
      <c r="AN365" s="45"/>
      <c r="AO365" s="45"/>
      <c r="AP365" s="45"/>
      <c r="AQ365" s="45"/>
      <c r="AR365" s="45"/>
      <c r="AS365" s="45"/>
      <c r="AT365" s="45"/>
      <c r="AU365" s="45"/>
      <c r="AV365" s="45"/>
      <c r="AW365" s="45"/>
      <c r="AX365" s="45"/>
      <c r="AY365" s="45"/>
      <c r="AZ365" s="45"/>
      <c r="BA365" s="45"/>
      <c r="BB365" s="45"/>
      <c r="BC365" s="45"/>
      <c r="BD365" s="45"/>
      <c r="BE365" s="45"/>
      <c r="BF365" s="45"/>
      <c r="BG365" s="45"/>
      <c r="BH365" s="45"/>
      <c r="BI365" s="45"/>
      <c r="BJ365" s="45"/>
    </row>
    <row r="366" spans="1:62" ht="14.25" x14ac:dyDescent="0.25">
      <c r="A366" s="45"/>
      <c r="D366" s="45"/>
      <c r="E366" s="45"/>
      <c r="F366" s="45"/>
      <c r="G366" s="45"/>
      <c r="H366" s="45"/>
      <c r="I366" s="45"/>
      <c r="N366" s="45"/>
      <c r="O366" s="45"/>
      <c r="P366" s="84"/>
      <c r="Q366" s="84"/>
      <c r="R366" s="84"/>
      <c r="S366" s="84"/>
      <c r="T366" s="84"/>
      <c r="U366" s="84"/>
      <c r="V366" s="84"/>
      <c r="W366" s="84"/>
      <c r="X366" s="45"/>
      <c r="Y366" s="45"/>
      <c r="Z366" s="45"/>
      <c r="AK366" s="45"/>
      <c r="AL366" s="45"/>
      <c r="AM366" s="45"/>
      <c r="AN366" s="45"/>
      <c r="AO366" s="45"/>
      <c r="AP366" s="45"/>
      <c r="AQ366" s="45"/>
      <c r="AR366" s="45"/>
      <c r="AS366" s="45"/>
      <c r="AT366" s="45"/>
      <c r="AU366" s="45"/>
      <c r="AV366" s="45"/>
      <c r="AW366" s="45"/>
      <c r="AX366" s="45"/>
      <c r="AY366" s="45"/>
      <c r="AZ366" s="45"/>
      <c r="BA366" s="45"/>
      <c r="BB366" s="45"/>
      <c r="BC366" s="45"/>
      <c r="BD366" s="45"/>
      <c r="BE366" s="45"/>
      <c r="BF366" s="45"/>
      <c r="BG366" s="45"/>
      <c r="BH366" s="45"/>
      <c r="BI366" s="45"/>
      <c r="BJ366" s="45"/>
    </row>
    <row r="367" spans="1:62" ht="14.25" x14ac:dyDescent="0.25">
      <c r="A367" s="45"/>
      <c r="D367" s="45"/>
      <c r="E367" s="45"/>
      <c r="F367" s="45"/>
      <c r="G367" s="45"/>
      <c r="H367" s="45"/>
      <c r="I367" s="45"/>
      <c r="N367" s="45"/>
      <c r="O367" s="45"/>
      <c r="P367" s="84"/>
      <c r="Q367" s="84"/>
      <c r="R367" s="84"/>
      <c r="S367" s="84"/>
      <c r="T367" s="84"/>
      <c r="U367" s="84"/>
      <c r="V367" s="84"/>
      <c r="W367" s="84"/>
      <c r="X367" s="45"/>
      <c r="Y367" s="45"/>
      <c r="Z367" s="45"/>
      <c r="AK367" s="45"/>
      <c r="AL367" s="45"/>
      <c r="AM367" s="45"/>
      <c r="AN367" s="45"/>
      <c r="AO367" s="45"/>
      <c r="AP367" s="45"/>
      <c r="AQ367" s="45"/>
      <c r="AR367" s="45"/>
      <c r="AS367" s="45"/>
      <c r="AT367" s="45"/>
      <c r="AU367" s="45"/>
      <c r="AV367" s="45"/>
      <c r="AW367" s="45"/>
      <c r="AX367" s="45"/>
      <c r="AY367" s="45"/>
      <c r="AZ367" s="45"/>
      <c r="BA367" s="45"/>
      <c r="BB367" s="45"/>
      <c r="BC367" s="45"/>
      <c r="BD367" s="45"/>
      <c r="BE367" s="45"/>
      <c r="BF367" s="45"/>
      <c r="BG367" s="45"/>
      <c r="BH367" s="45"/>
      <c r="BI367" s="45"/>
      <c r="BJ367" s="45"/>
    </row>
    <row r="368" spans="1:62" ht="14.25" x14ac:dyDescent="0.25">
      <c r="A368" s="45"/>
      <c r="D368" s="45"/>
      <c r="E368" s="45"/>
      <c r="F368" s="45"/>
      <c r="G368" s="45"/>
      <c r="H368" s="45"/>
      <c r="I368" s="45"/>
      <c r="N368" s="45"/>
      <c r="O368" s="45"/>
      <c r="P368" s="84"/>
      <c r="Q368" s="84"/>
      <c r="R368" s="84"/>
      <c r="S368" s="84"/>
      <c r="T368" s="84"/>
      <c r="U368" s="84"/>
      <c r="V368" s="84"/>
      <c r="W368" s="84"/>
      <c r="X368" s="45"/>
      <c r="Y368" s="45"/>
      <c r="Z368" s="45"/>
      <c r="AK368" s="45"/>
      <c r="AL368" s="45"/>
      <c r="AM368" s="45"/>
      <c r="AN368" s="45"/>
      <c r="AO368" s="45"/>
      <c r="AP368" s="45"/>
      <c r="AQ368" s="45"/>
      <c r="AR368" s="45"/>
      <c r="AS368" s="45"/>
      <c r="AT368" s="45"/>
      <c r="AU368" s="45"/>
      <c r="AV368" s="45"/>
      <c r="AW368" s="45"/>
      <c r="AX368" s="45"/>
      <c r="AY368" s="45"/>
      <c r="AZ368" s="45"/>
      <c r="BA368" s="45"/>
      <c r="BB368" s="45"/>
      <c r="BC368" s="45"/>
      <c r="BD368" s="45"/>
      <c r="BE368" s="45"/>
      <c r="BF368" s="45"/>
      <c r="BG368" s="45"/>
      <c r="BH368" s="45"/>
      <c r="BI368" s="45"/>
      <c r="BJ368" s="45"/>
    </row>
    <row r="369" spans="1:62" ht="14.25" x14ac:dyDescent="0.25">
      <c r="A369" s="45"/>
      <c r="D369" s="45"/>
      <c r="E369" s="45"/>
      <c r="F369" s="45"/>
      <c r="G369" s="45"/>
      <c r="H369" s="45"/>
      <c r="I369" s="45"/>
      <c r="N369" s="45"/>
      <c r="O369" s="45"/>
      <c r="P369" s="84"/>
      <c r="Q369" s="84"/>
      <c r="R369" s="84"/>
      <c r="S369" s="84"/>
      <c r="T369" s="84"/>
      <c r="U369" s="84"/>
      <c r="V369" s="84"/>
      <c r="W369" s="84"/>
      <c r="X369" s="45"/>
      <c r="Y369" s="45"/>
      <c r="Z369" s="45"/>
      <c r="AK369" s="45"/>
      <c r="AL369" s="45"/>
      <c r="AM369" s="45"/>
      <c r="AN369" s="45"/>
      <c r="AO369" s="45"/>
      <c r="AP369" s="45"/>
      <c r="AQ369" s="45"/>
      <c r="AR369" s="45"/>
      <c r="AS369" s="45"/>
      <c r="AT369" s="45"/>
      <c r="AU369" s="45"/>
      <c r="AV369" s="45"/>
      <c r="AW369" s="45"/>
      <c r="AX369" s="45"/>
      <c r="AY369" s="45"/>
      <c r="AZ369" s="45"/>
      <c r="BA369" s="45"/>
      <c r="BB369" s="45"/>
      <c r="BC369" s="45"/>
      <c r="BD369" s="45"/>
      <c r="BE369" s="45"/>
      <c r="BF369" s="45"/>
      <c r="BG369" s="45"/>
      <c r="BH369" s="45"/>
      <c r="BI369" s="45"/>
      <c r="BJ369" s="45"/>
    </row>
    <row r="370" spans="1:62" ht="14.25" x14ac:dyDescent="0.25">
      <c r="A370" s="45"/>
      <c r="D370" s="45"/>
      <c r="E370" s="45"/>
      <c r="F370" s="45"/>
      <c r="G370" s="45"/>
      <c r="H370" s="45"/>
      <c r="I370" s="45"/>
      <c r="N370" s="45"/>
      <c r="O370" s="45"/>
      <c r="P370" s="84"/>
      <c r="Q370" s="84"/>
      <c r="R370" s="84"/>
      <c r="S370" s="84"/>
      <c r="T370" s="84"/>
      <c r="U370" s="84"/>
      <c r="V370" s="84"/>
      <c r="W370" s="84"/>
      <c r="X370" s="45"/>
      <c r="Y370" s="45"/>
      <c r="Z370" s="45"/>
      <c r="AK370" s="45"/>
      <c r="AL370" s="45"/>
      <c r="AM370" s="45"/>
      <c r="AN370" s="45"/>
      <c r="AO370" s="45"/>
      <c r="AP370" s="45"/>
      <c r="AQ370" s="45"/>
      <c r="AR370" s="45"/>
      <c r="AS370" s="45"/>
      <c r="AT370" s="45"/>
      <c r="AU370" s="45"/>
      <c r="AV370" s="45"/>
      <c r="AW370" s="45"/>
      <c r="AX370" s="45"/>
      <c r="AY370" s="45"/>
      <c r="AZ370" s="45"/>
      <c r="BA370" s="45"/>
      <c r="BB370" s="45"/>
      <c r="BC370" s="45"/>
      <c r="BD370" s="45"/>
      <c r="BE370" s="45"/>
      <c r="BF370" s="45"/>
      <c r="BG370" s="45"/>
      <c r="BH370" s="45"/>
      <c r="BI370" s="45"/>
      <c r="BJ370" s="45"/>
    </row>
    <row r="371" spans="1:62" ht="14.25" x14ac:dyDescent="0.25">
      <c r="A371" s="45"/>
      <c r="D371" s="45"/>
      <c r="E371" s="45"/>
      <c r="F371" s="45"/>
      <c r="G371" s="45"/>
      <c r="H371" s="45"/>
      <c r="I371" s="45"/>
      <c r="N371" s="45"/>
      <c r="O371" s="45"/>
      <c r="P371" s="84"/>
      <c r="Q371" s="84"/>
      <c r="R371" s="84"/>
      <c r="S371" s="84"/>
      <c r="T371" s="84"/>
      <c r="U371" s="84"/>
      <c r="V371" s="84"/>
      <c r="W371" s="84"/>
      <c r="X371" s="45"/>
      <c r="Y371" s="45"/>
      <c r="Z371" s="45"/>
      <c r="AK371" s="45"/>
      <c r="AL371" s="45"/>
      <c r="AM371" s="45"/>
      <c r="AN371" s="45"/>
      <c r="AO371" s="45"/>
      <c r="AP371" s="45"/>
      <c r="AQ371" s="45"/>
      <c r="AR371" s="45"/>
      <c r="AS371" s="45"/>
      <c r="AT371" s="45"/>
      <c r="AU371" s="45"/>
      <c r="AV371" s="45"/>
      <c r="AW371" s="45"/>
      <c r="AX371" s="45"/>
      <c r="AY371" s="45"/>
      <c r="AZ371" s="45"/>
      <c r="BA371" s="45"/>
      <c r="BB371" s="45"/>
      <c r="BC371" s="45"/>
      <c r="BD371" s="45"/>
      <c r="BE371" s="45"/>
      <c r="BF371" s="45"/>
      <c r="BG371" s="45"/>
      <c r="BH371" s="45"/>
      <c r="BI371" s="45"/>
      <c r="BJ371" s="45"/>
    </row>
    <row r="372" spans="1:62" ht="14.25" x14ac:dyDescent="0.25">
      <c r="A372" s="45"/>
      <c r="D372" s="45"/>
      <c r="E372" s="45"/>
      <c r="F372" s="45"/>
      <c r="G372" s="45"/>
      <c r="H372" s="45"/>
      <c r="I372" s="45"/>
      <c r="N372" s="45"/>
      <c r="O372" s="45"/>
      <c r="P372" s="84"/>
      <c r="Q372" s="84"/>
      <c r="R372" s="84"/>
      <c r="S372" s="84"/>
      <c r="T372" s="84"/>
      <c r="U372" s="84"/>
      <c r="V372" s="84"/>
      <c r="W372" s="84"/>
      <c r="X372" s="45"/>
      <c r="Y372" s="45"/>
      <c r="Z372" s="45"/>
      <c r="AK372" s="45"/>
      <c r="AL372" s="45"/>
      <c r="AM372" s="45"/>
      <c r="AN372" s="45"/>
      <c r="AO372" s="45"/>
      <c r="AP372" s="45"/>
      <c r="AQ372" s="45"/>
      <c r="AR372" s="45"/>
      <c r="AS372" s="45"/>
      <c r="AT372" s="45"/>
      <c r="AU372" s="45"/>
      <c r="AV372" s="45"/>
      <c r="AW372" s="45"/>
      <c r="AX372" s="45"/>
      <c r="AY372" s="45"/>
      <c r="AZ372" s="45"/>
      <c r="BA372" s="45"/>
      <c r="BB372" s="45"/>
      <c r="BC372" s="45"/>
      <c r="BD372" s="45"/>
      <c r="BE372" s="45"/>
      <c r="BF372" s="45"/>
      <c r="BG372" s="45"/>
      <c r="BH372" s="45"/>
      <c r="BI372" s="45"/>
      <c r="BJ372" s="45"/>
    </row>
    <row r="373" spans="1:62" ht="14.25" x14ac:dyDescent="0.25">
      <c r="A373" s="45"/>
      <c r="D373" s="45"/>
      <c r="E373" s="45"/>
      <c r="F373" s="45"/>
      <c r="G373" s="45"/>
      <c r="H373" s="45"/>
      <c r="I373" s="45"/>
      <c r="N373" s="45"/>
      <c r="O373" s="45"/>
      <c r="P373" s="84"/>
      <c r="Q373" s="84"/>
      <c r="R373" s="84"/>
      <c r="S373" s="84"/>
      <c r="T373" s="84"/>
      <c r="U373" s="84"/>
      <c r="V373" s="84"/>
      <c r="W373" s="84"/>
      <c r="X373" s="45"/>
      <c r="Y373" s="45"/>
      <c r="Z373" s="45"/>
      <c r="AK373" s="45"/>
      <c r="AL373" s="45"/>
      <c r="AM373" s="45"/>
      <c r="AN373" s="45"/>
      <c r="AO373" s="45"/>
      <c r="AP373" s="45"/>
      <c r="AQ373" s="45"/>
      <c r="AR373" s="45"/>
      <c r="AS373" s="45"/>
      <c r="AT373" s="45"/>
      <c r="AU373" s="45"/>
      <c r="AV373" s="45"/>
      <c r="AW373" s="45"/>
      <c r="AX373" s="45"/>
      <c r="AY373" s="45"/>
      <c r="AZ373" s="45"/>
      <c r="BA373" s="45"/>
      <c r="BB373" s="45"/>
      <c r="BC373" s="45"/>
      <c r="BD373" s="45"/>
      <c r="BE373" s="45"/>
      <c r="BF373" s="45"/>
      <c r="BG373" s="45"/>
      <c r="BH373" s="45"/>
      <c r="BI373" s="45"/>
      <c r="BJ373" s="45"/>
    </row>
    <row r="374" spans="1:62" ht="14.25" x14ac:dyDescent="0.25">
      <c r="A374" s="45"/>
      <c r="D374" s="45"/>
      <c r="E374" s="45"/>
      <c r="F374" s="45"/>
      <c r="G374" s="45"/>
      <c r="H374" s="45"/>
      <c r="I374" s="45"/>
      <c r="N374" s="45"/>
      <c r="O374" s="45"/>
      <c r="P374" s="84"/>
      <c r="Q374" s="84"/>
      <c r="R374" s="84"/>
      <c r="S374" s="84"/>
      <c r="T374" s="84"/>
      <c r="U374" s="84"/>
      <c r="V374" s="84"/>
      <c r="W374" s="84"/>
      <c r="X374" s="45"/>
      <c r="Y374" s="45"/>
      <c r="Z374" s="45"/>
      <c r="AK374" s="45"/>
      <c r="AL374" s="45"/>
      <c r="AM374" s="45"/>
      <c r="AN374" s="45"/>
      <c r="AO374" s="45"/>
      <c r="AP374" s="45"/>
      <c r="AQ374" s="45"/>
      <c r="AR374" s="45"/>
      <c r="AS374" s="45"/>
      <c r="AT374" s="45"/>
      <c r="AU374" s="45"/>
      <c r="AV374" s="45"/>
      <c r="AW374" s="45"/>
      <c r="AX374" s="45"/>
      <c r="AY374" s="45"/>
      <c r="AZ374" s="45"/>
      <c r="BA374" s="45"/>
      <c r="BB374" s="45"/>
      <c r="BC374" s="45"/>
      <c r="BD374" s="45"/>
      <c r="BE374" s="45"/>
      <c r="BF374" s="45"/>
      <c r="BG374" s="45"/>
      <c r="BH374" s="45"/>
      <c r="BI374" s="45"/>
      <c r="BJ374" s="45"/>
    </row>
    <row r="375" spans="1:62" ht="14.25" x14ac:dyDescent="0.25">
      <c r="A375" s="45"/>
      <c r="D375" s="45"/>
      <c r="E375" s="45"/>
      <c r="F375" s="45"/>
      <c r="G375" s="45"/>
      <c r="H375" s="45"/>
      <c r="I375" s="45"/>
      <c r="N375" s="45"/>
      <c r="O375" s="45"/>
      <c r="P375" s="84"/>
      <c r="Q375" s="84"/>
      <c r="R375" s="84"/>
      <c r="S375" s="84"/>
      <c r="T375" s="84"/>
      <c r="U375" s="84"/>
      <c r="V375" s="84"/>
      <c r="W375" s="84"/>
      <c r="X375" s="45"/>
      <c r="Y375" s="45"/>
      <c r="Z375" s="45"/>
      <c r="AK375" s="45"/>
      <c r="AL375" s="45"/>
      <c r="AM375" s="45"/>
      <c r="AN375" s="45"/>
      <c r="AO375" s="45"/>
      <c r="AP375" s="45"/>
      <c r="AQ375" s="45"/>
      <c r="AR375" s="45"/>
      <c r="AS375" s="45"/>
      <c r="AT375" s="45"/>
      <c r="AU375" s="45"/>
      <c r="AV375" s="45"/>
      <c r="AW375" s="45"/>
      <c r="AX375" s="45"/>
      <c r="AY375" s="45"/>
      <c r="AZ375" s="45"/>
      <c r="BA375" s="45"/>
      <c r="BB375" s="45"/>
      <c r="BC375" s="45"/>
      <c r="BD375" s="45"/>
      <c r="BE375" s="45"/>
      <c r="BF375" s="45"/>
      <c r="BG375" s="45"/>
      <c r="BH375" s="45"/>
      <c r="BI375" s="45"/>
      <c r="BJ375" s="45"/>
    </row>
    <row r="376" spans="1:62" ht="14.25" x14ac:dyDescent="0.25">
      <c r="A376" s="45"/>
      <c r="D376" s="45"/>
      <c r="E376" s="45"/>
      <c r="F376" s="45"/>
      <c r="G376" s="45"/>
      <c r="H376" s="45"/>
      <c r="I376" s="45"/>
      <c r="N376" s="45"/>
      <c r="O376" s="45"/>
      <c r="P376" s="84"/>
      <c r="Q376" s="84"/>
      <c r="R376" s="84"/>
      <c r="S376" s="84"/>
      <c r="T376" s="84"/>
      <c r="U376" s="84"/>
      <c r="V376" s="84"/>
      <c r="W376" s="84"/>
      <c r="X376" s="45"/>
      <c r="Y376" s="45"/>
      <c r="Z376" s="45"/>
      <c r="AK376" s="45"/>
      <c r="AL376" s="45"/>
      <c r="AM376" s="45"/>
      <c r="AN376" s="45"/>
      <c r="AO376" s="45"/>
      <c r="AP376" s="45"/>
      <c r="AQ376" s="45"/>
      <c r="AR376" s="45"/>
      <c r="AS376" s="45"/>
      <c r="AT376" s="45"/>
      <c r="AU376" s="45"/>
      <c r="AV376" s="45"/>
      <c r="AW376" s="45"/>
      <c r="AX376" s="45"/>
      <c r="AY376" s="45"/>
      <c r="AZ376" s="45"/>
      <c r="BA376" s="45"/>
      <c r="BB376" s="45"/>
      <c r="BC376" s="45"/>
      <c r="BD376" s="45"/>
      <c r="BE376" s="45"/>
      <c r="BF376" s="45"/>
      <c r="BG376" s="45"/>
      <c r="BH376" s="45"/>
      <c r="BI376" s="45"/>
      <c r="BJ376" s="45"/>
    </row>
    <row r="377" spans="1:62" ht="14.25" x14ac:dyDescent="0.25">
      <c r="A377" s="45"/>
      <c r="D377" s="45"/>
      <c r="E377" s="45"/>
      <c r="F377" s="45"/>
      <c r="G377" s="45"/>
      <c r="H377" s="45"/>
      <c r="I377" s="45"/>
      <c r="N377" s="45"/>
      <c r="O377" s="45"/>
      <c r="P377" s="84"/>
      <c r="Q377" s="84"/>
      <c r="R377" s="84"/>
      <c r="S377" s="84"/>
      <c r="T377" s="84"/>
      <c r="U377" s="84"/>
      <c r="V377" s="84"/>
      <c r="W377" s="84"/>
      <c r="X377" s="45"/>
      <c r="Y377" s="45"/>
      <c r="Z377" s="45"/>
      <c r="AK377" s="45"/>
      <c r="AL377" s="45"/>
      <c r="AM377" s="45"/>
      <c r="AN377" s="45"/>
      <c r="AO377" s="45"/>
      <c r="AP377" s="45"/>
      <c r="AQ377" s="45"/>
      <c r="AR377" s="45"/>
      <c r="AS377" s="45"/>
      <c r="AT377" s="45"/>
      <c r="AU377" s="45"/>
      <c r="AV377" s="45"/>
      <c r="AW377" s="45"/>
      <c r="AX377" s="45"/>
      <c r="AY377" s="45"/>
      <c r="AZ377" s="45"/>
      <c r="BA377" s="45"/>
      <c r="BB377" s="45"/>
      <c r="BC377" s="45"/>
      <c r="BD377" s="45"/>
      <c r="BE377" s="45"/>
      <c r="BF377" s="45"/>
      <c r="BG377" s="45"/>
      <c r="BH377" s="45"/>
      <c r="BI377" s="45"/>
      <c r="BJ377" s="45"/>
    </row>
    <row r="378" spans="1:62" ht="14.25" x14ac:dyDescent="0.25">
      <c r="A378" s="45"/>
      <c r="D378" s="45"/>
      <c r="E378" s="45"/>
      <c r="F378" s="45"/>
      <c r="G378" s="45"/>
      <c r="H378" s="45"/>
      <c r="I378" s="45"/>
      <c r="N378" s="45"/>
      <c r="O378" s="45"/>
      <c r="P378" s="84"/>
      <c r="Q378" s="84"/>
      <c r="R378" s="84"/>
      <c r="S378" s="84"/>
      <c r="T378" s="84"/>
      <c r="U378" s="84"/>
      <c r="V378" s="84"/>
      <c r="W378" s="84"/>
      <c r="X378" s="45"/>
      <c r="Y378" s="45"/>
      <c r="Z378" s="45"/>
      <c r="AK378" s="45"/>
      <c r="AL378" s="45"/>
      <c r="AM378" s="45"/>
      <c r="AN378" s="45"/>
      <c r="AO378" s="45"/>
      <c r="AP378" s="45"/>
      <c r="AQ378" s="45"/>
      <c r="AR378" s="45"/>
      <c r="AS378" s="45"/>
      <c r="AT378" s="45"/>
      <c r="AU378" s="45"/>
      <c r="AV378" s="45"/>
      <c r="AW378" s="45"/>
      <c r="AX378" s="45"/>
      <c r="AY378" s="45"/>
      <c r="AZ378" s="45"/>
      <c r="BA378" s="45"/>
      <c r="BB378" s="45"/>
      <c r="BC378" s="45"/>
      <c r="BD378" s="45"/>
      <c r="BE378" s="45"/>
      <c r="BF378" s="45"/>
      <c r="BG378" s="45"/>
      <c r="BH378" s="45"/>
      <c r="BI378" s="45"/>
      <c r="BJ378" s="45"/>
    </row>
    <row r="379" spans="1:62" ht="14.25" x14ac:dyDescent="0.25">
      <c r="A379" s="45"/>
      <c r="D379" s="45"/>
      <c r="E379" s="45"/>
      <c r="F379" s="45"/>
      <c r="G379" s="45"/>
      <c r="H379" s="45"/>
      <c r="I379" s="45"/>
      <c r="N379" s="45"/>
      <c r="O379" s="45"/>
      <c r="P379" s="84"/>
      <c r="Q379" s="84"/>
      <c r="R379" s="84"/>
      <c r="S379" s="84"/>
      <c r="T379" s="84"/>
      <c r="U379" s="84"/>
      <c r="V379" s="84"/>
      <c r="W379" s="84"/>
      <c r="X379" s="45"/>
      <c r="Y379" s="45"/>
      <c r="Z379" s="45"/>
      <c r="AK379" s="45"/>
      <c r="AL379" s="45"/>
      <c r="AM379" s="45"/>
      <c r="AN379" s="45"/>
      <c r="AO379" s="45"/>
      <c r="AP379" s="45"/>
      <c r="AQ379" s="45"/>
      <c r="AR379" s="45"/>
      <c r="AS379" s="45"/>
      <c r="AT379" s="45"/>
      <c r="AU379" s="45"/>
      <c r="AV379" s="45"/>
      <c r="AW379" s="45"/>
      <c r="AX379" s="45"/>
      <c r="AY379" s="45"/>
      <c r="AZ379" s="45"/>
      <c r="BA379" s="45"/>
      <c r="BB379" s="45"/>
      <c r="BC379" s="45"/>
      <c r="BD379" s="45"/>
      <c r="BE379" s="45"/>
      <c r="BF379" s="45"/>
      <c r="BG379" s="45"/>
      <c r="BH379" s="45"/>
      <c r="BI379" s="45"/>
      <c r="BJ379" s="45"/>
    </row>
    <row r="380" spans="1:62" ht="14.25" x14ac:dyDescent="0.25">
      <c r="A380" s="45"/>
      <c r="D380" s="45"/>
      <c r="E380" s="45"/>
      <c r="F380" s="45"/>
      <c r="G380" s="45"/>
      <c r="H380" s="45"/>
      <c r="I380" s="45"/>
      <c r="N380" s="45"/>
      <c r="O380" s="45"/>
      <c r="P380" s="84"/>
      <c r="Q380" s="84"/>
      <c r="R380" s="84"/>
      <c r="S380" s="84"/>
      <c r="T380" s="84"/>
      <c r="U380" s="84"/>
      <c r="V380" s="84"/>
      <c r="W380" s="84"/>
      <c r="X380" s="45"/>
      <c r="Y380" s="45"/>
      <c r="Z380" s="45"/>
      <c r="AK380" s="45"/>
      <c r="AL380" s="45"/>
      <c r="AM380" s="45"/>
      <c r="AN380" s="45"/>
      <c r="AO380" s="45"/>
      <c r="AP380" s="45"/>
      <c r="AQ380" s="45"/>
      <c r="AR380" s="45"/>
      <c r="AS380" s="45"/>
      <c r="AT380" s="45"/>
      <c r="AU380" s="45"/>
      <c r="AV380" s="45"/>
      <c r="AW380" s="45"/>
      <c r="AX380" s="45"/>
      <c r="AY380" s="45"/>
      <c r="AZ380" s="45"/>
      <c r="BA380" s="45"/>
      <c r="BB380" s="45"/>
      <c r="BC380" s="45"/>
      <c r="BD380" s="45"/>
      <c r="BE380" s="45"/>
      <c r="BF380" s="45"/>
      <c r="BG380" s="45"/>
      <c r="BH380" s="45"/>
      <c r="BI380" s="45"/>
      <c r="BJ380" s="45"/>
    </row>
    <row r="381" spans="1:62" ht="14.25" x14ac:dyDescent="0.25">
      <c r="A381" s="45"/>
      <c r="D381" s="45"/>
      <c r="E381" s="45"/>
      <c r="F381" s="45"/>
      <c r="G381" s="45"/>
      <c r="H381" s="45"/>
      <c r="I381" s="45"/>
      <c r="N381" s="45"/>
      <c r="O381" s="45"/>
      <c r="P381" s="84"/>
      <c r="Q381" s="84"/>
      <c r="R381" s="84"/>
      <c r="S381" s="84"/>
      <c r="T381" s="84"/>
      <c r="U381" s="84"/>
      <c r="V381" s="84"/>
      <c r="W381" s="84"/>
      <c r="X381" s="45"/>
      <c r="Y381" s="45"/>
      <c r="Z381" s="45"/>
      <c r="AK381" s="45"/>
      <c r="AL381" s="45"/>
      <c r="AM381" s="45"/>
      <c r="AN381" s="45"/>
      <c r="AO381" s="45"/>
      <c r="AP381" s="45"/>
      <c r="AQ381" s="45"/>
      <c r="AR381" s="45"/>
      <c r="AS381" s="45"/>
      <c r="AT381" s="45"/>
      <c r="AU381" s="45"/>
      <c r="AV381" s="45"/>
      <c r="AW381" s="45"/>
      <c r="AX381" s="45"/>
      <c r="AY381" s="45"/>
      <c r="AZ381" s="45"/>
      <c r="BA381" s="45"/>
      <c r="BB381" s="45"/>
      <c r="BC381" s="45"/>
      <c r="BD381" s="45"/>
      <c r="BE381" s="45"/>
      <c r="BF381" s="45"/>
      <c r="BG381" s="45"/>
      <c r="BH381" s="45"/>
      <c r="BI381" s="45"/>
      <c r="BJ381" s="45"/>
    </row>
    <row r="382" spans="1:62" ht="14.25" x14ac:dyDescent="0.25">
      <c r="A382" s="45"/>
      <c r="D382" s="45"/>
      <c r="E382" s="45"/>
      <c r="F382" s="45"/>
      <c r="G382" s="45"/>
      <c r="H382" s="45"/>
      <c r="I382" s="45"/>
      <c r="N382" s="45"/>
      <c r="O382" s="45"/>
      <c r="P382" s="84"/>
      <c r="Q382" s="84"/>
      <c r="R382" s="84"/>
      <c r="S382" s="84"/>
      <c r="T382" s="84"/>
      <c r="U382" s="84"/>
      <c r="V382" s="84"/>
      <c r="W382" s="84"/>
      <c r="X382" s="45"/>
      <c r="Y382" s="45"/>
      <c r="Z382" s="45"/>
      <c r="AK382" s="45"/>
      <c r="AL382" s="45"/>
      <c r="AM382" s="45"/>
      <c r="AN382" s="45"/>
      <c r="AO382" s="45"/>
      <c r="AP382" s="45"/>
      <c r="AQ382" s="45"/>
      <c r="AR382" s="45"/>
      <c r="AS382" s="45"/>
      <c r="AT382" s="45"/>
      <c r="AU382" s="45"/>
      <c r="AV382" s="45"/>
      <c r="AW382" s="45"/>
      <c r="AX382" s="45"/>
      <c r="AY382" s="45"/>
      <c r="AZ382" s="45"/>
      <c r="BA382" s="45"/>
      <c r="BB382" s="45"/>
      <c r="BC382" s="45"/>
      <c r="BD382" s="45"/>
      <c r="BE382" s="45"/>
      <c r="BF382" s="45"/>
      <c r="BG382" s="45"/>
      <c r="BH382" s="45"/>
      <c r="BI382" s="45"/>
      <c r="BJ382" s="45"/>
    </row>
    <row r="383" spans="1:62" ht="14.25" x14ac:dyDescent="0.25">
      <c r="A383" s="45"/>
      <c r="D383" s="45"/>
      <c r="E383" s="45"/>
      <c r="F383" s="45"/>
      <c r="G383" s="45"/>
      <c r="H383" s="45"/>
      <c r="I383" s="45"/>
      <c r="N383" s="45"/>
      <c r="O383" s="45"/>
      <c r="P383" s="84"/>
      <c r="Q383" s="84"/>
      <c r="R383" s="84"/>
      <c r="S383" s="84"/>
      <c r="T383" s="84"/>
      <c r="U383" s="84"/>
      <c r="V383" s="84"/>
      <c r="W383" s="84"/>
      <c r="X383" s="45"/>
      <c r="Y383" s="45"/>
      <c r="Z383" s="45"/>
      <c r="AK383" s="45"/>
      <c r="AL383" s="45"/>
      <c r="AM383" s="45"/>
      <c r="AN383" s="45"/>
      <c r="AO383" s="45"/>
      <c r="AP383" s="45"/>
      <c r="AQ383" s="45"/>
      <c r="AR383" s="45"/>
      <c r="AS383" s="45"/>
      <c r="AT383" s="45"/>
      <c r="AU383" s="45"/>
      <c r="AV383" s="45"/>
      <c r="AW383" s="45"/>
      <c r="AX383" s="45"/>
      <c r="AY383" s="45"/>
      <c r="AZ383" s="45"/>
      <c r="BA383" s="45"/>
      <c r="BB383" s="45"/>
      <c r="BC383" s="45"/>
      <c r="BD383" s="45"/>
      <c r="BE383" s="45"/>
      <c r="BF383" s="45"/>
      <c r="BG383" s="45"/>
      <c r="BH383" s="45"/>
      <c r="BI383" s="45"/>
      <c r="BJ383" s="45"/>
    </row>
    <row r="384" spans="1:62" ht="14.25" x14ac:dyDescent="0.25">
      <c r="A384" s="45"/>
      <c r="D384" s="45"/>
      <c r="E384" s="45"/>
      <c r="F384" s="45"/>
      <c r="G384" s="45"/>
      <c r="H384" s="45"/>
      <c r="I384" s="45"/>
      <c r="N384" s="45"/>
      <c r="O384" s="45"/>
      <c r="P384" s="84"/>
      <c r="Q384" s="84"/>
      <c r="R384" s="84"/>
      <c r="S384" s="84"/>
      <c r="T384" s="84"/>
      <c r="U384" s="84"/>
      <c r="V384" s="84"/>
      <c r="W384" s="84"/>
      <c r="X384" s="45"/>
      <c r="Y384" s="45"/>
      <c r="Z384" s="45"/>
      <c r="AK384" s="45"/>
      <c r="AL384" s="45"/>
      <c r="AM384" s="45"/>
      <c r="AN384" s="45"/>
      <c r="AO384" s="45"/>
      <c r="AP384" s="45"/>
      <c r="AQ384" s="45"/>
      <c r="AR384" s="45"/>
      <c r="AS384" s="45"/>
      <c r="AT384" s="45"/>
      <c r="AU384" s="45"/>
      <c r="AV384" s="45"/>
      <c r="AW384" s="45"/>
      <c r="AX384" s="45"/>
      <c r="AY384" s="45"/>
      <c r="AZ384" s="45"/>
      <c r="BA384" s="45"/>
      <c r="BB384" s="45"/>
      <c r="BC384" s="45"/>
      <c r="BD384" s="45"/>
      <c r="BE384" s="45"/>
      <c r="BF384" s="45"/>
      <c r="BG384" s="45"/>
      <c r="BH384" s="45"/>
      <c r="BI384" s="45"/>
      <c r="BJ384" s="45"/>
    </row>
    <row r="385" spans="1:62" ht="14.25" x14ac:dyDescent="0.25">
      <c r="A385" s="45"/>
      <c r="D385" s="45"/>
      <c r="E385" s="45"/>
      <c r="F385" s="45"/>
      <c r="G385" s="45"/>
      <c r="H385" s="45"/>
      <c r="I385" s="45"/>
      <c r="N385" s="45"/>
      <c r="O385" s="45"/>
      <c r="P385" s="84"/>
      <c r="Q385" s="84"/>
      <c r="R385" s="84"/>
      <c r="S385" s="84"/>
      <c r="T385" s="84"/>
      <c r="U385" s="84"/>
      <c r="V385" s="84"/>
      <c r="W385" s="84"/>
      <c r="X385" s="45"/>
      <c r="Y385" s="45"/>
      <c r="Z385" s="45"/>
      <c r="AK385" s="45"/>
      <c r="AL385" s="45"/>
      <c r="AM385" s="45"/>
      <c r="AN385" s="45"/>
      <c r="AO385" s="45"/>
      <c r="AP385" s="45"/>
      <c r="AQ385" s="45"/>
      <c r="AR385" s="45"/>
      <c r="AS385" s="45"/>
      <c r="AT385" s="45"/>
      <c r="AU385" s="45"/>
      <c r="AV385" s="45"/>
      <c r="AW385" s="45"/>
      <c r="AX385" s="45"/>
      <c r="AY385" s="45"/>
      <c r="AZ385" s="45"/>
      <c r="BA385" s="45"/>
      <c r="BB385" s="45"/>
      <c r="BC385" s="45"/>
      <c r="BD385" s="45"/>
      <c r="BE385" s="45"/>
      <c r="BF385" s="45"/>
      <c r="BG385" s="45"/>
      <c r="BH385" s="45"/>
      <c r="BI385" s="45"/>
      <c r="BJ385" s="45"/>
    </row>
    <row r="386" spans="1:62" ht="14.25" x14ac:dyDescent="0.25">
      <c r="A386" s="45"/>
      <c r="D386" s="45"/>
      <c r="E386" s="45"/>
      <c r="F386" s="45"/>
      <c r="G386" s="45"/>
      <c r="H386" s="45"/>
      <c r="I386" s="45"/>
      <c r="N386" s="45"/>
      <c r="O386" s="45"/>
      <c r="P386" s="84"/>
      <c r="Q386" s="84"/>
      <c r="R386" s="84"/>
      <c r="S386" s="84"/>
      <c r="T386" s="84"/>
      <c r="U386" s="84"/>
      <c r="V386" s="84"/>
      <c r="W386" s="84"/>
      <c r="X386" s="45"/>
      <c r="Y386" s="45"/>
      <c r="Z386" s="45"/>
      <c r="AK386" s="45"/>
      <c r="AL386" s="45"/>
      <c r="AM386" s="45"/>
      <c r="AN386" s="45"/>
      <c r="AO386" s="45"/>
      <c r="AP386" s="45"/>
      <c r="AQ386" s="45"/>
      <c r="AR386" s="45"/>
      <c r="AS386" s="45"/>
      <c r="AT386" s="45"/>
      <c r="AU386" s="45"/>
      <c r="AV386" s="45"/>
      <c r="AW386" s="45"/>
      <c r="AX386" s="45"/>
      <c r="AY386" s="45"/>
      <c r="AZ386" s="45"/>
      <c r="BA386" s="45"/>
      <c r="BB386" s="45"/>
      <c r="BC386" s="45"/>
      <c r="BD386" s="45"/>
      <c r="BE386" s="45"/>
      <c r="BF386" s="45"/>
      <c r="BG386" s="45"/>
      <c r="BH386" s="45"/>
      <c r="BI386" s="45"/>
      <c r="BJ386" s="45"/>
    </row>
    <row r="387" spans="1:62" ht="14.25" x14ac:dyDescent="0.25">
      <c r="A387" s="45"/>
      <c r="D387" s="45"/>
      <c r="E387" s="45"/>
      <c r="F387" s="45"/>
      <c r="G387" s="45"/>
      <c r="H387" s="45"/>
      <c r="I387" s="45"/>
      <c r="N387" s="45"/>
      <c r="O387" s="45"/>
      <c r="P387" s="84"/>
      <c r="Q387" s="84"/>
      <c r="R387" s="84"/>
      <c r="S387" s="84"/>
      <c r="T387" s="84"/>
      <c r="U387" s="84"/>
      <c r="V387" s="84"/>
      <c r="W387" s="84"/>
      <c r="X387" s="45"/>
      <c r="Y387" s="45"/>
      <c r="Z387" s="45"/>
      <c r="AK387" s="45"/>
      <c r="AL387" s="45"/>
      <c r="AM387" s="45"/>
      <c r="AN387" s="45"/>
      <c r="AO387" s="45"/>
      <c r="AP387" s="45"/>
      <c r="AQ387" s="45"/>
      <c r="AR387" s="45"/>
      <c r="AS387" s="45"/>
      <c r="AT387" s="45"/>
      <c r="AU387" s="45"/>
      <c r="AV387" s="45"/>
      <c r="AW387" s="45"/>
      <c r="AX387" s="45"/>
      <c r="AY387" s="45"/>
      <c r="AZ387" s="45"/>
      <c r="BA387" s="45"/>
      <c r="BB387" s="45"/>
      <c r="BC387" s="45"/>
      <c r="BD387" s="45"/>
      <c r="BE387" s="45"/>
      <c r="BF387" s="45"/>
      <c r="BG387" s="45"/>
      <c r="BH387" s="45"/>
      <c r="BI387" s="45"/>
      <c r="BJ387" s="45"/>
    </row>
    <row r="388" spans="1:62" ht="14.25" x14ac:dyDescent="0.25">
      <c r="A388" s="45"/>
      <c r="D388" s="45"/>
      <c r="E388" s="45"/>
      <c r="F388" s="45"/>
      <c r="G388" s="45"/>
      <c r="H388" s="45"/>
      <c r="I388" s="45"/>
      <c r="N388" s="45"/>
      <c r="O388" s="45"/>
      <c r="P388" s="84"/>
      <c r="Q388" s="84"/>
      <c r="R388" s="84"/>
      <c r="S388" s="84"/>
      <c r="T388" s="84"/>
      <c r="U388" s="84"/>
      <c r="V388" s="84"/>
      <c r="W388" s="84"/>
      <c r="X388" s="45"/>
      <c r="Y388" s="45"/>
      <c r="Z388" s="45"/>
      <c r="AK388" s="45"/>
      <c r="AL388" s="45"/>
      <c r="AM388" s="45"/>
      <c r="AN388" s="45"/>
      <c r="AO388" s="45"/>
      <c r="AP388" s="45"/>
      <c r="AQ388" s="45"/>
      <c r="AR388" s="45"/>
      <c r="AS388" s="45"/>
      <c r="AT388" s="45"/>
      <c r="AU388" s="45"/>
      <c r="AV388" s="45"/>
      <c r="AW388" s="45"/>
      <c r="AX388" s="45"/>
      <c r="AY388" s="45"/>
      <c r="AZ388" s="45"/>
      <c r="BA388" s="45"/>
      <c r="BB388" s="45"/>
      <c r="BC388" s="45"/>
      <c r="BD388" s="45"/>
      <c r="BE388" s="45"/>
      <c r="BF388" s="45"/>
      <c r="BG388" s="45"/>
      <c r="BH388" s="45"/>
      <c r="BI388" s="45"/>
      <c r="BJ388" s="45"/>
    </row>
    <row r="389" spans="1:62" ht="14.25" x14ac:dyDescent="0.25">
      <c r="A389" s="45"/>
      <c r="D389" s="45"/>
      <c r="E389" s="45"/>
      <c r="F389" s="45"/>
      <c r="G389" s="45"/>
      <c r="H389" s="45"/>
      <c r="I389" s="45"/>
      <c r="N389" s="45"/>
      <c r="O389" s="45"/>
      <c r="P389" s="84"/>
      <c r="Q389" s="84"/>
      <c r="R389" s="84"/>
      <c r="S389" s="84"/>
      <c r="T389" s="84"/>
      <c r="U389" s="84"/>
      <c r="V389" s="84"/>
      <c r="W389" s="84"/>
      <c r="X389" s="45"/>
      <c r="Y389" s="45"/>
      <c r="Z389" s="45"/>
      <c r="AK389" s="45"/>
      <c r="AL389" s="45"/>
      <c r="AM389" s="45"/>
      <c r="AN389" s="45"/>
      <c r="AO389" s="45"/>
      <c r="AP389" s="45"/>
      <c r="AQ389" s="45"/>
      <c r="AR389" s="45"/>
      <c r="AS389" s="45"/>
      <c r="AT389" s="45"/>
      <c r="AU389" s="45"/>
      <c r="AV389" s="45"/>
      <c r="AW389" s="45"/>
      <c r="AX389" s="45"/>
      <c r="AY389" s="45"/>
      <c r="AZ389" s="45"/>
      <c r="BA389" s="45"/>
      <c r="BB389" s="45"/>
      <c r="BC389" s="45"/>
      <c r="BD389" s="45"/>
      <c r="BE389" s="45"/>
      <c r="BF389" s="45"/>
      <c r="BG389" s="45"/>
      <c r="BH389" s="45"/>
      <c r="BI389" s="45"/>
      <c r="BJ389" s="45"/>
    </row>
    <row r="390" spans="1:62" ht="14.25" x14ac:dyDescent="0.25">
      <c r="A390" s="45"/>
      <c r="D390" s="45"/>
      <c r="E390" s="45"/>
      <c r="F390" s="45"/>
      <c r="G390" s="45"/>
      <c r="H390" s="45"/>
      <c r="I390" s="45"/>
      <c r="N390" s="45"/>
      <c r="O390" s="45"/>
      <c r="P390" s="84"/>
      <c r="Q390" s="84"/>
      <c r="R390" s="84"/>
      <c r="S390" s="84"/>
      <c r="T390" s="84"/>
      <c r="U390" s="84"/>
      <c r="V390" s="84"/>
      <c r="W390" s="84"/>
      <c r="X390" s="45"/>
      <c r="Y390" s="45"/>
      <c r="Z390" s="45"/>
      <c r="AK390" s="45"/>
      <c r="AL390" s="45"/>
      <c r="AM390" s="45"/>
      <c r="AN390" s="45"/>
      <c r="AO390" s="45"/>
      <c r="AP390" s="45"/>
      <c r="AQ390" s="45"/>
      <c r="AR390" s="45"/>
      <c r="AS390" s="45"/>
      <c r="AT390" s="45"/>
      <c r="AU390" s="45"/>
      <c r="AV390" s="45"/>
      <c r="AW390" s="45"/>
      <c r="AX390" s="45"/>
      <c r="AY390" s="45"/>
      <c r="AZ390" s="45"/>
      <c r="BA390" s="45"/>
      <c r="BB390" s="45"/>
      <c r="BC390" s="45"/>
      <c r="BD390" s="45"/>
      <c r="BE390" s="45"/>
      <c r="BF390" s="45"/>
      <c r="BG390" s="45"/>
      <c r="BH390" s="45"/>
      <c r="BI390" s="45"/>
      <c r="BJ390" s="45"/>
    </row>
    <row r="391" spans="1:62" ht="14.25" x14ac:dyDescent="0.25">
      <c r="A391" s="45"/>
      <c r="D391" s="45"/>
      <c r="E391" s="45"/>
      <c r="F391" s="45"/>
      <c r="G391" s="45"/>
      <c r="H391" s="45"/>
      <c r="I391" s="45"/>
      <c r="N391" s="45"/>
      <c r="O391" s="45"/>
      <c r="P391" s="84"/>
      <c r="Q391" s="84"/>
      <c r="R391" s="84"/>
      <c r="S391" s="84"/>
      <c r="T391" s="84"/>
      <c r="U391" s="84"/>
      <c r="V391" s="84"/>
      <c r="W391" s="84"/>
      <c r="X391" s="45"/>
      <c r="Y391" s="45"/>
      <c r="Z391" s="45"/>
      <c r="AK391" s="45"/>
      <c r="AL391" s="45"/>
      <c r="AM391" s="45"/>
      <c r="AN391" s="45"/>
      <c r="AO391" s="45"/>
      <c r="AP391" s="45"/>
      <c r="AQ391" s="45"/>
      <c r="AR391" s="45"/>
      <c r="AS391" s="45"/>
      <c r="AT391" s="45"/>
      <c r="AU391" s="45"/>
      <c r="AV391" s="45"/>
      <c r="AW391" s="45"/>
      <c r="AX391" s="45"/>
      <c r="AY391" s="45"/>
      <c r="AZ391" s="45"/>
      <c r="BA391" s="45"/>
      <c r="BB391" s="45"/>
      <c r="BC391" s="45"/>
      <c r="BD391" s="45"/>
      <c r="BE391" s="45"/>
      <c r="BF391" s="45"/>
      <c r="BG391" s="45"/>
      <c r="BH391" s="45"/>
      <c r="BI391" s="45"/>
      <c r="BJ391" s="45"/>
    </row>
    <row r="392" spans="1:62" ht="14.25" x14ac:dyDescent="0.25">
      <c r="A392" s="45"/>
      <c r="D392" s="45"/>
      <c r="E392" s="45"/>
      <c r="F392" s="45"/>
      <c r="G392" s="45"/>
      <c r="H392" s="45"/>
      <c r="I392" s="45"/>
      <c r="N392" s="45"/>
      <c r="O392" s="45"/>
      <c r="P392" s="84"/>
      <c r="Q392" s="84"/>
      <c r="R392" s="84"/>
      <c r="S392" s="84"/>
      <c r="T392" s="84"/>
      <c r="U392" s="84"/>
      <c r="V392" s="84"/>
      <c r="W392" s="84"/>
      <c r="X392" s="45"/>
      <c r="Y392" s="45"/>
      <c r="Z392" s="45"/>
      <c r="AK392" s="45"/>
      <c r="AL392" s="45"/>
      <c r="AM392" s="45"/>
      <c r="AN392" s="45"/>
      <c r="AO392" s="45"/>
      <c r="AP392" s="45"/>
      <c r="AQ392" s="45"/>
      <c r="AR392" s="45"/>
      <c r="AS392" s="45"/>
      <c r="AT392" s="45"/>
      <c r="AU392" s="45"/>
      <c r="AV392" s="45"/>
      <c r="AW392" s="45"/>
      <c r="AX392" s="45"/>
      <c r="AY392" s="45"/>
      <c r="AZ392" s="45"/>
      <c r="BA392" s="45"/>
      <c r="BB392" s="45"/>
      <c r="BC392" s="45"/>
      <c r="BD392" s="45"/>
      <c r="BE392" s="45"/>
      <c r="BF392" s="45"/>
      <c r="BG392" s="45"/>
      <c r="BH392" s="45"/>
      <c r="BI392" s="45"/>
      <c r="BJ392" s="45"/>
    </row>
    <row r="393" spans="1:62" ht="14.25" x14ac:dyDescent="0.25">
      <c r="A393" s="45"/>
      <c r="D393" s="45"/>
      <c r="E393" s="45"/>
      <c r="F393" s="45"/>
      <c r="G393" s="45"/>
      <c r="H393" s="45"/>
      <c r="I393" s="45"/>
      <c r="N393" s="45"/>
      <c r="O393" s="45"/>
      <c r="P393" s="84"/>
      <c r="Q393" s="84"/>
      <c r="R393" s="84"/>
      <c r="S393" s="84"/>
      <c r="T393" s="84"/>
      <c r="U393" s="84"/>
      <c r="V393" s="84"/>
      <c r="W393" s="84"/>
      <c r="X393" s="45"/>
      <c r="Y393" s="45"/>
      <c r="Z393" s="45"/>
      <c r="AK393" s="45"/>
      <c r="AL393" s="45"/>
      <c r="AM393" s="45"/>
      <c r="AN393" s="45"/>
      <c r="AO393" s="45"/>
      <c r="AP393" s="45"/>
      <c r="AQ393" s="45"/>
      <c r="AR393" s="45"/>
      <c r="AS393" s="45"/>
      <c r="AT393" s="45"/>
      <c r="AU393" s="45"/>
      <c r="AV393" s="45"/>
      <c r="AW393" s="45"/>
      <c r="AX393" s="45"/>
      <c r="AY393" s="45"/>
      <c r="AZ393" s="45"/>
      <c r="BA393" s="45"/>
      <c r="BB393" s="45"/>
      <c r="BC393" s="45"/>
      <c r="BD393" s="45"/>
      <c r="BE393" s="45"/>
      <c r="BF393" s="45"/>
      <c r="BG393" s="45"/>
      <c r="BH393" s="45"/>
      <c r="BI393" s="45"/>
      <c r="BJ393" s="45"/>
    </row>
    <row r="394" spans="1:62" ht="14.25" x14ac:dyDescent="0.25">
      <c r="A394" s="45"/>
      <c r="D394" s="45"/>
      <c r="E394" s="45"/>
      <c r="F394" s="45"/>
      <c r="G394" s="45"/>
      <c r="H394" s="45"/>
      <c r="I394" s="45"/>
      <c r="N394" s="45"/>
      <c r="O394" s="45"/>
      <c r="P394" s="84"/>
      <c r="Q394" s="84"/>
      <c r="R394" s="84"/>
      <c r="S394" s="84"/>
      <c r="T394" s="84"/>
      <c r="U394" s="84"/>
      <c r="V394" s="84"/>
      <c r="W394" s="84"/>
      <c r="X394" s="45"/>
      <c r="Y394" s="45"/>
      <c r="Z394" s="45"/>
      <c r="AK394" s="45"/>
      <c r="AL394" s="45"/>
      <c r="AM394" s="45"/>
      <c r="AN394" s="45"/>
      <c r="AO394" s="45"/>
      <c r="AP394" s="45"/>
      <c r="AQ394" s="45"/>
      <c r="AR394" s="45"/>
      <c r="AS394" s="45"/>
      <c r="AT394" s="45"/>
      <c r="AU394" s="45"/>
      <c r="AV394" s="45"/>
      <c r="AW394" s="45"/>
      <c r="AX394" s="45"/>
      <c r="AY394" s="45"/>
      <c r="AZ394" s="45"/>
      <c r="BA394" s="45"/>
      <c r="BB394" s="45"/>
      <c r="BC394" s="45"/>
      <c r="BD394" s="45"/>
      <c r="BE394" s="45"/>
      <c r="BF394" s="45"/>
      <c r="BG394" s="45"/>
      <c r="BH394" s="45"/>
      <c r="BI394" s="45"/>
      <c r="BJ394" s="45"/>
    </row>
    <row r="395" spans="1:62" ht="14.25" x14ac:dyDescent="0.25">
      <c r="A395" s="45"/>
      <c r="D395" s="45"/>
      <c r="E395" s="45"/>
      <c r="F395" s="45"/>
      <c r="G395" s="45"/>
      <c r="H395" s="45"/>
      <c r="I395" s="45"/>
      <c r="N395" s="45"/>
      <c r="O395" s="45"/>
      <c r="P395" s="84"/>
      <c r="Q395" s="84"/>
      <c r="R395" s="84"/>
      <c r="S395" s="84"/>
      <c r="T395" s="84"/>
      <c r="U395" s="84"/>
      <c r="V395" s="84"/>
      <c r="W395" s="84"/>
      <c r="X395" s="45"/>
      <c r="Y395" s="45"/>
      <c r="Z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row>
    <row r="396" spans="1:62" ht="14.25" x14ac:dyDescent="0.25">
      <c r="A396" s="45"/>
      <c r="D396" s="45"/>
      <c r="E396" s="45"/>
      <c r="F396" s="45"/>
      <c r="G396" s="45"/>
      <c r="H396" s="45"/>
      <c r="I396" s="45"/>
      <c r="N396" s="45"/>
      <c r="O396" s="45"/>
      <c r="P396" s="84"/>
      <c r="Q396" s="84"/>
      <c r="R396" s="84"/>
      <c r="S396" s="84"/>
      <c r="T396" s="84"/>
      <c r="U396" s="84"/>
      <c r="V396" s="84"/>
      <c r="W396" s="84"/>
      <c r="X396" s="45"/>
      <c r="Y396" s="45"/>
      <c r="Z396" s="45"/>
      <c r="AK396" s="45"/>
      <c r="AL396" s="45"/>
      <c r="AM396" s="45"/>
      <c r="AN396" s="45"/>
      <c r="AO396" s="45"/>
      <c r="AP396" s="45"/>
      <c r="AQ396" s="45"/>
      <c r="AR396" s="45"/>
      <c r="AS396" s="45"/>
      <c r="AT396" s="45"/>
      <c r="AU396" s="45"/>
      <c r="AV396" s="45"/>
      <c r="AW396" s="45"/>
      <c r="AX396" s="45"/>
      <c r="AY396" s="45"/>
      <c r="AZ396" s="45"/>
      <c r="BA396" s="45"/>
      <c r="BB396" s="45"/>
      <c r="BC396" s="45"/>
      <c r="BD396" s="45"/>
      <c r="BE396" s="45"/>
      <c r="BF396" s="45"/>
      <c r="BG396" s="45"/>
      <c r="BH396" s="45"/>
      <c r="BI396" s="45"/>
      <c r="BJ396" s="45"/>
    </row>
    <row r="397" spans="1:62" ht="14.25" x14ac:dyDescent="0.25">
      <c r="A397" s="45"/>
      <c r="D397" s="45"/>
      <c r="E397" s="45"/>
      <c r="F397" s="45"/>
      <c r="G397" s="45"/>
      <c r="H397" s="45"/>
      <c r="I397" s="45"/>
      <c r="N397" s="45"/>
      <c r="O397" s="45"/>
      <c r="P397" s="84"/>
      <c r="Q397" s="84"/>
      <c r="R397" s="84"/>
      <c r="S397" s="84"/>
      <c r="T397" s="84"/>
      <c r="U397" s="84"/>
      <c r="V397" s="84"/>
      <c r="W397" s="84"/>
      <c r="X397" s="45"/>
      <c r="Y397" s="45"/>
      <c r="Z397" s="45"/>
      <c r="AK397" s="45"/>
      <c r="AL397" s="45"/>
      <c r="AM397" s="45"/>
      <c r="AN397" s="45"/>
      <c r="AO397" s="45"/>
      <c r="AP397" s="45"/>
      <c r="AQ397" s="45"/>
      <c r="AR397" s="45"/>
      <c r="AS397" s="45"/>
      <c r="AT397" s="45"/>
      <c r="AU397" s="45"/>
      <c r="AV397" s="45"/>
      <c r="AW397" s="45"/>
      <c r="AX397" s="45"/>
      <c r="AY397" s="45"/>
      <c r="AZ397" s="45"/>
      <c r="BA397" s="45"/>
      <c r="BB397" s="45"/>
      <c r="BC397" s="45"/>
      <c r="BD397" s="45"/>
      <c r="BE397" s="45"/>
      <c r="BF397" s="45"/>
      <c r="BG397" s="45"/>
      <c r="BH397" s="45"/>
      <c r="BI397" s="45"/>
      <c r="BJ397" s="45"/>
    </row>
    <row r="398" spans="1:62" ht="14.25" x14ac:dyDescent="0.25">
      <c r="A398" s="45"/>
      <c r="D398" s="45"/>
      <c r="E398" s="45"/>
      <c r="F398" s="45"/>
      <c r="G398" s="45"/>
      <c r="H398" s="45"/>
      <c r="I398" s="45"/>
      <c r="N398" s="45"/>
      <c r="O398" s="45"/>
      <c r="P398" s="84"/>
      <c r="Q398" s="84"/>
      <c r="R398" s="84"/>
      <c r="S398" s="84"/>
      <c r="T398" s="84"/>
      <c r="U398" s="84"/>
      <c r="V398" s="84"/>
      <c r="W398" s="84"/>
      <c r="X398" s="45"/>
      <c r="Y398" s="45"/>
      <c r="Z398" s="45"/>
      <c r="AK398" s="45"/>
      <c r="AL398" s="45"/>
      <c r="AM398" s="45"/>
      <c r="AN398" s="45"/>
      <c r="AO398" s="45"/>
      <c r="AP398" s="45"/>
      <c r="AQ398" s="45"/>
      <c r="AR398" s="45"/>
      <c r="AS398" s="45"/>
      <c r="AT398" s="45"/>
      <c r="AU398" s="45"/>
      <c r="AV398" s="45"/>
      <c r="AW398" s="45"/>
      <c r="AX398" s="45"/>
      <c r="AY398" s="45"/>
      <c r="AZ398" s="45"/>
      <c r="BA398" s="45"/>
      <c r="BB398" s="45"/>
      <c r="BC398" s="45"/>
      <c r="BD398" s="45"/>
      <c r="BE398" s="45"/>
      <c r="BF398" s="45"/>
      <c r="BG398" s="45"/>
      <c r="BH398" s="45"/>
      <c r="BI398" s="45"/>
      <c r="BJ398" s="45"/>
    </row>
    <row r="399" spans="1:62" ht="14.25" x14ac:dyDescent="0.25">
      <c r="A399" s="45"/>
      <c r="D399" s="45"/>
      <c r="E399" s="45"/>
      <c r="F399" s="45"/>
      <c r="G399" s="45"/>
      <c r="H399" s="45"/>
      <c r="I399" s="45"/>
      <c r="N399" s="45"/>
      <c r="O399" s="45"/>
      <c r="P399" s="84"/>
      <c r="Q399" s="84"/>
      <c r="R399" s="84"/>
      <c r="S399" s="84"/>
      <c r="T399" s="84"/>
      <c r="U399" s="84"/>
      <c r="V399" s="84"/>
      <c r="W399" s="84"/>
      <c r="X399" s="45"/>
      <c r="Y399" s="45"/>
      <c r="Z399" s="45"/>
      <c r="AK399" s="45"/>
      <c r="AL399" s="45"/>
      <c r="AM399" s="45"/>
      <c r="AN399" s="45"/>
      <c r="AO399" s="45"/>
      <c r="AP399" s="45"/>
      <c r="AQ399" s="45"/>
      <c r="AR399" s="45"/>
      <c r="AS399" s="45"/>
      <c r="AT399" s="45"/>
      <c r="AU399" s="45"/>
      <c r="AV399" s="45"/>
      <c r="AW399" s="45"/>
      <c r="AX399" s="45"/>
      <c r="AY399" s="45"/>
      <c r="AZ399" s="45"/>
      <c r="BA399" s="45"/>
      <c r="BB399" s="45"/>
      <c r="BC399" s="45"/>
      <c r="BD399" s="45"/>
      <c r="BE399" s="45"/>
      <c r="BF399" s="45"/>
      <c r="BG399" s="45"/>
      <c r="BH399" s="45"/>
      <c r="BI399" s="45"/>
      <c r="BJ399" s="45"/>
    </row>
    <row r="400" spans="1:62" ht="14.25" x14ac:dyDescent="0.25">
      <c r="A400" s="45"/>
      <c r="D400" s="45"/>
      <c r="E400" s="45"/>
      <c r="F400" s="45"/>
      <c r="G400" s="45"/>
      <c r="H400" s="45"/>
      <c r="I400" s="45"/>
      <c r="N400" s="45"/>
      <c r="O400" s="45"/>
      <c r="P400" s="84"/>
      <c r="Q400" s="84"/>
      <c r="R400" s="84"/>
      <c r="S400" s="84"/>
      <c r="T400" s="84"/>
      <c r="U400" s="84"/>
      <c r="V400" s="84"/>
      <c r="W400" s="84"/>
      <c r="X400" s="45"/>
      <c r="Y400" s="45"/>
      <c r="Z400" s="45"/>
      <c r="AK400" s="45"/>
      <c r="AL400" s="45"/>
      <c r="AM400" s="45"/>
      <c r="AN400" s="45"/>
      <c r="AO400" s="45"/>
      <c r="AP400" s="45"/>
      <c r="AQ400" s="45"/>
      <c r="AR400" s="45"/>
      <c r="AS400" s="45"/>
      <c r="AT400" s="45"/>
      <c r="AU400" s="45"/>
      <c r="AV400" s="45"/>
      <c r="AW400" s="45"/>
      <c r="AX400" s="45"/>
      <c r="AY400" s="45"/>
      <c r="AZ400" s="45"/>
      <c r="BA400" s="45"/>
      <c r="BB400" s="45"/>
      <c r="BC400" s="45"/>
      <c r="BD400" s="45"/>
      <c r="BE400" s="45"/>
      <c r="BF400" s="45"/>
      <c r="BG400" s="45"/>
      <c r="BH400" s="45"/>
      <c r="BI400" s="45"/>
      <c r="BJ400" s="45"/>
    </row>
    <row r="401" spans="1:62" ht="14.25" x14ac:dyDescent="0.25">
      <c r="A401" s="45"/>
      <c r="D401" s="45"/>
      <c r="E401" s="45"/>
      <c r="F401" s="45"/>
      <c r="G401" s="45"/>
      <c r="H401" s="45"/>
      <c r="I401" s="45"/>
      <c r="N401" s="45"/>
      <c r="O401" s="45"/>
      <c r="P401" s="84"/>
      <c r="Q401" s="84"/>
      <c r="R401" s="84"/>
      <c r="S401" s="84"/>
      <c r="T401" s="84"/>
      <c r="U401" s="84"/>
      <c r="V401" s="84"/>
      <c r="W401" s="84"/>
      <c r="X401" s="45"/>
      <c r="Y401" s="45"/>
      <c r="Z401" s="45"/>
      <c r="AK401" s="45"/>
      <c r="AL401" s="45"/>
      <c r="AM401" s="45"/>
      <c r="AN401" s="45"/>
      <c r="AO401" s="45"/>
      <c r="AP401" s="45"/>
      <c r="AQ401" s="45"/>
      <c r="AR401" s="45"/>
      <c r="AS401" s="45"/>
      <c r="AT401" s="45"/>
      <c r="AU401" s="45"/>
      <c r="AV401" s="45"/>
      <c r="AW401" s="45"/>
      <c r="AX401" s="45"/>
      <c r="AY401" s="45"/>
      <c r="AZ401" s="45"/>
      <c r="BA401" s="45"/>
      <c r="BB401" s="45"/>
      <c r="BC401" s="45"/>
      <c r="BD401" s="45"/>
      <c r="BE401" s="45"/>
      <c r="BF401" s="45"/>
      <c r="BG401" s="45"/>
      <c r="BH401" s="45"/>
      <c r="BI401" s="45"/>
      <c r="BJ401" s="45"/>
    </row>
    <row r="402" spans="1:62" ht="14.25" x14ac:dyDescent="0.25">
      <c r="A402" s="45"/>
      <c r="D402" s="45"/>
      <c r="E402" s="45"/>
      <c r="F402" s="45"/>
      <c r="G402" s="45"/>
      <c r="H402" s="45"/>
      <c r="I402" s="45"/>
      <c r="N402" s="45"/>
      <c r="O402" s="45"/>
      <c r="P402" s="84"/>
      <c r="Q402" s="84"/>
      <c r="R402" s="84"/>
      <c r="S402" s="84"/>
      <c r="T402" s="84"/>
      <c r="U402" s="84"/>
      <c r="V402" s="84"/>
      <c r="W402" s="84"/>
      <c r="X402" s="45"/>
      <c r="Y402" s="45"/>
      <c r="Z402" s="45"/>
      <c r="AK402" s="45"/>
      <c r="AL402" s="45"/>
      <c r="AM402" s="45"/>
      <c r="AN402" s="45"/>
      <c r="AO402" s="45"/>
      <c r="AP402" s="45"/>
      <c r="AQ402" s="45"/>
      <c r="AR402" s="45"/>
      <c r="AS402" s="45"/>
      <c r="AT402" s="45"/>
      <c r="AU402" s="45"/>
      <c r="AV402" s="45"/>
      <c r="AW402" s="45"/>
      <c r="AX402" s="45"/>
      <c r="AY402" s="45"/>
      <c r="AZ402" s="45"/>
      <c r="BA402" s="45"/>
      <c r="BB402" s="45"/>
      <c r="BC402" s="45"/>
      <c r="BD402" s="45"/>
      <c r="BE402" s="45"/>
      <c r="BF402" s="45"/>
      <c r="BG402" s="45"/>
      <c r="BH402" s="45"/>
      <c r="BI402" s="45"/>
      <c r="BJ402" s="45"/>
    </row>
    <row r="403" spans="1:62" ht="14.25" x14ac:dyDescent="0.25">
      <c r="A403" s="45"/>
      <c r="D403" s="45"/>
      <c r="E403" s="45"/>
      <c r="F403" s="45"/>
      <c r="G403" s="45"/>
      <c r="H403" s="45"/>
      <c r="I403" s="45"/>
      <c r="N403" s="45"/>
      <c r="O403" s="45"/>
      <c r="P403" s="84"/>
      <c r="Q403" s="84"/>
      <c r="R403" s="84"/>
      <c r="S403" s="84"/>
      <c r="T403" s="84"/>
      <c r="U403" s="84"/>
      <c r="V403" s="84"/>
      <c r="W403" s="84"/>
      <c r="X403" s="45"/>
      <c r="Y403" s="45"/>
      <c r="Z403" s="45"/>
      <c r="AK403" s="45"/>
      <c r="AL403" s="45"/>
      <c r="AM403" s="45"/>
      <c r="AN403" s="45"/>
      <c r="AO403" s="45"/>
      <c r="AP403" s="45"/>
      <c r="AQ403" s="45"/>
      <c r="AR403" s="45"/>
      <c r="AS403" s="45"/>
      <c r="AT403" s="45"/>
      <c r="AU403" s="45"/>
      <c r="AV403" s="45"/>
      <c r="AW403" s="45"/>
      <c r="AX403" s="45"/>
      <c r="AY403" s="45"/>
      <c r="AZ403" s="45"/>
      <c r="BA403" s="45"/>
      <c r="BB403" s="45"/>
      <c r="BC403" s="45"/>
      <c r="BD403" s="45"/>
      <c r="BE403" s="45"/>
      <c r="BF403" s="45"/>
      <c r="BG403" s="45"/>
      <c r="BH403" s="45"/>
      <c r="BI403" s="45"/>
      <c r="BJ403" s="45"/>
    </row>
    <row r="404" spans="1:62" ht="14.25" x14ac:dyDescent="0.25">
      <c r="A404" s="45"/>
      <c r="D404" s="45"/>
      <c r="E404" s="45"/>
      <c r="F404" s="45"/>
      <c r="G404" s="45"/>
      <c r="H404" s="45"/>
      <c r="I404" s="45"/>
      <c r="N404" s="45"/>
      <c r="O404" s="45"/>
      <c r="P404" s="84"/>
      <c r="Q404" s="84"/>
      <c r="R404" s="84"/>
      <c r="S404" s="84"/>
      <c r="T404" s="84"/>
      <c r="U404" s="84"/>
      <c r="V404" s="84"/>
      <c r="W404" s="84"/>
      <c r="X404" s="45"/>
      <c r="Y404" s="45"/>
      <c r="Z404" s="45"/>
      <c r="AK404" s="45"/>
      <c r="AL404" s="45"/>
      <c r="AM404" s="45"/>
      <c r="AN404" s="45"/>
      <c r="AO404" s="45"/>
      <c r="AP404" s="45"/>
      <c r="AQ404" s="45"/>
      <c r="AR404" s="45"/>
      <c r="AS404" s="45"/>
      <c r="AT404" s="45"/>
      <c r="AU404" s="45"/>
      <c r="AV404" s="45"/>
      <c r="AW404" s="45"/>
      <c r="AX404" s="45"/>
      <c r="AY404" s="45"/>
      <c r="AZ404" s="45"/>
      <c r="BA404" s="45"/>
      <c r="BB404" s="45"/>
      <c r="BC404" s="45"/>
      <c r="BD404" s="45"/>
      <c r="BE404" s="45"/>
      <c r="BF404" s="45"/>
      <c r="BG404" s="45"/>
      <c r="BH404" s="45"/>
      <c r="BI404" s="45"/>
      <c r="BJ404" s="45"/>
    </row>
    <row r="405" spans="1:62" ht="14.25" x14ac:dyDescent="0.25">
      <c r="A405" s="45"/>
      <c r="D405" s="45"/>
      <c r="E405" s="45"/>
      <c r="F405" s="45"/>
      <c r="G405" s="45"/>
      <c r="H405" s="45"/>
      <c r="I405" s="45"/>
      <c r="N405" s="45"/>
      <c r="O405" s="45"/>
      <c r="P405" s="84"/>
      <c r="Q405" s="84"/>
      <c r="R405" s="84"/>
      <c r="S405" s="84"/>
      <c r="T405" s="84"/>
      <c r="U405" s="84"/>
      <c r="V405" s="84"/>
      <c r="W405" s="84"/>
      <c r="X405" s="45"/>
      <c r="Y405" s="45"/>
      <c r="Z405" s="45"/>
      <c r="AK405" s="45"/>
      <c r="AL405" s="45"/>
      <c r="AM405" s="45"/>
      <c r="AN405" s="45"/>
      <c r="AO405" s="45"/>
      <c r="AP405" s="45"/>
      <c r="AQ405" s="45"/>
      <c r="AR405" s="45"/>
      <c r="AS405" s="45"/>
      <c r="AT405" s="45"/>
      <c r="AU405" s="45"/>
      <c r="AV405" s="45"/>
      <c r="AW405" s="45"/>
      <c r="AX405" s="45"/>
      <c r="AY405" s="45"/>
      <c r="AZ405" s="45"/>
      <c r="BA405" s="45"/>
      <c r="BB405" s="45"/>
      <c r="BC405" s="45"/>
      <c r="BD405" s="45"/>
      <c r="BE405" s="45"/>
      <c r="BF405" s="45"/>
      <c r="BG405" s="45"/>
      <c r="BH405" s="45"/>
      <c r="BI405" s="45"/>
      <c r="BJ405" s="45"/>
    </row>
    <row r="406" spans="1:62" ht="14.25" x14ac:dyDescent="0.25">
      <c r="A406" s="45"/>
      <c r="D406" s="45"/>
      <c r="E406" s="45"/>
      <c r="F406" s="45"/>
      <c r="G406" s="45"/>
      <c r="H406" s="45"/>
      <c r="I406" s="45"/>
      <c r="N406" s="45"/>
      <c r="O406" s="45"/>
      <c r="P406" s="84"/>
      <c r="Q406" s="84"/>
      <c r="R406" s="84"/>
      <c r="S406" s="84"/>
      <c r="T406" s="84"/>
      <c r="U406" s="84"/>
      <c r="V406" s="84"/>
      <c r="W406" s="84"/>
      <c r="X406" s="45"/>
      <c r="Y406" s="45"/>
      <c r="Z406" s="45"/>
      <c r="AK406" s="45"/>
      <c r="AL406" s="45"/>
      <c r="AM406" s="45"/>
      <c r="AN406" s="45"/>
      <c r="AO406" s="45"/>
      <c r="AP406" s="45"/>
      <c r="AQ406" s="45"/>
      <c r="AR406" s="45"/>
      <c r="AS406" s="45"/>
      <c r="AT406" s="45"/>
      <c r="AU406" s="45"/>
      <c r="AV406" s="45"/>
      <c r="AW406" s="45"/>
      <c r="AX406" s="45"/>
      <c r="AY406" s="45"/>
      <c r="AZ406" s="45"/>
      <c r="BA406" s="45"/>
      <c r="BB406" s="45"/>
      <c r="BC406" s="45"/>
      <c r="BD406" s="45"/>
      <c r="BE406" s="45"/>
      <c r="BF406" s="45"/>
      <c r="BG406" s="45"/>
      <c r="BH406" s="45"/>
      <c r="BI406" s="45"/>
      <c r="BJ406" s="45"/>
    </row>
    <row r="407" spans="1:62" ht="14.25" x14ac:dyDescent="0.25">
      <c r="A407" s="45"/>
      <c r="D407" s="45"/>
      <c r="E407" s="45"/>
      <c r="F407" s="45"/>
      <c r="G407" s="45"/>
      <c r="H407" s="45"/>
      <c r="I407" s="45"/>
      <c r="N407" s="45"/>
      <c r="O407" s="45"/>
      <c r="P407" s="84"/>
      <c r="Q407" s="84"/>
      <c r="R407" s="84"/>
      <c r="S407" s="84"/>
      <c r="T407" s="84"/>
      <c r="U407" s="84"/>
      <c r="V407" s="84"/>
      <c r="W407" s="84"/>
      <c r="X407" s="45"/>
      <c r="Y407" s="45"/>
      <c r="Z407" s="45"/>
      <c r="AK407" s="45"/>
      <c r="AL407" s="45"/>
      <c r="AM407" s="45"/>
      <c r="AN407" s="45"/>
      <c r="AO407" s="45"/>
      <c r="AP407" s="45"/>
      <c r="AQ407" s="45"/>
      <c r="AR407" s="45"/>
      <c r="AS407" s="45"/>
      <c r="AT407" s="45"/>
      <c r="AU407" s="45"/>
      <c r="AV407" s="45"/>
      <c r="AW407" s="45"/>
      <c r="AX407" s="45"/>
      <c r="AY407" s="45"/>
      <c r="AZ407" s="45"/>
      <c r="BA407" s="45"/>
      <c r="BB407" s="45"/>
      <c r="BC407" s="45"/>
      <c r="BD407" s="45"/>
      <c r="BE407" s="45"/>
      <c r="BF407" s="45"/>
      <c r="BG407" s="45"/>
      <c r="BH407" s="45"/>
      <c r="BI407" s="45"/>
      <c r="BJ407" s="45"/>
    </row>
    <row r="408" spans="1:62" ht="14.25" x14ac:dyDescent="0.25">
      <c r="A408" s="45"/>
      <c r="D408" s="45"/>
      <c r="E408" s="45"/>
      <c r="F408" s="45"/>
      <c r="G408" s="45"/>
      <c r="H408" s="45"/>
      <c r="I408" s="45"/>
      <c r="N408" s="45"/>
      <c r="O408" s="45"/>
      <c r="P408" s="84"/>
      <c r="Q408" s="84"/>
      <c r="R408" s="84"/>
      <c r="S408" s="84"/>
      <c r="T408" s="84"/>
      <c r="U408" s="84"/>
      <c r="V408" s="84"/>
      <c r="W408" s="84"/>
      <c r="X408" s="45"/>
      <c r="Y408" s="45"/>
      <c r="Z408" s="45"/>
      <c r="AK408" s="45"/>
      <c r="AL408" s="45"/>
      <c r="AM408" s="45"/>
      <c r="AN408" s="45"/>
      <c r="AO408" s="45"/>
      <c r="AP408" s="45"/>
      <c r="AQ408" s="45"/>
      <c r="AR408" s="45"/>
      <c r="AS408" s="45"/>
      <c r="AT408" s="45"/>
      <c r="AU408" s="45"/>
      <c r="AV408" s="45"/>
      <c r="AW408" s="45"/>
      <c r="AX408" s="45"/>
      <c r="AY408" s="45"/>
      <c r="AZ408" s="45"/>
      <c r="BA408" s="45"/>
      <c r="BB408" s="45"/>
      <c r="BC408" s="45"/>
      <c r="BD408" s="45"/>
      <c r="BE408" s="45"/>
      <c r="BF408" s="45"/>
      <c r="BG408" s="45"/>
      <c r="BH408" s="45"/>
      <c r="BI408" s="45"/>
      <c r="BJ408" s="45"/>
    </row>
    <row r="409" spans="1:62" ht="14.25" x14ac:dyDescent="0.25">
      <c r="A409" s="45"/>
      <c r="D409" s="45"/>
      <c r="E409" s="45"/>
      <c r="F409" s="45"/>
      <c r="G409" s="45"/>
      <c r="H409" s="45"/>
      <c r="I409" s="45"/>
      <c r="N409" s="45"/>
      <c r="O409" s="45"/>
      <c r="P409" s="84"/>
      <c r="Q409" s="84"/>
      <c r="R409" s="84"/>
      <c r="S409" s="84"/>
      <c r="T409" s="84"/>
      <c r="U409" s="84"/>
      <c r="V409" s="84"/>
      <c r="W409" s="84"/>
      <c r="X409" s="45"/>
      <c r="Y409" s="45"/>
      <c r="Z409" s="45"/>
      <c r="AK409" s="45"/>
      <c r="AL409" s="45"/>
      <c r="AM409" s="45"/>
      <c r="AN409" s="45"/>
      <c r="AO409" s="45"/>
      <c r="AP409" s="45"/>
      <c r="AQ409" s="45"/>
      <c r="AR409" s="45"/>
      <c r="AS409" s="45"/>
      <c r="AT409" s="45"/>
      <c r="AU409" s="45"/>
      <c r="AV409" s="45"/>
      <c r="AW409" s="45"/>
      <c r="AX409" s="45"/>
      <c r="AY409" s="45"/>
      <c r="AZ409" s="45"/>
      <c r="BA409" s="45"/>
      <c r="BB409" s="45"/>
      <c r="BC409" s="45"/>
      <c r="BD409" s="45"/>
      <c r="BE409" s="45"/>
      <c r="BF409" s="45"/>
      <c r="BG409" s="45"/>
      <c r="BH409" s="45"/>
      <c r="BI409" s="45"/>
      <c r="BJ409" s="45"/>
    </row>
    <row r="410" spans="1:62" ht="14.25" x14ac:dyDescent="0.25">
      <c r="A410" s="45"/>
      <c r="D410" s="45"/>
      <c r="E410" s="45"/>
      <c r="F410" s="45"/>
      <c r="G410" s="45"/>
      <c r="H410" s="45"/>
      <c r="I410" s="45"/>
      <c r="N410" s="45"/>
      <c r="O410" s="45"/>
      <c r="P410" s="84"/>
      <c r="Q410" s="84"/>
      <c r="R410" s="84"/>
      <c r="S410" s="84"/>
      <c r="T410" s="84"/>
      <c r="U410" s="84"/>
      <c r="V410" s="84"/>
      <c r="W410" s="84"/>
      <c r="X410" s="45"/>
      <c r="Y410" s="45"/>
      <c r="Z410" s="45"/>
      <c r="AK410" s="45"/>
      <c r="AL410" s="45"/>
      <c r="AM410" s="45"/>
      <c r="AN410" s="45"/>
      <c r="AO410" s="45"/>
      <c r="AP410" s="45"/>
      <c r="AQ410" s="45"/>
      <c r="AR410" s="45"/>
      <c r="AS410" s="45"/>
      <c r="AT410" s="45"/>
      <c r="AU410" s="45"/>
      <c r="AV410" s="45"/>
      <c r="AW410" s="45"/>
      <c r="AX410" s="45"/>
      <c r="AY410" s="45"/>
      <c r="AZ410" s="45"/>
      <c r="BA410" s="45"/>
      <c r="BB410" s="45"/>
      <c r="BC410" s="45"/>
      <c r="BD410" s="45"/>
      <c r="BE410" s="45"/>
      <c r="BF410" s="45"/>
      <c r="BG410" s="45"/>
      <c r="BH410" s="45"/>
      <c r="BI410" s="45"/>
      <c r="BJ410" s="45"/>
    </row>
    <row r="411" spans="1:62" ht="14.25" x14ac:dyDescent="0.25">
      <c r="A411" s="45"/>
      <c r="D411" s="45"/>
      <c r="E411" s="45"/>
      <c r="F411" s="45"/>
      <c r="G411" s="45"/>
      <c r="H411" s="45"/>
      <c r="I411" s="45"/>
      <c r="N411" s="45"/>
      <c r="O411" s="45"/>
      <c r="P411" s="84"/>
      <c r="Q411" s="84"/>
      <c r="R411" s="84"/>
      <c r="S411" s="84"/>
      <c r="T411" s="84"/>
      <c r="U411" s="84"/>
      <c r="V411" s="84"/>
      <c r="W411" s="84"/>
      <c r="X411" s="45"/>
      <c r="Y411" s="45"/>
      <c r="Z411" s="45"/>
      <c r="AK411" s="45"/>
      <c r="AL411" s="45"/>
      <c r="AM411" s="45"/>
      <c r="AN411" s="45"/>
      <c r="AO411" s="45"/>
      <c r="AP411" s="45"/>
      <c r="AQ411" s="45"/>
      <c r="AR411" s="45"/>
      <c r="AS411" s="45"/>
      <c r="AT411" s="45"/>
      <c r="AU411" s="45"/>
      <c r="AV411" s="45"/>
      <c r="AW411" s="45"/>
      <c r="AX411" s="45"/>
      <c r="AY411" s="45"/>
      <c r="AZ411" s="45"/>
      <c r="BA411" s="45"/>
      <c r="BB411" s="45"/>
      <c r="BC411" s="45"/>
      <c r="BD411" s="45"/>
      <c r="BE411" s="45"/>
      <c r="BF411" s="45"/>
      <c r="BG411" s="45"/>
      <c r="BH411" s="45"/>
      <c r="BI411" s="45"/>
      <c r="BJ411" s="45"/>
    </row>
    <row r="412" spans="1:62" ht="14.25" x14ac:dyDescent="0.25">
      <c r="A412" s="45"/>
      <c r="D412" s="45"/>
      <c r="E412" s="45"/>
      <c r="F412" s="45"/>
      <c r="G412" s="45"/>
      <c r="H412" s="45"/>
      <c r="I412" s="45"/>
      <c r="N412" s="45"/>
      <c r="O412" s="45"/>
      <c r="P412" s="84"/>
      <c r="Q412" s="84"/>
      <c r="R412" s="84"/>
      <c r="S412" s="84"/>
      <c r="T412" s="84"/>
      <c r="U412" s="84"/>
      <c r="V412" s="84"/>
      <c r="W412" s="84"/>
      <c r="X412" s="45"/>
      <c r="Y412" s="45"/>
      <c r="Z412" s="45"/>
      <c r="AK412" s="45"/>
      <c r="AL412" s="45"/>
      <c r="AM412" s="45"/>
      <c r="AN412" s="45"/>
      <c r="AO412" s="45"/>
      <c r="AP412" s="45"/>
      <c r="AQ412" s="45"/>
      <c r="AR412" s="45"/>
      <c r="AS412" s="45"/>
      <c r="AT412" s="45"/>
      <c r="AU412" s="45"/>
      <c r="AV412" s="45"/>
      <c r="AW412" s="45"/>
      <c r="AX412" s="45"/>
      <c r="AY412" s="45"/>
      <c r="AZ412" s="45"/>
      <c r="BA412" s="45"/>
      <c r="BB412" s="45"/>
      <c r="BC412" s="45"/>
      <c r="BD412" s="45"/>
      <c r="BE412" s="45"/>
      <c r="BF412" s="45"/>
      <c r="BG412" s="45"/>
      <c r="BH412" s="45"/>
      <c r="BI412" s="45"/>
      <c r="BJ412" s="45"/>
    </row>
    <row r="413" spans="1:62" ht="14.25" x14ac:dyDescent="0.25">
      <c r="A413" s="45"/>
      <c r="D413" s="45"/>
      <c r="E413" s="45"/>
      <c r="F413" s="45"/>
      <c r="G413" s="45"/>
      <c r="H413" s="45"/>
      <c r="I413" s="45"/>
      <c r="N413" s="45"/>
      <c r="O413" s="45"/>
      <c r="P413" s="84"/>
      <c r="Q413" s="84"/>
      <c r="R413" s="84"/>
      <c r="S413" s="84"/>
      <c r="T413" s="84"/>
      <c r="U413" s="84"/>
      <c r="V413" s="84"/>
      <c r="W413" s="84"/>
      <c r="X413" s="45"/>
      <c r="Y413" s="45"/>
      <c r="Z413" s="45"/>
      <c r="AK413" s="45"/>
      <c r="AL413" s="45"/>
      <c r="AM413" s="45"/>
      <c r="AN413" s="45"/>
      <c r="AO413" s="45"/>
      <c r="AP413" s="45"/>
      <c r="AQ413" s="45"/>
      <c r="AR413" s="45"/>
      <c r="AS413" s="45"/>
      <c r="AT413" s="45"/>
      <c r="AU413" s="45"/>
      <c r="AV413" s="45"/>
      <c r="AW413" s="45"/>
      <c r="AX413" s="45"/>
      <c r="AY413" s="45"/>
      <c r="AZ413" s="45"/>
      <c r="BA413" s="45"/>
      <c r="BB413" s="45"/>
      <c r="BC413" s="45"/>
      <c r="BD413" s="45"/>
      <c r="BE413" s="45"/>
      <c r="BF413" s="45"/>
      <c r="BG413" s="45"/>
      <c r="BH413" s="45"/>
      <c r="BI413" s="45"/>
      <c r="BJ413" s="45"/>
    </row>
    <row r="414" spans="1:62" ht="14.25" x14ac:dyDescent="0.25">
      <c r="A414" s="45"/>
      <c r="D414" s="45"/>
      <c r="E414" s="45"/>
      <c r="F414" s="45"/>
      <c r="G414" s="45"/>
      <c r="H414" s="45"/>
      <c r="I414" s="45"/>
      <c r="N414" s="45"/>
      <c r="O414" s="45"/>
      <c r="P414" s="84"/>
      <c r="Q414" s="84"/>
      <c r="R414" s="84"/>
      <c r="S414" s="84"/>
      <c r="T414" s="84"/>
      <c r="U414" s="84"/>
      <c r="V414" s="84"/>
      <c r="W414" s="84"/>
      <c r="X414" s="45"/>
      <c r="Y414" s="45"/>
      <c r="Z414" s="45"/>
      <c r="AK414" s="45"/>
      <c r="AL414" s="45"/>
      <c r="AM414" s="45"/>
      <c r="AN414" s="45"/>
      <c r="AO414" s="45"/>
      <c r="AP414" s="45"/>
      <c r="AQ414" s="45"/>
      <c r="AR414" s="45"/>
      <c r="AS414" s="45"/>
      <c r="AT414" s="45"/>
      <c r="AU414" s="45"/>
      <c r="AV414" s="45"/>
      <c r="AW414" s="45"/>
      <c r="AX414" s="45"/>
      <c r="AY414" s="45"/>
      <c r="AZ414" s="45"/>
      <c r="BA414" s="45"/>
      <c r="BB414" s="45"/>
      <c r="BC414" s="45"/>
      <c r="BD414" s="45"/>
      <c r="BE414" s="45"/>
      <c r="BF414" s="45"/>
      <c r="BG414" s="45"/>
      <c r="BH414" s="45"/>
      <c r="BI414" s="45"/>
      <c r="BJ414" s="45"/>
    </row>
    <row r="415" spans="1:62" ht="14.25" x14ac:dyDescent="0.25">
      <c r="A415" s="45"/>
      <c r="D415" s="45"/>
      <c r="E415" s="45"/>
      <c r="F415" s="45"/>
      <c r="G415" s="45"/>
      <c r="H415" s="45"/>
      <c r="I415" s="45"/>
      <c r="N415" s="45"/>
      <c r="O415" s="45"/>
      <c r="P415" s="84"/>
      <c r="Q415" s="84"/>
      <c r="R415" s="84"/>
      <c r="S415" s="84"/>
      <c r="T415" s="84"/>
      <c r="U415" s="84"/>
      <c r="V415" s="84"/>
      <c r="W415" s="84"/>
      <c r="X415" s="45"/>
      <c r="Y415" s="45"/>
      <c r="Z415" s="45"/>
      <c r="AK415" s="45"/>
      <c r="AL415" s="45"/>
      <c r="AM415" s="45"/>
      <c r="AN415" s="45"/>
      <c r="AO415" s="45"/>
      <c r="AP415" s="45"/>
      <c r="AQ415" s="45"/>
      <c r="AR415" s="45"/>
      <c r="AS415" s="45"/>
      <c r="AT415" s="45"/>
      <c r="AU415" s="45"/>
      <c r="AV415" s="45"/>
      <c r="AW415" s="45"/>
      <c r="AX415" s="45"/>
      <c r="AY415" s="45"/>
      <c r="AZ415" s="45"/>
      <c r="BA415" s="45"/>
      <c r="BB415" s="45"/>
      <c r="BC415" s="45"/>
      <c r="BD415" s="45"/>
      <c r="BE415" s="45"/>
      <c r="BF415" s="45"/>
      <c r="BG415" s="45"/>
      <c r="BH415" s="45"/>
      <c r="BI415" s="45"/>
      <c r="BJ415" s="45"/>
    </row>
    <row r="416" spans="1:62" ht="14.25" x14ac:dyDescent="0.25">
      <c r="A416" s="45"/>
      <c r="D416" s="45"/>
      <c r="E416" s="45"/>
      <c r="F416" s="45"/>
      <c r="G416" s="45"/>
      <c r="H416" s="45"/>
      <c r="I416" s="45"/>
      <c r="N416" s="45"/>
      <c r="O416" s="45"/>
      <c r="P416" s="84"/>
      <c r="Q416" s="84"/>
      <c r="R416" s="84"/>
      <c r="S416" s="84"/>
      <c r="T416" s="84"/>
      <c r="U416" s="84"/>
      <c r="V416" s="84"/>
      <c r="W416" s="84"/>
      <c r="X416" s="45"/>
      <c r="Y416" s="45"/>
      <c r="Z416" s="45"/>
      <c r="AK416" s="45"/>
      <c r="AL416" s="45"/>
      <c r="AM416" s="45"/>
      <c r="AN416" s="45"/>
      <c r="AO416" s="45"/>
      <c r="AP416" s="45"/>
      <c r="AQ416" s="45"/>
      <c r="AR416" s="45"/>
      <c r="AS416" s="45"/>
      <c r="AT416" s="45"/>
      <c r="AU416" s="45"/>
      <c r="AV416" s="45"/>
      <c r="AW416" s="45"/>
      <c r="AX416" s="45"/>
      <c r="AY416" s="45"/>
      <c r="AZ416" s="45"/>
      <c r="BA416" s="45"/>
      <c r="BB416" s="45"/>
      <c r="BC416" s="45"/>
      <c r="BD416" s="45"/>
      <c r="BE416" s="45"/>
      <c r="BF416" s="45"/>
      <c r="BG416" s="45"/>
      <c r="BH416" s="45"/>
      <c r="BI416" s="45"/>
      <c r="BJ416" s="45"/>
    </row>
    <row r="417" spans="1:62" ht="14.25" x14ac:dyDescent="0.25">
      <c r="A417" s="45"/>
      <c r="D417" s="45"/>
      <c r="E417" s="45"/>
      <c r="F417" s="45"/>
      <c r="G417" s="45"/>
      <c r="H417" s="45"/>
      <c r="I417" s="45"/>
      <c r="N417" s="45"/>
      <c r="O417" s="45"/>
      <c r="P417" s="84"/>
      <c r="Q417" s="84"/>
      <c r="R417" s="84"/>
      <c r="S417" s="84"/>
      <c r="T417" s="84"/>
      <c r="U417" s="84"/>
      <c r="V417" s="84"/>
      <c r="W417" s="84"/>
      <c r="X417" s="45"/>
      <c r="Y417" s="45"/>
      <c r="Z417" s="45"/>
      <c r="AK417" s="45"/>
      <c r="AL417" s="45"/>
      <c r="AM417" s="45"/>
      <c r="AN417" s="45"/>
      <c r="AO417" s="45"/>
      <c r="AP417" s="45"/>
      <c r="AQ417" s="45"/>
      <c r="AR417" s="45"/>
      <c r="AS417" s="45"/>
      <c r="AT417" s="45"/>
      <c r="AU417" s="45"/>
      <c r="AV417" s="45"/>
      <c r="AW417" s="45"/>
      <c r="AX417" s="45"/>
      <c r="AY417" s="45"/>
      <c r="AZ417" s="45"/>
      <c r="BA417" s="45"/>
      <c r="BB417" s="45"/>
      <c r="BC417" s="45"/>
      <c r="BD417" s="45"/>
      <c r="BE417" s="45"/>
      <c r="BF417" s="45"/>
      <c r="BG417" s="45"/>
      <c r="BH417" s="45"/>
      <c r="BI417" s="45"/>
      <c r="BJ417" s="45"/>
    </row>
    <row r="418" spans="1:62" ht="14.25" x14ac:dyDescent="0.25">
      <c r="A418" s="45"/>
      <c r="D418" s="45"/>
      <c r="E418" s="45"/>
      <c r="F418" s="45"/>
      <c r="G418" s="45"/>
      <c r="H418" s="45"/>
      <c r="I418" s="45"/>
      <c r="N418" s="45"/>
      <c r="O418" s="45"/>
      <c r="P418" s="84"/>
      <c r="Q418" s="84"/>
      <c r="R418" s="84"/>
      <c r="S418" s="84"/>
      <c r="T418" s="84"/>
      <c r="U418" s="84"/>
      <c r="V418" s="84"/>
      <c r="W418" s="84"/>
      <c r="X418" s="45"/>
      <c r="Y418" s="45"/>
      <c r="Z418" s="45"/>
      <c r="AK418" s="45"/>
      <c r="AL418" s="45"/>
      <c r="AM418" s="45"/>
      <c r="AN418" s="45"/>
      <c r="AO418" s="45"/>
      <c r="AP418" s="45"/>
      <c r="AQ418" s="45"/>
      <c r="AR418" s="45"/>
      <c r="AS418" s="45"/>
      <c r="AT418" s="45"/>
      <c r="AU418" s="45"/>
      <c r="AV418" s="45"/>
      <c r="AW418" s="45"/>
      <c r="AX418" s="45"/>
      <c r="AY418" s="45"/>
      <c r="AZ418" s="45"/>
      <c r="BA418" s="45"/>
      <c r="BB418" s="45"/>
      <c r="BC418" s="45"/>
      <c r="BD418" s="45"/>
      <c r="BE418" s="45"/>
      <c r="BF418" s="45"/>
      <c r="BG418" s="45"/>
      <c r="BH418" s="45"/>
      <c r="BI418" s="45"/>
      <c r="BJ418" s="45"/>
    </row>
    <row r="419" spans="1:62" ht="14.25" x14ac:dyDescent="0.25">
      <c r="A419" s="45"/>
      <c r="D419" s="45"/>
      <c r="E419" s="45"/>
      <c r="F419" s="45"/>
      <c r="G419" s="45"/>
      <c r="H419" s="45"/>
      <c r="I419" s="45"/>
      <c r="N419" s="45"/>
      <c r="O419" s="45"/>
      <c r="P419" s="84"/>
      <c r="Q419" s="84"/>
      <c r="R419" s="84"/>
      <c r="S419" s="84"/>
      <c r="T419" s="84"/>
      <c r="U419" s="84"/>
      <c r="V419" s="84"/>
      <c r="W419" s="84"/>
      <c r="X419" s="45"/>
      <c r="Y419" s="45"/>
      <c r="Z419" s="45"/>
      <c r="AK419" s="45"/>
      <c r="AL419" s="45"/>
      <c r="AM419" s="45"/>
      <c r="AN419" s="45"/>
      <c r="AO419" s="45"/>
      <c r="AP419" s="45"/>
      <c r="AQ419" s="45"/>
      <c r="AR419" s="45"/>
      <c r="AS419" s="45"/>
      <c r="AT419" s="45"/>
      <c r="AU419" s="45"/>
      <c r="AV419" s="45"/>
      <c r="AW419" s="45"/>
      <c r="AX419" s="45"/>
      <c r="AY419" s="45"/>
      <c r="AZ419" s="45"/>
      <c r="BA419" s="45"/>
      <c r="BB419" s="45"/>
      <c r="BC419" s="45"/>
      <c r="BD419" s="45"/>
      <c r="BE419" s="45"/>
      <c r="BF419" s="45"/>
      <c r="BG419" s="45"/>
      <c r="BH419" s="45"/>
      <c r="BI419" s="45"/>
      <c r="BJ419" s="45"/>
    </row>
    <row r="420" spans="1:62" ht="14.25" x14ac:dyDescent="0.25">
      <c r="A420" s="45"/>
      <c r="D420" s="45"/>
      <c r="E420" s="45"/>
      <c r="F420" s="45"/>
      <c r="G420" s="45"/>
      <c r="H420" s="45"/>
      <c r="I420" s="45"/>
      <c r="N420" s="45"/>
      <c r="O420" s="45"/>
      <c r="P420" s="84"/>
      <c r="Q420" s="84"/>
      <c r="R420" s="84"/>
      <c r="S420" s="84"/>
      <c r="T420" s="84"/>
      <c r="U420" s="84"/>
      <c r="V420" s="84"/>
      <c r="W420" s="84"/>
      <c r="X420" s="45"/>
      <c r="Y420" s="45"/>
      <c r="Z420" s="45"/>
      <c r="AK420" s="45"/>
      <c r="AL420" s="45"/>
      <c r="AM420" s="45"/>
      <c r="AN420" s="45"/>
      <c r="AO420" s="45"/>
      <c r="AP420" s="45"/>
      <c r="AQ420" s="45"/>
      <c r="AR420" s="45"/>
      <c r="AS420" s="45"/>
      <c r="AT420" s="45"/>
      <c r="AU420" s="45"/>
      <c r="AV420" s="45"/>
      <c r="AW420" s="45"/>
      <c r="AX420" s="45"/>
      <c r="AY420" s="45"/>
      <c r="AZ420" s="45"/>
      <c r="BA420" s="45"/>
      <c r="BB420" s="45"/>
      <c r="BC420" s="45"/>
      <c r="BD420" s="45"/>
      <c r="BE420" s="45"/>
      <c r="BF420" s="45"/>
      <c r="BG420" s="45"/>
      <c r="BH420" s="45"/>
      <c r="BI420" s="45"/>
      <c r="BJ420" s="45"/>
    </row>
    <row r="421" spans="1:62" ht="14.25" x14ac:dyDescent="0.25">
      <c r="A421" s="45"/>
      <c r="D421" s="45"/>
      <c r="E421" s="45"/>
      <c r="F421" s="45"/>
      <c r="G421" s="45"/>
      <c r="H421" s="45"/>
      <c r="I421" s="45"/>
      <c r="N421" s="45"/>
      <c r="O421" s="45"/>
      <c r="P421" s="84"/>
      <c r="Q421" s="84"/>
      <c r="R421" s="84"/>
      <c r="S421" s="84"/>
      <c r="T421" s="84"/>
      <c r="U421" s="84"/>
      <c r="V421" s="84"/>
      <c r="W421" s="84"/>
      <c r="X421" s="45"/>
      <c r="Y421" s="45"/>
      <c r="Z421" s="45"/>
      <c r="AK421" s="45"/>
      <c r="AL421" s="45"/>
      <c r="AM421" s="45"/>
      <c r="AN421" s="45"/>
      <c r="AO421" s="45"/>
      <c r="AP421" s="45"/>
      <c r="AQ421" s="45"/>
      <c r="AR421" s="45"/>
      <c r="AS421" s="45"/>
      <c r="AT421" s="45"/>
      <c r="AU421" s="45"/>
      <c r="AV421" s="45"/>
      <c r="AW421" s="45"/>
      <c r="AX421" s="45"/>
      <c r="AY421" s="45"/>
      <c r="AZ421" s="45"/>
      <c r="BA421" s="45"/>
      <c r="BB421" s="45"/>
      <c r="BC421" s="45"/>
      <c r="BD421" s="45"/>
      <c r="BE421" s="45"/>
      <c r="BF421" s="45"/>
      <c r="BG421" s="45"/>
      <c r="BH421" s="45"/>
      <c r="BI421" s="45"/>
      <c r="BJ421" s="45"/>
    </row>
    <row r="422" spans="1:62" ht="14.25" x14ac:dyDescent="0.25">
      <c r="A422" s="45"/>
      <c r="D422" s="45"/>
      <c r="E422" s="45"/>
      <c r="F422" s="45"/>
      <c r="G422" s="45"/>
      <c r="H422" s="45"/>
      <c r="I422" s="45"/>
      <c r="N422" s="45"/>
      <c r="O422" s="45"/>
      <c r="P422" s="84"/>
      <c r="Q422" s="84"/>
      <c r="R422" s="84"/>
      <c r="S422" s="84"/>
      <c r="T422" s="84"/>
      <c r="U422" s="84"/>
      <c r="V422" s="84"/>
      <c r="W422" s="84"/>
      <c r="X422" s="45"/>
      <c r="Y422" s="45"/>
      <c r="Z422" s="45"/>
      <c r="AK422" s="45"/>
      <c r="AL422" s="45"/>
      <c r="AM422" s="45"/>
      <c r="AN422" s="45"/>
      <c r="AO422" s="45"/>
      <c r="AP422" s="45"/>
      <c r="AQ422" s="45"/>
      <c r="AR422" s="45"/>
      <c r="AS422" s="45"/>
      <c r="AT422" s="45"/>
      <c r="AU422" s="45"/>
      <c r="AV422" s="45"/>
      <c r="AW422" s="45"/>
      <c r="AX422" s="45"/>
      <c r="AY422" s="45"/>
      <c r="AZ422" s="45"/>
      <c r="BA422" s="45"/>
      <c r="BB422" s="45"/>
      <c r="BC422" s="45"/>
      <c r="BD422" s="45"/>
      <c r="BE422" s="45"/>
      <c r="BF422" s="45"/>
      <c r="BG422" s="45"/>
      <c r="BH422" s="45"/>
      <c r="BI422" s="45"/>
      <c r="BJ422" s="45"/>
    </row>
    <row r="423" spans="1:62" ht="14.25" x14ac:dyDescent="0.25">
      <c r="A423" s="45"/>
      <c r="D423" s="45"/>
      <c r="E423" s="45"/>
      <c r="F423" s="45"/>
      <c r="G423" s="45"/>
      <c r="H423" s="45"/>
      <c r="I423" s="45"/>
      <c r="N423" s="45"/>
      <c r="O423" s="45"/>
      <c r="P423" s="84"/>
      <c r="Q423" s="84"/>
      <c r="R423" s="84"/>
      <c r="S423" s="84"/>
      <c r="T423" s="84"/>
      <c r="U423" s="84"/>
      <c r="V423" s="84"/>
      <c r="W423" s="84"/>
      <c r="X423" s="45"/>
      <c r="Y423" s="45"/>
      <c r="Z423" s="45"/>
      <c r="AK423" s="45"/>
      <c r="AL423" s="45"/>
      <c r="AM423" s="45"/>
      <c r="AN423" s="45"/>
      <c r="AO423" s="45"/>
      <c r="AP423" s="45"/>
      <c r="AQ423" s="45"/>
      <c r="AR423" s="45"/>
      <c r="AS423" s="45"/>
      <c r="AT423" s="45"/>
      <c r="AU423" s="45"/>
      <c r="AV423" s="45"/>
      <c r="AW423" s="45"/>
      <c r="AX423" s="45"/>
      <c r="AY423" s="45"/>
      <c r="AZ423" s="45"/>
      <c r="BA423" s="45"/>
      <c r="BB423" s="45"/>
      <c r="BC423" s="45"/>
      <c r="BD423" s="45"/>
      <c r="BE423" s="45"/>
      <c r="BF423" s="45"/>
      <c r="BG423" s="45"/>
      <c r="BH423" s="45"/>
      <c r="BI423" s="45"/>
      <c r="BJ423" s="45"/>
    </row>
    <row r="424" spans="1:62" ht="14.25" x14ac:dyDescent="0.25">
      <c r="A424" s="45"/>
      <c r="D424" s="45"/>
      <c r="E424" s="45"/>
      <c r="F424" s="45"/>
      <c r="G424" s="45"/>
      <c r="H424" s="45"/>
      <c r="I424" s="45"/>
      <c r="N424" s="45"/>
      <c r="O424" s="45"/>
      <c r="P424" s="84"/>
      <c r="Q424" s="84"/>
      <c r="R424" s="84"/>
      <c r="S424" s="84"/>
      <c r="T424" s="84"/>
      <c r="U424" s="84"/>
      <c r="V424" s="84"/>
      <c r="W424" s="84"/>
      <c r="X424" s="45"/>
      <c r="Y424" s="45"/>
      <c r="Z424" s="45"/>
      <c r="AK424" s="45"/>
      <c r="AL424" s="45"/>
      <c r="AM424" s="45"/>
      <c r="AN424" s="45"/>
      <c r="AO424" s="45"/>
      <c r="AP424" s="45"/>
      <c r="AQ424" s="45"/>
      <c r="AR424" s="45"/>
      <c r="AS424" s="45"/>
      <c r="AT424" s="45"/>
      <c r="AU424" s="45"/>
      <c r="AV424" s="45"/>
      <c r="AW424" s="45"/>
      <c r="AX424" s="45"/>
      <c r="AY424" s="45"/>
      <c r="AZ424" s="45"/>
      <c r="BA424" s="45"/>
      <c r="BB424" s="45"/>
      <c r="BC424" s="45"/>
      <c r="BD424" s="45"/>
      <c r="BE424" s="45"/>
      <c r="BF424" s="45"/>
      <c r="BG424" s="45"/>
      <c r="BH424" s="45"/>
      <c r="BI424" s="45"/>
      <c r="BJ424" s="45"/>
    </row>
    <row r="425" spans="1:62" ht="14.25" x14ac:dyDescent="0.25">
      <c r="A425" s="45"/>
      <c r="D425" s="45"/>
      <c r="E425" s="45"/>
      <c r="F425" s="45"/>
      <c r="G425" s="45"/>
      <c r="H425" s="45"/>
      <c r="I425" s="45"/>
      <c r="N425" s="45"/>
      <c r="O425" s="45"/>
      <c r="P425" s="84"/>
      <c r="Q425" s="84"/>
      <c r="R425" s="84"/>
      <c r="S425" s="84"/>
      <c r="T425" s="84"/>
      <c r="U425" s="84"/>
      <c r="V425" s="84"/>
      <c r="W425" s="84"/>
      <c r="X425" s="45"/>
      <c r="Y425" s="45"/>
      <c r="Z425" s="45"/>
      <c r="AK425" s="45"/>
      <c r="AL425" s="45"/>
      <c r="AM425" s="45"/>
      <c r="AN425" s="45"/>
      <c r="AO425" s="45"/>
      <c r="AP425" s="45"/>
      <c r="AQ425" s="45"/>
      <c r="AR425" s="45"/>
      <c r="AS425" s="45"/>
      <c r="AT425" s="45"/>
      <c r="AU425" s="45"/>
      <c r="AV425" s="45"/>
      <c r="AW425" s="45"/>
      <c r="AX425" s="45"/>
      <c r="AY425" s="45"/>
      <c r="AZ425" s="45"/>
      <c r="BA425" s="45"/>
      <c r="BB425" s="45"/>
      <c r="BC425" s="45"/>
      <c r="BD425" s="45"/>
      <c r="BE425" s="45"/>
      <c r="BF425" s="45"/>
      <c r="BG425" s="45"/>
      <c r="BH425" s="45"/>
      <c r="BI425" s="45"/>
      <c r="BJ425" s="45"/>
    </row>
    <row r="426" spans="1:62" ht="14.25" x14ac:dyDescent="0.25">
      <c r="A426" s="45"/>
      <c r="D426" s="45"/>
      <c r="E426" s="45"/>
      <c r="F426" s="45"/>
      <c r="G426" s="45"/>
      <c r="H426" s="45"/>
      <c r="I426" s="45"/>
      <c r="N426" s="45"/>
      <c r="O426" s="45"/>
      <c r="P426" s="84"/>
      <c r="Q426" s="84"/>
      <c r="R426" s="84"/>
      <c r="S426" s="84"/>
      <c r="T426" s="84"/>
      <c r="U426" s="84"/>
      <c r="V426" s="84"/>
      <c r="W426" s="84"/>
      <c r="X426" s="45"/>
      <c r="Y426" s="45"/>
      <c r="Z426" s="45"/>
      <c r="AK426" s="45"/>
      <c r="AL426" s="45"/>
      <c r="AM426" s="45"/>
      <c r="AN426" s="45"/>
      <c r="AO426" s="45"/>
      <c r="AP426" s="45"/>
      <c r="AQ426" s="45"/>
      <c r="AR426" s="45"/>
      <c r="AS426" s="45"/>
      <c r="AT426" s="45"/>
      <c r="AU426" s="45"/>
      <c r="AV426" s="45"/>
      <c r="AW426" s="45"/>
      <c r="AX426" s="45"/>
      <c r="AY426" s="45"/>
      <c r="AZ426" s="45"/>
      <c r="BA426" s="45"/>
      <c r="BB426" s="45"/>
      <c r="BC426" s="45"/>
      <c r="BD426" s="45"/>
      <c r="BE426" s="45"/>
      <c r="BF426" s="45"/>
      <c r="BG426" s="45"/>
      <c r="BH426" s="45"/>
      <c r="BI426" s="45"/>
      <c r="BJ426" s="45"/>
    </row>
    <row r="427" spans="1:62" ht="14.25" x14ac:dyDescent="0.25">
      <c r="A427" s="45"/>
      <c r="D427" s="45"/>
      <c r="E427" s="45"/>
      <c r="F427" s="45"/>
      <c r="G427" s="45"/>
      <c r="H427" s="45"/>
      <c r="I427" s="45"/>
      <c r="N427" s="45"/>
      <c r="O427" s="45"/>
      <c r="P427" s="84"/>
      <c r="Q427" s="84"/>
      <c r="R427" s="84"/>
      <c r="S427" s="84"/>
      <c r="T427" s="84"/>
      <c r="U427" s="84"/>
      <c r="V427" s="84"/>
      <c r="W427" s="84"/>
      <c r="X427" s="45"/>
      <c r="Y427" s="45"/>
      <c r="Z427" s="45"/>
      <c r="AK427" s="45"/>
      <c r="AL427" s="45"/>
      <c r="AM427" s="45"/>
      <c r="AN427" s="45"/>
      <c r="AO427" s="45"/>
      <c r="AP427" s="45"/>
      <c r="AQ427" s="45"/>
      <c r="AR427" s="45"/>
      <c r="AS427" s="45"/>
      <c r="AT427" s="45"/>
      <c r="AU427" s="45"/>
      <c r="AV427" s="45"/>
      <c r="AW427" s="45"/>
      <c r="AX427" s="45"/>
      <c r="AY427" s="45"/>
      <c r="AZ427" s="45"/>
      <c r="BA427" s="45"/>
      <c r="BB427" s="45"/>
      <c r="BC427" s="45"/>
      <c r="BD427" s="45"/>
      <c r="BE427" s="45"/>
      <c r="BF427" s="45"/>
      <c r="BG427" s="45"/>
      <c r="BH427" s="45"/>
      <c r="BI427" s="45"/>
      <c r="BJ427" s="45"/>
    </row>
    <row r="428" spans="1:62" ht="14.25" x14ac:dyDescent="0.25">
      <c r="A428" s="45"/>
      <c r="D428" s="45"/>
      <c r="E428" s="45"/>
      <c r="F428" s="45"/>
      <c r="G428" s="45"/>
      <c r="H428" s="45"/>
      <c r="I428" s="45"/>
      <c r="N428" s="45"/>
      <c r="O428" s="45"/>
      <c r="P428" s="84"/>
      <c r="Q428" s="84"/>
      <c r="R428" s="84"/>
      <c r="S428" s="84"/>
      <c r="T428" s="84"/>
      <c r="U428" s="84"/>
      <c r="V428" s="84"/>
      <c r="W428" s="84"/>
      <c r="X428" s="45"/>
      <c r="Y428" s="45"/>
      <c r="Z428" s="45"/>
      <c r="AK428" s="45"/>
      <c r="AL428" s="45"/>
      <c r="AM428" s="45"/>
      <c r="AN428" s="45"/>
      <c r="AO428" s="45"/>
      <c r="AP428" s="45"/>
      <c r="AQ428" s="45"/>
      <c r="AR428" s="45"/>
      <c r="AS428" s="45"/>
      <c r="AT428" s="45"/>
      <c r="AU428" s="45"/>
      <c r="AV428" s="45"/>
      <c r="AW428" s="45"/>
      <c r="AX428" s="45"/>
      <c r="AY428" s="45"/>
      <c r="AZ428" s="45"/>
      <c r="BA428" s="45"/>
      <c r="BB428" s="45"/>
      <c r="BC428" s="45"/>
      <c r="BD428" s="45"/>
      <c r="BE428" s="45"/>
      <c r="BF428" s="45"/>
      <c r="BG428" s="45"/>
      <c r="BH428" s="45"/>
      <c r="BI428" s="45"/>
      <c r="BJ428" s="45"/>
    </row>
    <row r="429" spans="1:62" ht="14.25" x14ac:dyDescent="0.25">
      <c r="A429" s="45"/>
      <c r="D429" s="45"/>
      <c r="E429" s="45"/>
      <c r="F429" s="45"/>
      <c r="G429" s="45"/>
      <c r="H429" s="45"/>
      <c r="I429" s="45"/>
      <c r="N429" s="45"/>
      <c r="O429" s="45"/>
      <c r="P429" s="84"/>
      <c r="Q429" s="84"/>
      <c r="R429" s="84"/>
      <c r="S429" s="84"/>
      <c r="T429" s="84"/>
      <c r="U429" s="84"/>
      <c r="V429" s="84"/>
      <c r="W429" s="84"/>
      <c r="X429" s="45"/>
      <c r="Y429" s="45"/>
      <c r="Z429" s="45"/>
      <c r="AK429" s="45"/>
      <c r="AL429" s="45"/>
      <c r="AM429" s="45"/>
      <c r="AN429" s="45"/>
      <c r="AO429" s="45"/>
      <c r="AP429" s="45"/>
      <c r="AQ429" s="45"/>
      <c r="AR429" s="45"/>
      <c r="AS429" s="45"/>
      <c r="AT429" s="45"/>
      <c r="AU429" s="45"/>
      <c r="AV429" s="45"/>
      <c r="AW429" s="45"/>
      <c r="AX429" s="45"/>
      <c r="AY429" s="45"/>
      <c r="AZ429" s="45"/>
      <c r="BA429" s="45"/>
      <c r="BB429" s="45"/>
      <c r="BC429" s="45"/>
      <c r="BD429" s="45"/>
      <c r="BE429" s="45"/>
      <c r="BF429" s="45"/>
      <c r="BG429" s="45"/>
      <c r="BH429" s="45"/>
      <c r="BI429" s="45"/>
      <c r="BJ429" s="45"/>
    </row>
    <row r="430" spans="1:62" ht="14.25" x14ac:dyDescent="0.25">
      <c r="A430" s="45"/>
      <c r="D430" s="45"/>
      <c r="E430" s="45"/>
      <c r="F430" s="45"/>
      <c r="G430" s="45"/>
      <c r="H430" s="45"/>
      <c r="I430" s="45"/>
      <c r="N430" s="45"/>
      <c r="O430" s="45"/>
      <c r="P430" s="84"/>
      <c r="Q430" s="84"/>
      <c r="R430" s="84"/>
      <c r="S430" s="84"/>
      <c r="T430" s="84"/>
      <c r="U430" s="84"/>
      <c r="V430" s="84"/>
      <c r="W430" s="84"/>
      <c r="X430" s="45"/>
      <c r="Y430" s="45"/>
      <c r="Z430" s="45"/>
      <c r="AK430" s="45"/>
      <c r="AL430" s="45"/>
      <c r="AM430" s="45"/>
      <c r="AN430" s="45"/>
      <c r="AO430" s="45"/>
      <c r="AP430" s="45"/>
      <c r="AQ430" s="45"/>
      <c r="AR430" s="45"/>
      <c r="AS430" s="45"/>
      <c r="AT430" s="45"/>
      <c r="AU430" s="45"/>
      <c r="AV430" s="45"/>
      <c r="AW430" s="45"/>
      <c r="AX430" s="45"/>
      <c r="AY430" s="45"/>
      <c r="AZ430" s="45"/>
      <c r="BA430" s="45"/>
      <c r="BB430" s="45"/>
      <c r="BC430" s="45"/>
      <c r="BD430" s="45"/>
      <c r="BE430" s="45"/>
      <c r="BF430" s="45"/>
      <c r="BG430" s="45"/>
      <c r="BH430" s="45"/>
      <c r="BI430" s="45"/>
      <c r="BJ430" s="45"/>
    </row>
    <row r="431" spans="1:62" ht="14.25" x14ac:dyDescent="0.25">
      <c r="A431" s="45"/>
      <c r="D431" s="45"/>
      <c r="E431" s="45"/>
      <c r="F431" s="45"/>
      <c r="G431" s="45"/>
      <c r="H431" s="45"/>
      <c r="I431" s="45"/>
      <c r="N431" s="45"/>
      <c r="O431" s="45"/>
      <c r="P431" s="84"/>
      <c r="Q431" s="84"/>
      <c r="R431" s="84"/>
      <c r="S431" s="84"/>
      <c r="T431" s="84"/>
      <c r="U431" s="84"/>
      <c r="V431" s="84"/>
      <c r="W431" s="84"/>
      <c r="X431" s="45"/>
      <c r="Y431" s="45"/>
      <c r="Z431" s="45"/>
      <c r="AK431" s="45"/>
      <c r="AL431" s="45"/>
      <c r="AM431" s="45"/>
      <c r="AN431" s="45"/>
      <c r="AO431" s="45"/>
      <c r="AP431" s="45"/>
      <c r="AQ431" s="45"/>
      <c r="AR431" s="45"/>
      <c r="AS431" s="45"/>
      <c r="AT431" s="45"/>
      <c r="AU431" s="45"/>
      <c r="AV431" s="45"/>
      <c r="AW431" s="45"/>
      <c r="AX431" s="45"/>
      <c r="AY431" s="45"/>
      <c r="AZ431" s="45"/>
      <c r="BA431" s="45"/>
      <c r="BB431" s="45"/>
      <c r="BC431" s="45"/>
      <c r="BD431" s="45"/>
      <c r="BE431" s="45"/>
      <c r="BF431" s="45"/>
      <c r="BG431" s="45"/>
      <c r="BH431" s="45"/>
      <c r="BI431" s="45"/>
      <c r="BJ431" s="45"/>
    </row>
    <row r="432" spans="1:62" ht="14.25" x14ac:dyDescent="0.25">
      <c r="A432" s="45"/>
      <c r="D432" s="45"/>
      <c r="E432" s="45"/>
      <c r="F432" s="45"/>
      <c r="G432" s="45"/>
      <c r="H432" s="45"/>
      <c r="I432" s="45"/>
      <c r="N432" s="45"/>
      <c r="O432" s="45"/>
      <c r="P432" s="84"/>
      <c r="Q432" s="84"/>
      <c r="R432" s="84"/>
      <c r="S432" s="84"/>
      <c r="T432" s="84"/>
      <c r="U432" s="84"/>
      <c r="V432" s="84"/>
      <c r="W432" s="84"/>
      <c r="X432" s="45"/>
      <c r="Y432" s="45"/>
      <c r="Z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row>
    <row r="433" spans="1:62" ht="14.25" x14ac:dyDescent="0.25">
      <c r="A433" s="45"/>
      <c r="D433" s="45"/>
      <c r="E433" s="45"/>
      <c r="F433" s="45"/>
      <c r="G433" s="45"/>
      <c r="H433" s="45"/>
      <c r="I433" s="45"/>
      <c r="N433" s="45"/>
      <c r="O433" s="45"/>
      <c r="P433" s="84"/>
      <c r="Q433" s="84"/>
      <c r="R433" s="84"/>
      <c r="S433" s="84"/>
      <c r="T433" s="84"/>
      <c r="U433" s="84"/>
      <c r="V433" s="84"/>
      <c r="W433" s="84"/>
      <c r="X433" s="45"/>
      <c r="Y433" s="45"/>
      <c r="Z433" s="45"/>
      <c r="AK433" s="45"/>
      <c r="AL433" s="45"/>
      <c r="AM433" s="45"/>
      <c r="AN433" s="45"/>
      <c r="AO433" s="45"/>
      <c r="AP433" s="45"/>
      <c r="AQ433" s="45"/>
      <c r="AR433" s="45"/>
      <c r="AS433" s="45"/>
      <c r="AT433" s="45"/>
      <c r="AU433" s="45"/>
      <c r="AV433" s="45"/>
      <c r="AW433" s="45"/>
      <c r="AX433" s="45"/>
      <c r="AY433" s="45"/>
      <c r="AZ433" s="45"/>
      <c r="BA433" s="45"/>
      <c r="BB433" s="45"/>
      <c r="BC433" s="45"/>
      <c r="BD433" s="45"/>
      <c r="BE433" s="45"/>
      <c r="BF433" s="45"/>
      <c r="BG433" s="45"/>
      <c r="BH433" s="45"/>
      <c r="BI433" s="45"/>
      <c r="BJ433" s="45"/>
    </row>
    <row r="434" spans="1:62" ht="14.25" x14ac:dyDescent="0.25">
      <c r="A434" s="45"/>
      <c r="D434" s="45"/>
      <c r="E434" s="45"/>
      <c r="F434" s="45"/>
      <c r="G434" s="45"/>
      <c r="H434" s="45"/>
      <c r="I434" s="45"/>
      <c r="N434" s="45"/>
      <c r="O434" s="45"/>
      <c r="P434" s="84"/>
      <c r="Q434" s="84"/>
      <c r="R434" s="84"/>
      <c r="S434" s="84"/>
      <c r="T434" s="84"/>
      <c r="U434" s="84"/>
      <c r="V434" s="84"/>
      <c r="W434" s="84"/>
      <c r="X434" s="45"/>
      <c r="Y434" s="45"/>
      <c r="Z434" s="45"/>
      <c r="AK434" s="45"/>
      <c r="AL434" s="45"/>
      <c r="AM434" s="45"/>
      <c r="AN434" s="45"/>
      <c r="AO434" s="45"/>
      <c r="AP434" s="45"/>
      <c r="AQ434" s="45"/>
      <c r="AR434" s="45"/>
      <c r="AS434" s="45"/>
      <c r="AT434" s="45"/>
      <c r="AU434" s="45"/>
      <c r="AV434" s="45"/>
      <c r="AW434" s="45"/>
      <c r="AX434" s="45"/>
      <c r="AY434" s="45"/>
      <c r="AZ434" s="45"/>
      <c r="BA434" s="45"/>
      <c r="BB434" s="45"/>
      <c r="BC434" s="45"/>
      <c r="BD434" s="45"/>
      <c r="BE434" s="45"/>
      <c r="BF434" s="45"/>
      <c r="BG434" s="45"/>
      <c r="BH434" s="45"/>
      <c r="BI434" s="45"/>
      <c r="BJ434" s="45"/>
    </row>
    <row r="435" spans="1:62" ht="14.25" x14ac:dyDescent="0.25">
      <c r="A435" s="45"/>
      <c r="D435" s="45"/>
      <c r="E435" s="45"/>
      <c r="F435" s="45"/>
      <c r="G435" s="45"/>
      <c r="H435" s="45"/>
      <c r="I435" s="45"/>
      <c r="N435" s="45"/>
      <c r="O435" s="45"/>
      <c r="P435" s="84"/>
      <c r="Q435" s="84"/>
      <c r="R435" s="84"/>
      <c r="S435" s="84"/>
      <c r="T435" s="84"/>
      <c r="U435" s="84"/>
      <c r="V435" s="84"/>
      <c r="W435" s="84"/>
      <c r="X435" s="45"/>
      <c r="Y435" s="45"/>
      <c r="Z435" s="45"/>
      <c r="AK435" s="45"/>
      <c r="AL435" s="45"/>
      <c r="AM435" s="45"/>
      <c r="AN435" s="45"/>
      <c r="AO435" s="45"/>
      <c r="AP435" s="45"/>
      <c r="AQ435" s="45"/>
      <c r="AR435" s="45"/>
      <c r="AS435" s="45"/>
      <c r="AT435" s="45"/>
      <c r="AU435" s="45"/>
      <c r="AV435" s="45"/>
      <c r="AW435" s="45"/>
      <c r="AX435" s="45"/>
      <c r="AY435" s="45"/>
      <c r="AZ435" s="45"/>
      <c r="BA435" s="45"/>
      <c r="BB435" s="45"/>
      <c r="BC435" s="45"/>
      <c r="BD435" s="45"/>
      <c r="BE435" s="45"/>
      <c r="BF435" s="45"/>
      <c r="BG435" s="45"/>
      <c r="BH435" s="45"/>
      <c r="BI435" s="45"/>
      <c r="BJ435" s="45"/>
    </row>
    <row r="436" spans="1:62" ht="14.25" x14ac:dyDescent="0.25">
      <c r="A436" s="45"/>
      <c r="D436" s="45"/>
      <c r="E436" s="45"/>
      <c r="F436" s="45"/>
      <c r="G436" s="45"/>
      <c r="H436" s="45"/>
      <c r="I436" s="45"/>
      <c r="N436" s="45"/>
      <c r="O436" s="45"/>
      <c r="P436" s="84"/>
      <c r="Q436" s="84"/>
      <c r="R436" s="84"/>
      <c r="S436" s="84"/>
      <c r="T436" s="84"/>
      <c r="U436" s="84"/>
      <c r="V436" s="84"/>
      <c r="W436" s="84"/>
      <c r="X436" s="45"/>
      <c r="Y436" s="45"/>
      <c r="Z436" s="45"/>
      <c r="AK436" s="45"/>
      <c r="AL436" s="45"/>
      <c r="AM436" s="45"/>
      <c r="AN436" s="45"/>
      <c r="AO436" s="45"/>
      <c r="AP436" s="45"/>
      <c r="AQ436" s="45"/>
      <c r="AR436" s="45"/>
      <c r="AS436" s="45"/>
      <c r="AT436" s="45"/>
      <c r="AU436" s="45"/>
      <c r="AV436" s="45"/>
      <c r="AW436" s="45"/>
      <c r="AX436" s="45"/>
      <c r="AY436" s="45"/>
      <c r="AZ436" s="45"/>
      <c r="BA436" s="45"/>
      <c r="BB436" s="45"/>
      <c r="BC436" s="45"/>
      <c r="BD436" s="45"/>
      <c r="BE436" s="45"/>
      <c r="BF436" s="45"/>
      <c r="BG436" s="45"/>
      <c r="BH436" s="45"/>
      <c r="BI436" s="45"/>
      <c r="BJ436" s="45"/>
    </row>
    <row r="437" spans="1:62" ht="14.25" x14ac:dyDescent="0.25">
      <c r="A437" s="45"/>
      <c r="D437" s="45"/>
      <c r="E437" s="45"/>
      <c r="F437" s="45"/>
      <c r="G437" s="45"/>
      <c r="H437" s="45"/>
      <c r="I437" s="45"/>
      <c r="N437" s="45"/>
      <c r="O437" s="45"/>
      <c r="P437" s="84"/>
      <c r="Q437" s="84"/>
      <c r="R437" s="84"/>
      <c r="S437" s="84"/>
      <c r="T437" s="84"/>
      <c r="U437" s="84"/>
      <c r="V437" s="84"/>
      <c r="W437" s="84"/>
      <c r="X437" s="45"/>
      <c r="Y437" s="45"/>
      <c r="Z437" s="45"/>
      <c r="AK437" s="45"/>
      <c r="AL437" s="45"/>
      <c r="AM437" s="45"/>
      <c r="AN437" s="45"/>
      <c r="AO437" s="45"/>
      <c r="AP437" s="45"/>
      <c r="AQ437" s="45"/>
      <c r="AR437" s="45"/>
      <c r="AS437" s="45"/>
      <c r="AT437" s="45"/>
      <c r="AU437" s="45"/>
      <c r="AV437" s="45"/>
      <c r="AW437" s="45"/>
      <c r="AX437" s="45"/>
      <c r="AY437" s="45"/>
      <c r="AZ437" s="45"/>
      <c r="BA437" s="45"/>
      <c r="BB437" s="45"/>
      <c r="BC437" s="45"/>
      <c r="BD437" s="45"/>
      <c r="BE437" s="45"/>
      <c r="BF437" s="45"/>
      <c r="BG437" s="45"/>
      <c r="BH437" s="45"/>
      <c r="BI437" s="45"/>
      <c r="BJ437" s="45"/>
    </row>
    <row r="438" spans="1:62" ht="14.25" x14ac:dyDescent="0.25">
      <c r="A438" s="45"/>
      <c r="D438" s="45"/>
      <c r="E438" s="45"/>
      <c r="F438" s="45"/>
      <c r="G438" s="45"/>
      <c r="H438" s="45"/>
      <c r="I438" s="45"/>
      <c r="N438" s="45"/>
      <c r="O438" s="45"/>
      <c r="P438" s="84"/>
      <c r="Q438" s="84"/>
      <c r="R438" s="84"/>
      <c r="S438" s="84"/>
      <c r="T438" s="84"/>
      <c r="U438" s="84"/>
      <c r="V438" s="84"/>
      <c r="W438" s="84"/>
      <c r="X438" s="45"/>
      <c r="Y438" s="45"/>
      <c r="Z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c r="BJ438" s="45"/>
    </row>
    <row r="439" spans="1:62" ht="14.25" x14ac:dyDescent="0.25">
      <c r="A439" s="45"/>
      <c r="D439" s="45"/>
      <c r="E439" s="45"/>
      <c r="F439" s="45"/>
      <c r="G439" s="45"/>
      <c r="H439" s="45"/>
      <c r="I439" s="45"/>
      <c r="N439" s="45"/>
      <c r="O439" s="45"/>
      <c r="P439" s="84"/>
      <c r="Q439" s="84"/>
      <c r="R439" s="84"/>
      <c r="S439" s="84"/>
      <c r="T439" s="84"/>
      <c r="U439" s="84"/>
      <c r="V439" s="84"/>
      <c r="W439" s="84"/>
      <c r="X439" s="45"/>
      <c r="Y439" s="45"/>
      <c r="Z439" s="45"/>
      <c r="AK439" s="45"/>
      <c r="AL439" s="45"/>
      <c r="AM439" s="45"/>
      <c r="AN439" s="45"/>
      <c r="AO439" s="45"/>
      <c r="AP439" s="45"/>
      <c r="AQ439" s="45"/>
      <c r="AR439" s="45"/>
      <c r="AS439" s="45"/>
      <c r="AT439" s="45"/>
      <c r="AU439" s="45"/>
      <c r="AV439" s="45"/>
      <c r="AW439" s="45"/>
      <c r="AX439" s="45"/>
      <c r="AY439" s="45"/>
      <c r="AZ439" s="45"/>
      <c r="BA439" s="45"/>
      <c r="BB439" s="45"/>
      <c r="BC439" s="45"/>
      <c r="BD439" s="45"/>
      <c r="BE439" s="45"/>
      <c r="BF439" s="45"/>
      <c r="BG439" s="45"/>
      <c r="BH439" s="45"/>
      <c r="BI439" s="45"/>
      <c r="BJ439" s="45"/>
    </row>
    <row r="440" spans="1:62" ht="14.25" x14ac:dyDescent="0.25">
      <c r="A440" s="45"/>
      <c r="D440" s="45"/>
      <c r="E440" s="45"/>
      <c r="F440" s="45"/>
      <c r="G440" s="45"/>
      <c r="H440" s="45"/>
      <c r="I440" s="45"/>
      <c r="N440" s="45"/>
      <c r="O440" s="45"/>
      <c r="P440" s="84"/>
      <c r="Q440" s="84"/>
      <c r="R440" s="84"/>
      <c r="S440" s="84"/>
      <c r="T440" s="84"/>
      <c r="U440" s="84"/>
      <c r="V440" s="84"/>
      <c r="W440" s="84"/>
      <c r="X440" s="45"/>
      <c r="Y440" s="45"/>
      <c r="Z440" s="45"/>
      <c r="AK440" s="45"/>
      <c r="AL440" s="45"/>
      <c r="AM440" s="45"/>
      <c r="AN440" s="45"/>
      <c r="AO440" s="45"/>
      <c r="AP440" s="45"/>
      <c r="AQ440" s="45"/>
      <c r="AR440" s="45"/>
      <c r="AS440" s="45"/>
      <c r="AT440" s="45"/>
      <c r="AU440" s="45"/>
      <c r="AV440" s="45"/>
      <c r="AW440" s="45"/>
      <c r="AX440" s="45"/>
      <c r="AY440" s="45"/>
      <c r="AZ440" s="45"/>
      <c r="BA440" s="45"/>
      <c r="BB440" s="45"/>
      <c r="BC440" s="45"/>
      <c r="BD440" s="45"/>
      <c r="BE440" s="45"/>
      <c r="BF440" s="45"/>
      <c r="BG440" s="45"/>
      <c r="BH440" s="45"/>
      <c r="BI440" s="45"/>
      <c r="BJ440" s="45"/>
    </row>
    <row r="441" spans="1:62" ht="14.25" x14ac:dyDescent="0.25">
      <c r="A441" s="45"/>
      <c r="D441" s="45"/>
      <c r="E441" s="45"/>
      <c r="F441" s="45"/>
      <c r="G441" s="45"/>
      <c r="H441" s="45"/>
      <c r="I441" s="45"/>
      <c r="N441" s="45"/>
      <c r="O441" s="45"/>
      <c r="P441" s="84"/>
      <c r="Q441" s="84"/>
      <c r="R441" s="84"/>
      <c r="S441" s="84"/>
      <c r="T441" s="84"/>
      <c r="U441" s="84"/>
      <c r="V441" s="84"/>
      <c r="W441" s="84"/>
      <c r="X441" s="45"/>
      <c r="Y441" s="45"/>
      <c r="Z441" s="45"/>
      <c r="AK441" s="45"/>
      <c r="AL441" s="45"/>
      <c r="AM441" s="45"/>
      <c r="AN441" s="45"/>
      <c r="AO441" s="45"/>
      <c r="AP441" s="45"/>
      <c r="AQ441" s="45"/>
      <c r="AR441" s="45"/>
      <c r="AS441" s="45"/>
      <c r="AT441" s="45"/>
      <c r="AU441" s="45"/>
      <c r="AV441" s="45"/>
      <c r="AW441" s="45"/>
      <c r="AX441" s="45"/>
      <c r="AY441" s="45"/>
      <c r="AZ441" s="45"/>
      <c r="BA441" s="45"/>
      <c r="BB441" s="45"/>
      <c r="BC441" s="45"/>
      <c r="BD441" s="45"/>
      <c r="BE441" s="45"/>
      <c r="BF441" s="45"/>
      <c r="BG441" s="45"/>
      <c r="BH441" s="45"/>
      <c r="BI441" s="45"/>
      <c r="BJ441" s="45"/>
    </row>
    <row r="442" spans="1:62" ht="14.25" x14ac:dyDescent="0.25">
      <c r="A442" s="45"/>
      <c r="D442" s="45"/>
      <c r="E442" s="45"/>
      <c r="F442" s="45"/>
      <c r="G442" s="45"/>
      <c r="H442" s="45"/>
      <c r="I442" s="45"/>
      <c r="N442" s="45"/>
      <c r="O442" s="45"/>
      <c r="P442" s="84"/>
      <c r="Q442" s="84"/>
      <c r="R442" s="84"/>
      <c r="S442" s="84"/>
      <c r="T442" s="84"/>
      <c r="U442" s="84"/>
      <c r="V442" s="84"/>
      <c r="W442" s="84"/>
      <c r="X442" s="45"/>
      <c r="Y442" s="45"/>
      <c r="Z442" s="45"/>
      <c r="AK442" s="45"/>
      <c r="AL442" s="45"/>
      <c r="AM442" s="45"/>
      <c r="AN442" s="45"/>
      <c r="AO442" s="45"/>
      <c r="AP442" s="45"/>
      <c r="AQ442" s="45"/>
      <c r="AR442" s="45"/>
      <c r="AS442" s="45"/>
      <c r="AT442" s="45"/>
      <c r="AU442" s="45"/>
      <c r="AV442" s="45"/>
      <c r="AW442" s="45"/>
      <c r="AX442" s="45"/>
      <c r="AY442" s="45"/>
      <c r="AZ442" s="45"/>
      <c r="BA442" s="45"/>
      <c r="BB442" s="45"/>
      <c r="BC442" s="45"/>
      <c r="BD442" s="45"/>
      <c r="BE442" s="45"/>
      <c r="BF442" s="45"/>
      <c r="BG442" s="45"/>
      <c r="BH442" s="45"/>
      <c r="BI442" s="45"/>
      <c r="BJ442" s="45"/>
    </row>
    <row r="443" spans="1:62" ht="14.25" x14ac:dyDescent="0.25">
      <c r="A443" s="45"/>
      <c r="D443" s="45"/>
      <c r="E443" s="45"/>
      <c r="F443" s="45"/>
      <c r="G443" s="45"/>
      <c r="H443" s="45"/>
      <c r="I443" s="45"/>
      <c r="N443" s="45"/>
      <c r="O443" s="45"/>
      <c r="P443" s="84"/>
      <c r="Q443" s="84"/>
      <c r="R443" s="84"/>
      <c r="S443" s="84"/>
      <c r="T443" s="84"/>
      <c r="U443" s="84"/>
      <c r="V443" s="84"/>
      <c r="W443" s="84"/>
      <c r="X443" s="45"/>
      <c r="Y443" s="45"/>
      <c r="Z443" s="45"/>
      <c r="AK443" s="45"/>
      <c r="AL443" s="45"/>
      <c r="AM443" s="45"/>
      <c r="AN443" s="45"/>
      <c r="AO443" s="45"/>
      <c r="AP443" s="45"/>
      <c r="AQ443" s="45"/>
      <c r="AR443" s="45"/>
      <c r="AS443" s="45"/>
      <c r="AT443" s="45"/>
      <c r="AU443" s="45"/>
      <c r="AV443" s="45"/>
      <c r="AW443" s="45"/>
      <c r="AX443" s="45"/>
      <c r="AY443" s="45"/>
      <c r="AZ443" s="45"/>
      <c r="BA443" s="45"/>
      <c r="BB443" s="45"/>
      <c r="BC443" s="45"/>
      <c r="BD443" s="45"/>
      <c r="BE443" s="45"/>
      <c r="BF443" s="45"/>
      <c r="BG443" s="45"/>
      <c r="BH443" s="45"/>
      <c r="BI443" s="45"/>
      <c r="BJ443" s="45"/>
    </row>
    <row r="444" spans="1:62" ht="14.25" x14ac:dyDescent="0.25">
      <c r="A444" s="45"/>
      <c r="D444" s="45"/>
      <c r="E444" s="45"/>
      <c r="F444" s="45"/>
      <c r="G444" s="45"/>
      <c r="H444" s="45"/>
      <c r="I444" s="45"/>
      <c r="N444" s="45"/>
      <c r="O444" s="45"/>
      <c r="P444" s="84"/>
      <c r="Q444" s="84"/>
      <c r="R444" s="84"/>
      <c r="S444" s="84"/>
      <c r="T444" s="84"/>
      <c r="U444" s="84"/>
      <c r="V444" s="84"/>
      <c r="W444" s="84"/>
      <c r="X444" s="45"/>
      <c r="Y444" s="45"/>
      <c r="Z444" s="45"/>
      <c r="AK444" s="45"/>
      <c r="AL444" s="45"/>
      <c r="AM444" s="45"/>
      <c r="AN444" s="45"/>
      <c r="AO444" s="45"/>
      <c r="AP444" s="45"/>
      <c r="AQ444" s="45"/>
      <c r="AR444" s="45"/>
      <c r="AS444" s="45"/>
      <c r="AT444" s="45"/>
      <c r="AU444" s="45"/>
      <c r="AV444" s="45"/>
      <c r="AW444" s="45"/>
      <c r="AX444" s="45"/>
      <c r="AY444" s="45"/>
      <c r="AZ444" s="45"/>
      <c r="BA444" s="45"/>
      <c r="BB444" s="45"/>
      <c r="BC444" s="45"/>
      <c r="BD444" s="45"/>
      <c r="BE444" s="45"/>
      <c r="BF444" s="45"/>
      <c r="BG444" s="45"/>
      <c r="BH444" s="45"/>
      <c r="BI444" s="45"/>
      <c r="BJ444" s="45"/>
    </row>
    <row r="445" spans="1:62" ht="14.25" x14ac:dyDescent="0.25">
      <c r="A445" s="45"/>
      <c r="D445" s="45"/>
      <c r="E445" s="45"/>
      <c r="F445" s="45"/>
      <c r="G445" s="45"/>
      <c r="H445" s="45"/>
      <c r="I445" s="45"/>
      <c r="N445" s="45"/>
      <c r="O445" s="45"/>
      <c r="P445" s="84"/>
      <c r="Q445" s="84"/>
      <c r="R445" s="84"/>
      <c r="S445" s="84"/>
      <c r="T445" s="84"/>
      <c r="U445" s="84"/>
      <c r="V445" s="84"/>
      <c r="W445" s="84"/>
      <c r="X445" s="45"/>
      <c r="Y445" s="45"/>
      <c r="Z445" s="45"/>
      <c r="AK445" s="45"/>
      <c r="AL445" s="45"/>
      <c r="AM445" s="45"/>
      <c r="AN445" s="45"/>
      <c r="AO445" s="45"/>
      <c r="AP445" s="45"/>
      <c r="AQ445" s="45"/>
      <c r="AR445" s="45"/>
      <c r="AS445" s="45"/>
      <c r="AT445" s="45"/>
      <c r="AU445" s="45"/>
      <c r="AV445" s="45"/>
      <c r="AW445" s="45"/>
      <c r="AX445" s="45"/>
      <c r="AY445" s="45"/>
      <c r="AZ445" s="45"/>
      <c r="BA445" s="45"/>
      <c r="BB445" s="45"/>
      <c r="BC445" s="45"/>
      <c r="BD445" s="45"/>
      <c r="BE445" s="45"/>
      <c r="BF445" s="45"/>
      <c r="BG445" s="45"/>
      <c r="BH445" s="45"/>
      <c r="BI445" s="45"/>
      <c r="BJ445" s="45"/>
    </row>
    <row r="446" spans="1:62" ht="14.25" x14ac:dyDescent="0.25">
      <c r="A446" s="45"/>
      <c r="D446" s="45"/>
      <c r="E446" s="45"/>
      <c r="F446" s="45"/>
      <c r="G446" s="45"/>
      <c r="H446" s="45"/>
      <c r="I446" s="45"/>
      <c r="N446" s="45"/>
      <c r="O446" s="45"/>
      <c r="P446" s="84"/>
      <c r="Q446" s="84"/>
      <c r="R446" s="84"/>
      <c r="S446" s="84"/>
      <c r="T446" s="84"/>
      <c r="U446" s="84"/>
      <c r="V446" s="84"/>
      <c r="W446" s="84"/>
      <c r="X446" s="45"/>
      <c r="Y446" s="45"/>
      <c r="Z446" s="45"/>
      <c r="AK446" s="45"/>
      <c r="AL446" s="45"/>
      <c r="AM446" s="45"/>
      <c r="AN446" s="45"/>
      <c r="AO446" s="45"/>
      <c r="AP446" s="45"/>
      <c r="AQ446" s="45"/>
      <c r="AR446" s="45"/>
      <c r="AS446" s="45"/>
      <c r="AT446" s="45"/>
      <c r="AU446" s="45"/>
      <c r="AV446" s="45"/>
      <c r="AW446" s="45"/>
      <c r="AX446" s="45"/>
      <c r="AY446" s="45"/>
      <c r="AZ446" s="45"/>
      <c r="BA446" s="45"/>
      <c r="BB446" s="45"/>
      <c r="BC446" s="45"/>
      <c r="BD446" s="45"/>
      <c r="BE446" s="45"/>
      <c r="BF446" s="45"/>
      <c r="BG446" s="45"/>
      <c r="BH446" s="45"/>
      <c r="BI446" s="45"/>
      <c r="BJ446" s="45"/>
    </row>
    <row r="447" spans="1:62" ht="14.25" x14ac:dyDescent="0.25">
      <c r="A447" s="45"/>
      <c r="D447" s="45"/>
      <c r="E447" s="45"/>
      <c r="F447" s="45"/>
      <c r="G447" s="45"/>
      <c r="H447" s="45"/>
      <c r="I447" s="45"/>
      <c r="N447" s="45"/>
      <c r="O447" s="45"/>
      <c r="P447" s="84"/>
      <c r="Q447" s="84"/>
      <c r="R447" s="84"/>
      <c r="S447" s="84"/>
      <c r="T447" s="84"/>
      <c r="U447" s="84"/>
      <c r="V447" s="84"/>
      <c r="W447" s="84"/>
      <c r="X447" s="45"/>
      <c r="Y447" s="45"/>
      <c r="Z447" s="45"/>
      <c r="AK447" s="45"/>
      <c r="AL447" s="45"/>
      <c r="AM447" s="45"/>
      <c r="AN447" s="45"/>
      <c r="AO447" s="45"/>
      <c r="AP447" s="45"/>
      <c r="AQ447" s="45"/>
      <c r="AR447" s="45"/>
      <c r="AS447" s="45"/>
      <c r="AT447" s="45"/>
      <c r="AU447" s="45"/>
      <c r="AV447" s="45"/>
      <c r="AW447" s="45"/>
      <c r="AX447" s="45"/>
      <c r="AY447" s="45"/>
      <c r="AZ447" s="45"/>
      <c r="BA447" s="45"/>
      <c r="BB447" s="45"/>
      <c r="BC447" s="45"/>
      <c r="BD447" s="45"/>
      <c r="BE447" s="45"/>
      <c r="BF447" s="45"/>
      <c r="BG447" s="45"/>
      <c r="BH447" s="45"/>
      <c r="BI447" s="45"/>
      <c r="BJ447" s="45"/>
    </row>
    <row r="448" spans="1:62" ht="14.25" x14ac:dyDescent="0.25">
      <c r="A448" s="45"/>
      <c r="D448" s="45"/>
      <c r="E448" s="45"/>
      <c r="F448" s="45"/>
      <c r="G448" s="45"/>
      <c r="H448" s="45"/>
      <c r="I448" s="45"/>
      <c r="N448" s="45"/>
      <c r="O448" s="45"/>
      <c r="P448" s="84"/>
      <c r="Q448" s="84"/>
      <c r="R448" s="84"/>
      <c r="S448" s="84"/>
      <c r="T448" s="84"/>
      <c r="U448" s="84"/>
      <c r="V448" s="84"/>
      <c r="W448" s="84"/>
      <c r="X448" s="45"/>
      <c r="Y448" s="45"/>
      <c r="Z448" s="45"/>
      <c r="AK448" s="45"/>
      <c r="AL448" s="45"/>
      <c r="AM448" s="45"/>
      <c r="AN448" s="45"/>
      <c r="AO448" s="45"/>
      <c r="AP448" s="45"/>
      <c r="AQ448" s="45"/>
      <c r="AR448" s="45"/>
      <c r="AS448" s="45"/>
      <c r="AT448" s="45"/>
      <c r="AU448" s="45"/>
      <c r="AV448" s="45"/>
      <c r="AW448" s="45"/>
      <c r="AX448" s="45"/>
      <c r="AY448" s="45"/>
      <c r="AZ448" s="45"/>
      <c r="BA448" s="45"/>
      <c r="BB448" s="45"/>
      <c r="BC448" s="45"/>
      <c r="BD448" s="45"/>
      <c r="BE448" s="45"/>
      <c r="BF448" s="45"/>
      <c r="BG448" s="45"/>
      <c r="BH448" s="45"/>
      <c r="BI448" s="45"/>
      <c r="BJ448" s="45"/>
    </row>
    <row r="449" spans="1:62" ht="14.25" x14ac:dyDescent="0.25">
      <c r="A449" s="45"/>
      <c r="D449" s="45"/>
      <c r="E449" s="45"/>
      <c r="F449" s="45"/>
      <c r="G449" s="45"/>
      <c r="H449" s="45"/>
      <c r="I449" s="45"/>
      <c r="N449" s="45"/>
      <c r="O449" s="45"/>
      <c r="P449" s="84"/>
      <c r="Q449" s="84"/>
      <c r="R449" s="84"/>
      <c r="S449" s="84"/>
      <c r="T449" s="84"/>
      <c r="U449" s="84"/>
      <c r="V449" s="84"/>
      <c r="W449" s="84"/>
      <c r="X449" s="45"/>
      <c r="Y449" s="45"/>
      <c r="Z449" s="45"/>
      <c r="AK449" s="45"/>
      <c r="AL449" s="45"/>
      <c r="AM449" s="45"/>
      <c r="AN449" s="45"/>
      <c r="AO449" s="45"/>
      <c r="AP449" s="45"/>
      <c r="AQ449" s="45"/>
      <c r="AR449" s="45"/>
      <c r="AS449" s="45"/>
      <c r="AT449" s="45"/>
      <c r="AU449" s="45"/>
      <c r="AV449" s="45"/>
      <c r="AW449" s="45"/>
      <c r="AX449" s="45"/>
      <c r="AY449" s="45"/>
      <c r="AZ449" s="45"/>
      <c r="BA449" s="45"/>
      <c r="BB449" s="45"/>
      <c r="BC449" s="45"/>
      <c r="BD449" s="45"/>
      <c r="BE449" s="45"/>
      <c r="BF449" s="45"/>
      <c r="BG449" s="45"/>
      <c r="BH449" s="45"/>
      <c r="BI449" s="45"/>
      <c r="BJ449" s="45"/>
    </row>
    <row r="450" spans="1:62" ht="14.25" x14ac:dyDescent="0.25">
      <c r="A450" s="45"/>
      <c r="D450" s="45"/>
      <c r="E450" s="45"/>
      <c r="F450" s="45"/>
      <c r="G450" s="45"/>
      <c r="H450" s="45"/>
      <c r="I450" s="45"/>
      <c r="N450" s="45"/>
      <c r="O450" s="45"/>
      <c r="P450" s="84"/>
      <c r="Q450" s="84"/>
      <c r="R450" s="84"/>
      <c r="S450" s="84"/>
      <c r="T450" s="84"/>
      <c r="U450" s="84"/>
      <c r="V450" s="84"/>
      <c r="W450" s="84"/>
      <c r="X450" s="45"/>
      <c r="Y450" s="45"/>
      <c r="Z450" s="45"/>
      <c r="AK450" s="45"/>
      <c r="AL450" s="45"/>
      <c r="AM450" s="45"/>
      <c r="AN450" s="45"/>
      <c r="AO450" s="45"/>
      <c r="AP450" s="45"/>
      <c r="AQ450" s="45"/>
      <c r="AR450" s="45"/>
      <c r="AS450" s="45"/>
      <c r="AT450" s="45"/>
      <c r="AU450" s="45"/>
      <c r="AV450" s="45"/>
      <c r="AW450" s="45"/>
      <c r="AX450" s="45"/>
      <c r="AY450" s="45"/>
      <c r="AZ450" s="45"/>
      <c r="BA450" s="45"/>
      <c r="BB450" s="45"/>
      <c r="BC450" s="45"/>
      <c r="BD450" s="45"/>
      <c r="BE450" s="45"/>
      <c r="BF450" s="45"/>
      <c r="BG450" s="45"/>
      <c r="BH450" s="45"/>
      <c r="BI450" s="45"/>
      <c r="BJ450" s="45"/>
    </row>
    <row r="451" spans="1:62" ht="14.25" x14ac:dyDescent="0.25">
      <c r="A451" s="45"/>
      <c r="D451" s="45"/>
      <c r="E451" s="45"/>
      <c r="F451" s="45"/>
      <c r="G451" s="45"/>
      <c r="H451" s="45"/>
      <c r="I451" s="45"/>
      <c r="N451" s="45"/>
      <c r="O451" s="45"/>
      <c r="P451" s="84"/>
      <c r="Q451" s="84"/>
      <c r="R451" s="84"/>
      <c r="S451" s="84"/>
      <c r="T451" s="84"/>
      <c r="U451" s="84"/>
      <c r="V451" s="84"/>
      <c r="W451" s="84"/>
      <c r="X451" s="45"/>
      <c r="Y451" s="45"/>
      <c r="Z451" s="45"/>
      <c r="AK451" s="45"/>
      <c r="AL451" s="45"/>
      <c r="AM451" s="45"/>
      <c r="AN451" s="45"/>
      <c r="AO451" s="45"/>
      <c r="AP451" s="45"/>
      <c r="AQ451" s="45"/>
      <c r="AR451" s="45"/>
      <c r="AS451" s="45"/>
      <c r="AT451" s="45"/>
      <c r="AU451" s="45"/>
      <c r="AV451" s="45"/>
      <c r="AW451" s="45"/>
      <c r="AX451" s="45"/>
      <c r="AY451" s="45"/>
      <c r="AZ451" s="45"/>
      <c r="BA451" s="45"/>
      <c r="BB451" s="45"/>
      <c r="BC451" s="45"/>
      <c r="BD451" s="45"/>
      <c r="BE451" s="45"/>
      <c r="BF451" s="45"/>
      <c r="BG451" s="45"/>
      <c r="BH451" s="45"/>
      <c r="BI451" s="45"/>
      <c r="BJ451" s="45"/>
    </row>
    <row r="452" spans="1:62" ht="14.25" x14ac:dyDescent="0.25">
      <c r="A452" s="45"/>
      <c r="D452" s="45"/>
      <c r="E452" s="45"/>
      <c r="F452" s="45"/>
      <c r="G452" s="45"/>
      <c r="H452" s="45"/>
      <c r="I452" s="45"/>
      <c r="N452" s="45"/>
      <c r="O452" s="45"/>
      <c r="P452" s="84"/>
      <c r="Q452" s="84"/>
      <c r="R452" s="84"/>
      <c r="S452" s="84"/>
      <c r="T452" s="84"/>
      <c r="U452" s="84"/>
      <c r="V452" s="84"/>
      <c r="W452" s="84"/>
      <c r="X452" s="45"/>
      <c r="Y452" s="45"/>
      <c r="Z452" s="45"/>
      <c r="AK452" s="45"/>
      <c r="AL452" s="45"/>
      <c r="AM452" s="45"/>
      <c r="AN452" s="45"/>
      <c r="AO452" s="45"/>
      <c r="AP452" s="45"/>
      <c r="AQ452" s="45"/>
      <c r="AR452" s="45"/>
      <c r="AS452" s="45"/>
      <c r="AT452" s="45"/>
      <c r="AU452" s="45"/>
      <c r="AV452" s="45"/>
      <c r="AW452" s="45"/>
      <c r="AX452" s="45"/>
      <c r="AY452" s="45"/>
      <c r="AZ452" s="45"/>
      <c r="BA452" s="45"/>
      <c r="BB452" s="45"/>
      <c r="BC452" s="45"/>
      <c r="BD452" s="45"/>
      <c r="BE452" s="45"/>
      <c r="BF452" s="45"/>
      <c r="BG452" s="45"/>
      <c r="BH452" s="45"/>
      <c r="BI452" s="45"/>
      <c r="BJ452" s="45"/>
    </row>
    <row r="453" spans="1:62" ht="14.25" x14ac:dyDescent="0.25">
      <c r="A453" s="45"/>
      <c r="D453" s="45"/>
      <c r="E453" s="45"/>
      <c r="F453" s="45"/>
      <c r="G453" s="45"/>
      <c r="H453" s="45"/>
      <c r="I453" s="45"/>
      <c r="N453" s="45"/>
      <c r="O453" s="45"/>
      <c r="P453" s="84"/>
      <c r="Q453" s="84"/>
      <c r="R453" s="84"/>
      <c r="S453" s="84"/>
      <c r="T453" s="84"/>
      <c r="U453" s="84"/>
      <c r="V453" s="84"/>
      <c r="W453" s="84"/>
      <c r="X453" s="45"/>
      <c r="Y453" s="45"/>
      <c r="Z453" s="45"/>
      <c r="AK453" s="45"/>
      <c r="AL453" s="45"/>
      <c r="AM453" s="45"/>
      <c r="AN453" s="45"/>
      <c r="AO453" s="45"/>
      <c r="AP453" s="45"/>
      <c r="AQ453" s="45"/>
      <c r="AR453" s="45"/>
      <c r="AS453" s="45"/>
      <c r="AT453" s="45"/>
      <c r="AU453" s="45"/>
      <c r="AV453" s="45"/>
      <c r="AW453" s="45"/>
      <c r="AX453" s="45"/>
      <c r="AY453" s="45"/>
      <c r="AZ453" s="45"/>
      <c r="BA453" s="45"/>
      <c r="BB453" s="45"/>
      <c r="BC453" s="45"/>
      <c r="BD453" s="45"/>
      <c r="BE453" s="45"/>
      <c r="BF453" s="45"/>
      <c r="BG453" s="45"/>
      <c r="BH453" s="45"/>
      <c r="BI453" s="45"/>
      <c r="BJ453" s="45"/>
    </row>
    <row r="454" spans="1:62" ht="14.25" x14ac:dyDescent="0.25">
      <c r="A454" s="45"/>
      <c r="D454" s="45"/>
      <c r="E454" s="45"/>
      <c r="F454" s="45"/>
      <c r="G454" s="45"/>
      <c r="H454" s="45"/>
      <c r="I454" s="45"/>
      <c r="N454" s="45"/>
      <c r="O454" s="45"/>
      <c r="P454" s="84"/>
      <c r="Q454" s="84"/>
      <c r="R454" s="84"/>
      <c r="S454" s="84"/>
      <c r="T454" s="84"/>
      <c r="U454" s="84"/>
      <c r="V454" s="84"/>
      <c r="W454" s="84"/>
      <c r="X454" s="45"/>
      <c r="Y454" s="45"/>
      <c r="Z454" s="45"/>
      <c r="AK454" s="45"/>
      <c r="AL454" s="45"/>
      <c r="AM454" s="45"/>
      <c r="AN454" s="45"/>
      <c r="AO454" s="45"/>
      <c r="AP454" s="45"/>
      <c r="AQ454" s="45"/>
      <c r="AR454" s="45"/>
      <c r="AS454" s="45"/>
      <c r="AT454" s="45"/>
      <c r="AU454" s="45"/>
      <c r="AV454" s="45"/>
      <c r="AW454" s="45"/>
      <c r="AX454" s="45"/>
      <c r="AY454" s="45"/>
      <c r="AZ454" s="45"/>
      <c r="BA454" s="45"/>
      <c r="BB454" s="45"/>
      <c r="BC454" s="45"/>
      <c r="BD454" s="45"/>
      <c r="BE454" s="45"/>
      <c r="BF454" s="45"/>
      <c r="BG454" s="45"/>
      <c r="BH454" s="45"/>
      <c r="BI454" s="45"/>
      <c r="BJ454" s="45"/>
    </row>
    <row r="455" spans="1:62" ht="14.25" x14ac:dyDescent="0.25">
      <c r="A455" s="45"/>
      <c r="D455" s="45"/>
      <c r="E455" s="45"/>
      <c r="F455" s="45"/>
      <c r="G455" s="45"/>
      <c r="H455" s="45"/>
      <c r="I455" s="45"/>
      <c r="N455" s="45"/>
      <c r="O455" s="45"/>
      <c r="P455" s="84"/>
      <c r="Q455" s="84"/>
      <c r="R455" s="84"/>
      <c r="S455" s="84"/>
      <c r="T455" s="84"/>
      <c r="U455" s="84"/>
      <c r="V455" s="84"/>
      <c r="W455" s="84"/>
      <c r="X455" s="45"/>
      <c r="Y455" s="45"/>
      <c r="Z455" s="45"/>
      <c r="AK455" s="45"/>
      <c r="AL455" s="45"/>
      <c r="AM455" s="45"/>
      <c r="AN455" s="45"/>
      <c r="AO455" s="45"/>
      <c r="AP455" s="45"/>
      <c r="AQ455" s="45"/>
      <c r="AR455" s="45"/>
      <c r="AS455" s="45"/>
      <c r="AT455" s="45"/>
      <c r="AU455" s="45"/>
      <c r="AV455" s="45"/>
      <c r="AW455" s="45"/>
      <c r="AX455" s="45"/>
      <c r="AY455" s="45"/>
      <c r="AZ455" s="45"/>
      <c r="BA455" s="45"/>
      <c r="BB455" s="45"/>
      <c r="BC455" s="45"/>
      <c r="BD455" s="45"/>
      <c r="BE455" s="45"/>
      <c r="BF455" s="45"/>
      <c r="BG455" s="45"/>
      <c r="BH455" s="45"/>
      <c r="BI455" s="45"/>
      <c r="BJ455" s="45"/>
    </row>
    <row r="456" spans="1:62" ht="14.25" x14ac:dyDescent="0.25">
      <c r="A456" s="45"/>
      <c r="D456" s="45"/>
      <c r="E456" s="45"/>
      <c r="F456" s="45"/>
      <c r="G456" s="45"/>
      <c r="H456" s="45"/>
      <c r="I456" s="45"/>
      <c r="N456" s="45"/>
      <c r="O456" s="45"/>
      <c r="P456" s="84"/>
      <c r="Q456" s="84"/>
      <c r="R456" s="84"/>
      <c r="S456" s="84"/>
      <c r="T456" s="84"/>
      <c r="U456" s="84"/>
      <c r="V456" s="84"/>
      <c r="W456" s="84"/>
      <c r="X456" s="45"/>
      <c r="Y456" s="45"/>
      <c r="Z456" s="45"/>
      <c r="AK456" s="45"/>
      <c r="AL456" s="45"/>
      <c r="AM456" s="45"/>
      <c r="AN456" s="45"/>
      <c r="AO456" s="45"/>
      <c r="AP456" s="45"/>
      <c r="AQ456" s="45"/>
      <c r="AR456" s="45"/>
      <c r="AS456" s="45"/>
      <c r="AT456" s="45"/>
      <c r="AU456" s="45"/>
      <c r="AV456" s="45"/>
      <c r="AW456" s="45"/>
      <c r="AX456" s="45"/>
      <c r="AY456" s="45"/>
      <c r="AZ456" s="45"/>
      <c r="BA456" s="45"/>
      <c r="BB456" s="45"/>
      <c r="BC456" s="45"/>
      <c r="BD456" s="45"/>
      <c r="BE456" s="45"/>
      <c r="BF456" s="45"/>
      <c r="BG456" s="45"/>
      <c r="BH456" s="45"/>
      <c r="BI456" s="45"/>
      <c r="BJ456" s="45"/>
    </row>
    <row r="457" spans="1:62" ht="14.25" x14ac:dyDescent="0.25">
      <c r="A457" s="45"/>
      <c r="D457" s="45"/>
      <c r="E457" s="45"/>
      <c r="F457" s="45"/>
      <c r="G457" s="45"/>
      <c r="H457" s="45"/>
      <c r="I457" s="45"/>
      <c r="N457" s="45"/>
      <c r="O457" s="45"/>
      <c r="P457" s="84"/>
      <c r="Q457" s="84"/>
      <c r="R457" s="84"/>
      <c r="S457" s="84"/>
      <c r="T457" s="84"/>
      <c r="U457" s="84"/>
      <c r="V457" s="84"/>
      <c r="W457" s="84"/>
      <c r="X457" s="45"/>
      <c r="Y457" s="45"/>
      <c r="Z457" s="45"/>
      <c r="AK457" s="45"/>
      <c r="AL457" s="45"/>
      <c r="AM457" s="45"/>
      <c r="AN457" s="45"/>
      <c r="AO457" s="45"/>
      <c r="AP457" s="45"/>
      <c r="AQ457" s="45"/>
      <c r="AR457" s="45"/>
      <c r="AS457" s="45"/>
      <c r="AT457" s="45"/>
      <c r="AU457" s="45"/>
      <c r="AV457" s="45"/>
      <c r="AW457" s="45"/>
      <c r="AX457" s="45"/>
      <c r="AY457" s="45"/>
      <c r="AZ457" s="45"/>
      <c r="BA457" s="45"/>
      <c r="BB457" s="45"/>
      <c r="BC457" s="45"/>
      <c r="BD457" s="45"/>
      <c r="BE457" s="45"/>
      <c r="BF457" s="45"/>
      <c r="BG457" s="45"/>
      <c r="BH457" s="45"/>
      <c r="BI457" s="45"/>
      <c r="BJ457" s="45"/>
    </row>
    <row r="458" spans="1:62" ht="14.25" x14ac:dyDescent="0.25">
      <c r="A458" s="45"/>
      <c r="D458" s="45"/>
      <c r="E458" s="45"/>
      <c r="F458" s="45"/>
      <c r="G458" s="45"/>
      <c r="H458" s="45"/>
      <c r="I458" s="45"/>
      <c r="N458" s="45"/>
      <c r="O458" s="45"/>
      <c r="P458" s="84"/>
      <c r="Q458" s="84"/>
      <c r="R458" s="84"/>
      <c r="S458" s="84"/>
      <c r="T458" s="84"/>
      <c r="U458" s="84"/>
      <c r="V458" s="84"/>
      <c r="W458" s="84"/>
      <c r="X458" s="45"/>
      <c r="Y458" s="45"/>
      <c r="Z458" s="45"/>
      <c r="AK458" s="45"/>
      <c r="AL458" s="45"/>
      <c r="AM458" s="45"/>
      <c r="AN458" s="45"/>
      <c r="AO458" s="45"/>
      <c r="AP458" s="45"/>
      <c r="AQ458" s="45"/>
      <c r="AR458" s="45"/>
      <c r="AS458" s="45"/>
      <c r="AT458" s="45"/>
      <c r="AU458" s="45"/>
      <c r="AV458" s="45"/>
      <c r="AW458" s="45"/>
      <c r="AX458" s="45"/>
      <c r="AY458" s="45"/>
      <c r="AZ458" s="45"/>
      <c r="BA458" s="45"/>
      <c r="BB458" s="45"/>
      <c r="BC458" s="45"/>
      <c r="BD458" s="45"/>
      <c r="BE458" s="45"/>
      <c r="BF458" s="45"/>
      <c r="BG458" s="45"/>
      <c r="BH458" s="45"/>
      <c r="BI458" s="45"/>
      <c r="BJ458" s="45"/>
    </row>
    <row r="459" spans="1:62" ht="14.25" x14ac:dyDescent="0.25">
      <c r="A459" s="45"/>
      <c r="D459" s="45"/>
      <c r="E459" s="45"/>
      <c r="F459" s="45"/>
      <c r="G459" s="45"/>
      <c r="H459" s="45"/>
      <c r="I459" s="45"/>
      <c r="N459" s="45"/>
      <c r="O459" s="45"/>
      <c r="P459" s="84"/>
      <c r="Q459" s="84"/>
      <c r="R459" s="84"/>
      <c r="S459" s="84"/>
      <c r="T459" s="84"/>
      <c r="U459" s="84"/>
      <c r="V459" s="84"/>
      <c r="W459" s="84"/>
      <c r="X459" s="45"/>
      <c r="Y459" s="45"/>
      <c r="Z459" s="45"/>
      <c r="AK459" s="45"/>
      <c r="AL459" s="45"/>
      <c r="AM459" s="45"/>
      <c r="AN459" s="45"/>
      <c r="AO459" s="45"/>
      <c r="AP459" s="45"/>
      <c r="AQ459" s="45"/>
      <c r="AR459" s="45"/>
      <c r="AS459" s="45"/>
      <c r="AT459" s="45"/>
      <c r="AU459" s="45"/>
      <c r="AV459" s="45"/>
      <c r="AW459" s="45"/>
      <c r="AX459" s="45"/>
      <c r="AY459" s="45"/>
      <c r="AZ459" s="45"/>
      <c r="BA459" s="45"/>
      <c r="BB459" s="45"/>
      <c r="BC459" s="45"/>
      <c r="BD459" s="45"/>
      <c r="BE459" s="45"/>
      <c r="BF459" s="45"/>
      <c r="BG459" s="45"/>
      <c r="BH459" s="45"/>
      <c r="BI459" s="45"/>
      <c r="BJ459" s="45"/>
    </row>
    <row r="460" spans="1:62" ht="14.25" x14ac:dyDescent="0.25">
      <c r="A460" s="45"/>
      <c r="D460" s="45"/>
      <c r="E460" s="45"/>
      <c r="F460" s="45"/>
      <c r="G460" s="45"/>
      <c r="H460" s="45"/>
      <c r="I460" s="45"/>
      <c r="N460" s="45"/>
      <c r="O460" s="45"/>
      <c r="P460" s="84"/>
      <c r="Q460" s="84"/>
      <c r="R460" s="84"/>
      <c r="S460" s="84"/>
      <c r="T460" s="84"/>
      <c r="U460" s="84"/>
      <c r="V460" s="84"/>
      <c r="W460" s="84"/>
      <c r="X460" s="45"/>
      <c r="Y460" s="45"/>
      <c r="Z460" s="45"/>
      <c r="AK460" s="45"/>
      <c r="AL460" s="45"/>
      <c r="AM460" s="45"/>
      <c r="AN460" s="45"/>
      <c r="AO460" s="45"/>
      <c r="AP460" s="45"/>
      <c r="AQ460" s="45"/>
      <c r="AR460" s="45"/>
      <c r="AS460" s="45"/>
      <c r="AT460" s="45"/>
      <c r="AU460" s="45"/>
      <c r="AV460" s="45"/>
      <c r="AW460" s="45"/>
      <c r="AX460" s="45"/>
      <c r="AY460" s="45"/>
      <c r="AZ460" s="45"/>
      <c r="BA460" s="45"/>
      <c r="BB460" s="45"/>
      <c r="BC460" s="45"/>
      <c r="BD460" s="45"/>
      <c r="BE460" s="45"/>
      <c r="BF460" s="45"/>
      <c r="BG460" s="45"/>
      <c r="BH460" s="45"/>
      <c r="BI460" s="45"/>
      <c r="BJ460" s="45"/>
    </row>
    <row r="461" spans="1:62" ht="14.25" x14ac:dyDescent="0.25">
      <c r="A461" s="45"/>
      <c r="D461" s="45"/>
      <c r="E461" s="45"/>
      <c r="F461" s="45"/>
      <c r="G461" s="45"/>
      <c r="H461" s="45"/>
      <c r="I461" s="45"/>
      <c r="N461" s="45"/>
      <c r="O461" s="45"/>
      <c r="P461" s="84"/>
      <c r="Q461" s="84"/>
      <c r="R461" s="84"/>
      <c r="S461" s="84"/>
      <c r="T461" s="84"/>
      <c r="U461" s="84"/>
      <c r="V461" s="84"/>
      <c r="W461" s="84"/>
      <c r="X461" s="45"/>
      <c r="Y461" s="45"/>
      <c r="Z461" s="45"/>
      <c r="AK461" s="45"/>
      <c r="AL461" s="45"/>
      <c r="AM461" s="45"/>
      <c r="AN461" s="45"/>
      <c r="AO461" s="45"/>
      <c r="AP461" s="45"/>
      <c r="AQ461" s="45"/>
      <c r="AR461" s="45"/>
      <c r="AS461" s="45"/>
      <c r="AT461" s="45"/>
      <c r="AU461" s="45"/>
      <c r="AV461" s="45"/>
      <c r="AW461" s="45"/>
      <c r="AX461" s="45"/>
      <c r="AY461" s="45"/>
      <c r="AZ461" s="45"/>
      <c r="BA461" s="45"/>
      <c r="BB461" s="45"/>
      <c r="BC461" s="45"/>
      <c r="BD461" s="45"/>
      <c r="BE461" s="45"/>
      <c r="BF461" s="45"/>
      <c r="BG461" s="45"/>
      <c r="BH461" s="45"/>
      <c r="BI461" s="45"/>
      <c r="BJ461" s="45"/>
    </row>
    <row r="462" spans="1:62" ht="14.25" x14ac:dyDescent="0.25">
      <c r="A462" s="45"/>
      <c r="D462" s="45"/>
      <c r="E462" s="45"/>
      <c r="F462" s="45"/>
      <c r="G462" s="45"/>
      <c r="H462" s="45"/>
      <c r="I462" s="45"/>
      <c r="N462" s="45"/>
      <c r="O462" s="45"/>
      <c r="P462" s="84"/>
      <c r="Q462" s="84"/>
      <c r="R462" s="84"/>
      <c r="S462" s="84"/>
      <c r="T462" s="84"/>
      <c r="U462" s="84"/>
      <c r="V462" s="84"/>
      <c r="W462" s="84"/>
      <c r="X462" s="45"/>
      <c r="Y462" s="45"/>
      <c r="Z462" s="45"/>
      <c r="AK462" s="45"/>
      <c r="AL462" s="45"/>
      <c r="AM462" s="45"/>
      <c r="AN462" s="45"/>
      <c r="AO462" s="45"/>
      <c r="AP462" s="45"/>
      <c r="AQ462" s="45"/>
      <c r="AR462" s="45"/>
      <c r="AS462" s="45"/>
      <c r="AT462" s="45"/>
      <c r="AU462" s="45"/>
      <c r="AV462" s="45"/>
      <c r="AW462" s="45"/>
      <c r="AX462" s="45"/>
      <c r="AY462" s="45"/>
      <c r="AZ462" s="45"/>
      <c r="BA462" s="45"/>
      <c r="BB462" s="45"/>
      <c r="BC462" s="45"/>
      <c r="BD462" s="45"/>
      <c r="BE462" s="45"/>
      <c r="BF462" s="45"/>
      <c r="BG462" s="45"/>
      <c r="BH462" s="45"/>
      <c r="BI462" s="45"/>
      <c r="BJ462" s="45"/>
    </row>
    <row r="463" spans="1:62" ht="14.25" x14ac:dyDescent="0.25">
      <c r="A463" s="45"/>
      <c r="D463" s="45"/>
      <c r="E463" s="45"/>
      <c r="F463" s="45"/>
      <c r="G463" s="45"/>
      <c r="H463" s="45"/>
      <c r="I463" s="45"/>
      <c r="N463" s="45"/>
      <c r="O463" s="45"/>
      <c r="P463" s="84"/>
      <c r="Q463" s="84"/>
      <c r="R463" s="84"/>
      <c r="S463" s="84"/>
      <c r="T463" s="84"/>
      <c r="U463" s="84"/>
      <c r="V463" s="84"/>
      <c r="W463" s="84"/>
      <c r="X463" s="45"/>
      <c r="Y463" s="45"/>
      <c r="Z463" s="45"/>
      <c r="AK463" s="45"/>
      <c r="AL463" s="45"/>
      <c r="AM463" s="45"/>
      <c r="AN463" s="45"/>
      <c r="AO463" s="45"/>
      <c r="AP463" s="45"/>
      <c r="AQ463" s="45"/>
      <c r="AR463" s="45"/>
      <c r="AS463" s="45"/>
      <c r="AT463" s="45"/>
      <c r="AU463" s="45"/>
      <c r="AV463" s="45"/>
      <c r="AW463" s="45"/>
      <c r="AX463" s="45"/>
      <c r="AY463" s="45"/>
      <c r="AZ463" s="45"/>
      <c r="BA463" s="45"/>
      <c r="BB463" s="45"/>
      <c r="BC463" s="45"/>
      <c r="BD463" s="45"/>
      <c r="BE463" s="45"/>
      <c r="BF463" s="45"/>
      <c r="BG463" s="45"/>
      <c r="BH463" s="45"/>
      <c r="BI463" s="45"/>
      <c r="BJ463" s="45"/>
    </row>
    <row r="464" spans="1:62" ht="14.25" x14ac:dyDescent="0.25">
      <c r="A464" s="45"/>
      <c r="D464" s="45"/>
      <c r="E464" s="45"/>
      <c r="F464" s="45"/>
      <c r="G464" s="45"/>
      <c r="H464" s="45"/>
      <c r="I464" s="45"/>
      <c r="N464" s="45"/>
      <c r="O464" s="45"/>
      <c r="P464" s="84"/>
      <c r="Q464" s="84"/>
      <c r="R464" s="84"/>
      <c r="S464" s="84"/>
      <c r="T464" s="84"/>
      <c r="U464" s="84"/>
      <c r="V464" s="84"/>
      <c r="W464" s="84"/>
      <c r="X464" s="45"/>
      <c r="Y464" s="45"/>
      <c r="Z464" s="45"/>
      <c r="AK464" s="45"/>
      <c r="AL464" s="45"/>
      <c r="AM464" s="45"/>
      <c r="AN464" s="45"/>
      <c r="AO464" s="45"/>
      <c r="AP464" s="45"/>
      <c r="AQ464" s="45"/>
      <c r="AR464" s="45"/>
      <c r="AS464" s="45"/>
      <c r="AT464" s="45"/>
      <c r="AU464" s="45"/>
      <c r="AV464" s="45"/>
      <c r="AW464" s="45"/>
      <c r="AX464" s="45"/>
      <c r="AY464" s="45"/>
      <c r="AZ464" s="45"/>
      <c r="BA464" s="45"/>
      <c r="BB464" s="45"/>
      <c r="BC464" s="45"/>
      <c r="BD464" s="45"/>
      <c r="BE464" s="45"/>
      <c r="BF464" s="45"/>
      <c r="BG464" s="45"/>
      <c r="BH464" s="45"/>
      <c r="BI464" s="45"/>
      <c r="BJ464" s="45"/>
    </row>
    <row r="465" spans="1:62" ht="14.25" x14ac:dyDescent="0.25">
      <c r="A465" s="45"/>
      <c r="D465" s="45"/>
      <c r="E465" s="45"/>
      <c r="F465" s="45"/>
      <c r="G465" s="45"/>
      <c r="H465" s="45"/>
      <c r="I465" s="45"/>
      <c r="N465" s="45"/>
      <c r="O465" s="45"/>
      <c r="P465" s="84"/>
      <c r="Q465" s="84"/>
      <c r="R465" s="84"/>
      <c r="S465" s="84"/>
      <c r="T465" s="84"/>
      <c r="U465" s="84"/>
      <c r="V465" s="84"/>
      <c r="W465" s="84"/>
      <c r="X465" s="45"/>
      <c r="Y465" s="45"/>
      <c r="Z465" s="45"/>
      <c r="AK465" s="45"/>
      <c r="AL465" s="45"/>
      <c r="AM465" s="45"/>
      <c r="AN465" s="45"/>
      <c r="AO465" s="45"/>
      <c r="AP465" s="45"/>
      <c r="AQ465" s="45"/>
      <c r="AR465" s="45"/>
      <c r="AS465" s="45"/>
      <c r="AT465" s="45"/>
      <c r="AU465" s="45"/>
      <c r="AV465" s="45"/>
      <c r="AW465" s="45"/>
      <c r="AX465" s="45"/>
      <c r="AY465" s="45"/>
      <c r="AZ465" s="45"/>
      <c r="BA465" s="45"/>
      <c r="BB465" s="45"/>
      <c r="BC465" s="45"/>
      <c r="BD465" s="45"/>
      <c r="BE465" s="45"/>
      <c r="BF465" s="45"/>
      <c r="BG465" s="45"/>
      <c r="BH465" s="45"/>
      <c r="BI465" s="45"/>
      <c r="BJ465" s="45"/>
    </row>
    <row r="466" spans="1:62" ht="14.25" x14ac:dyDescent="0.25">
      <c r="A466" s="45"/>
      <c r="D466" s="45"/>
      <c r="E466" s="45"/>
      <c r="F466" s="45"/>
      <c r="G466" s="45"/>
      <c r="H466" s="45"/>
      <c r="I466" s="45"/>
      <c r="N466" s="45"/>
      <c r="O466" s="45"/>
      <c r="P466" s="84"/>
      <c r="Q466" s="84"/>
      <c r="R466" s="84"/>
      <c r="S466" s="84"/>
      <c r="T466" s="84"/>
      <c r="U466" s="84"/>
      <c r="V466" s="84"/>
      <c r="W466" s="84"/>
      <c r="X466" s="45"/>
      <c r="Y466" s="45"/>
      <c r="Z466" s="45"/>
      <c r="AK466" s="45"/>
      <c r="AL466" s="45"/>
      <c r="AM466" s="45"/>
      <c r="AN466" s="45"/>
      <c r="AO466" s="45"/>
      <c r="AP466" s="45"/>
      <c r="AQ466" s="45"/>
      <c r="AR466" s="45"/>
      <c r="AS466" s="45"/>
      <c r="AT466" s="45"/>
      <c r="AU466" s="45"/>
      <c r="AV466" s="45"/>
      <c r="AW466" s="45"/>
      <c r="AX466" s="45"/>
      <c r="AY466" s="45"/>
      <c r="AZ466" s="45"/>
      <c r="BA466" s="45"/>
      <c r="BB466" s="45"/>
      <c r="BC466" s="45"/>
      <c r="BD466" s="45"/>
      <c r="BE466" s="45"/>
      <c r="BF466" s="45"/>
      <c r="BG466" s="45"/>
      <c r="BH466" s="45"/>
      <c r="BI466" s="45"/>
      <c r="BJ466" s="45"/>
    </row>
    <row r="467" spans="1:62" ht="14.25" x14ac:dyDescent="0.25">
      <c r="A467" s="45"/>
      <c r="D467" s="45"/>
      <c r="E467" s="45"/>
      <c r="F467" s="45"/>
      <c r="G467" s="45"/>
      <c r="H467" s="45"/>
      <c r="I467" s="45"/>
      <c r="N467" s="45"/>
      <c r="O467" s="45"/>
      <c r="P467" s="84"/>
      <c r="Q467" s="84"/>
      <c r="R467" s="84"/>
      <c r="S467" s="84"/>
      <c r="T467" s="84"/>
      <c r="U467" s="84"/>
      <c r="V467" s="84"/>
      <c r="W467" s="84"/>
      <c r="X467" s="45"/>
      <c r="Y467" s="45"/>
      <c r="Z467" s="45"/>
      <c r="AK467" s="45"/>
      <c r="AL467" s="45"/>
      <c r="AM467" s="45"/>
      <c r="AN467" s="45"/>
      <c r="AO467" s="45"/>
      <c r="AP467" s="45"/>
      <c r="AQ467" s="45"/>
      <c r="AR467" s="45"/>
      <c r="AS467" s="45"/>
      <c r="AT467" s="45"/>
      <c r="AU467" s="45"/>
      <c r="AV467" s="45"/>
      <c r="AW467" s="45"/>
      <c r="AX467" s="45"/>
      <c r="AY467" s="45"/>
      <c r="AZ467" s="45"/>
      <c r="BA467" s="45"/>
      <c r="BB467" s="45"/>
      <c r="BC467" s="45"/>
      <c r="BD467" s="45"/>
      <c r="BE467" s="45"/>
      <c r="BF467" s="45"/>
      <c r="BG467" s="45"/>
      <c r="BH467" s="45"/>
      <c r="BI467" s="45"/>
      <c r="BJ467" s="45"/>
    </row>
    <row r="468" spans="1:62" ht="14.25" x14ac:dyDescent="0.25">
      <c r="A468" s="45"/>
      <c r="D468" s="45"/>
      <c r="E468" s="45"/>
      <c r="F468" s="45"/>
      <c r="G468" s="45"/>
      <c r="H468" s="45"/>
      <c r="I468" s="45"/>
      <c r="N468" s="45"/>
      <c r="O468" s="45"/>
      <c r="P468" s="84"/>
      <c r="Q468" s="84"/>
      <c r="R468" s="84"/>
      <c r="S468" s="84"/>
      <c r="T468" s="84"/>
      <c r="U468" s="84"/>
      <c r="V468" s="84"/>
      <c r="W468" s="84"/>
      <c r="X468" s="45"/>
      <c r="Y468" s="45"/>
      <c r="Z468" s="45"/>
      <c r="AK468" s="45"/>
      <c r="AL468" s="45"/>
      <c r="AM468" s="45"/>
      <c r="AN468" s="45"/>
      <c r="AO468" s="45"/>
      <c r="AP468" s="45"/>
      <c r="AQ468" s="45"/>
      <c r="AR468" s="45"/>
      <c r="AS468" s="45"/>
      <c r="AT468" s="45"/>
      <c r="AU468" s="45"/>
      <c r="AV468" s="45"/>
      <c r="AW468" s="45"/>
      <c r="AX468" s="45"/>
      <c r="AY468" s="45"/>
      <c r="AZ468" s="45"/>
      <c r="BA468" s="45"/>
      <c r="BB468" s="45"/>
      <c r="BC468" s="45"/>
      <c r="BD468" s="45"/>
      <c r="BE468" s="45"/>
      <c r="BF468" s="45"/>
      <c r="BG468" s="45"/>
      <c r="BH468" s="45"/>
      <c r="BI468" s="45"/>
      <c r="BJ468" s="45"/>
    </row>
    <row r="469" spans="1:62" ht="14.25" x14ac:dyDescent="0.25">
      <c r="A469" s="45"/>
      <c r="D469" s="45"/>
      <c r="E469" s="45"/>
      <c r="F469" s="45"/>
      <c r="G469" s="45"/>
      <c r="H469" s="45"/>
      <c r="I469" s="45"/>
      <c r="N469" s="45"/>
      <c r="O469" s="45"/>
      <c r="P469" s="84"/>
      <c r="Q469" s="84"/>
      <c r="R469" s="84"/>
      <c r="S469" s="84"/>
      <c r="T469" s="84"/>
      <c r="U469" s="84"/>
      <c r="V469" s="84"/>
      <c r="W469" s="84"/>
      <c r="X469" s="45"/>
      <c r="Y469" s="45"/>
      <c r="Z469" s="45"/>
      <c r="AK469" s="45"/>
      <c r="AL469" s="45"/>
      <c r="AM469" s="45"/>
      <c r="AN469" s="45"/>
      <c r="AO469" s="45"/>
      <c r="AP469" s="45"/>
      <c r="AQ469" s="45"/>
      <c r="AR469" s="45"/>
      <c r="AS469" s="45"/>
      <c r="AT469" s="45"/>
      <c r="AU469" s="45"/>
      <c r="AV469" s="45"/>
      <c r="AW469" s="45"/>
      <c r="AX469" s="45"/>
      <c r="AY469" s="45"/>
      <c r="AZ469" s="45"/>
      <c r="BA469" s="45"/>
      <c r="BB469" s="45"/>
      <c r="BC469" s="45"/>
      <c r="BD469" s="45"/>
      <c r="BE469" s="45"/>
      <c r="BF469" s="45"/>
      <c r="BG469" s="45"/>
      <c r="BH469" s="45"/>
      <c r="BI469" s="45"/>
      <c r="BJ469" s="45"/>
    </row>
    <row r="470" spans="1:62" ht="14.25" x14ac:dyDescent="0.25">
      <c r="A470" s="45"/>
      <c r="D470" s="45"/>
      <c r="E470" s="45"/>
      <c r="F470" s="45"/>
      <c r="G470" s="45"/>
      <c r="H470" s="45"/>
      <c r="I470" s="45"/>
      <c r="N470" s="45"/>
      <c r="O470" s="45"/>
      <c r="P470" s="84"/>
      <c r="Q470" s="84"/>
      <c r="R470" s="84"/>
      <c r="S470" s="84"/>
      <c r="T470" s="84"/>
      <c r="U470" s="84"/>
      <c r="V470" s="84"/>
      <c r="W470" s="84"/>
      <c r="X470" s="45"/>
      <c r="Y470" s="45"/>
      <c r="Z470" s="45"/>
      <c r="AK470" s="45"/>
      <c r="AL470" s="45"/>
      <c r="AM470" s="45"/>
      <c r="AN470" s="45"/>
      <c r="AO470" s="45"/>
      <c r="AP470" s="45"/>
      <c r="AQ470" s="45"/>
      <c r="AR470" s="45"/>
      <c r="AS470" s="45"/>
      <c r="AT470" s="45"/>
      <c r="AU470" s="45"/>
      <c r="AV470" s="45"/>
      <c r="AW470" s="45"/>
      <c r="AX470" s="45"/>
      <c r="AY470" s="45"/>
      <c r="AZ470" s="45"/>
      <c r="BA470" s="45"/>
      <c r="BB470" s="45"/>
      <c r="BC470" s="45"/>
      <c r="BD470" s="45"/>
      <c r="BE470" s="45"/>
      <c r="BF470" s="45"/>
      <c r="BG470" s="45"/>
      <c r="BH470" s="45"/>
      <c r="BI470" s="45"/>
      <c r="BJ470" s="45"/>
    </row>
    <row r="471" spans="1:62" ht="14.25" x14ac:dyDescent="0.25">
      <c r="A471" s="45"/>
      <c r="D471" s="45"/>
      <c r="E471" s="45"/>
      <c r="F471" s="45"/>
      <c r="G471" s="45"/>
      <c r="H471" s="45"/>
      <c r="I471" s="45"/>
      <c r="N471" s="45"/>
      <c r="O471" s="45"/>
      <c r="P471" s="84"/>
      <c r="Q471" s="84"/>
      <c r="R471" s="84"/>
      <c r="S471" s="84"/>
      <c r="T471" s="84"/>
      <c r="U471" s="84"/>
      <c r="V471" s="84"/>
      <c r="W471" s="84"/>
      <c r="X471" s="45"/>
      <c r="Y471" s="45"/>
      <c r="Z471" s="45"/>
      <c r="AK471" s="45"/>
      <c r="AL471" s="45"/>
      <c r="AM471" s="45"/>
      <c r="AN471" s="45"/>
      <c r="AO471" s="45"/>
      <c r="AP471" s="45"/>
      <c r="AQ471" s="45"/>
      <c r="AR471" s="45"/>
      <c r="AS471" s="45"/>
      <c r="AT471" s="45"/>
      <c r="AU471" s="45"/>
      <c r="AV471" s="45"/>
      <c r="AW471" s="45"/>
      <c r="AX471" s="45"/>
      <c r="AY471" s="45"/>
      <c r="AZ471" s="45"/>
      <c r="BA471" s="45"/>
      <c r="BB471" s="45"/>
      <c r="BC471" s="45"/>
      <c r="BD471" s="45"/>
      <c r="BE471" s="45"/>
      <c r="BF471" s="45"/>
      <c r="BG471" s="45"/>
      <c r="BH471" s="45"/>
      <c r="BI471" s="45"/>
      <c r="BJ471" s="45"/>
    </row>
    <row r="472" spans="1:62" ht="14.25" x14ac:dyDescent="0.25">
      <c r="A472" s="45"/>
      <c r="D472" s="45"/>
      <c r="E472" s="45"/>
      <c r="F472" s="45"/>
      <c r="G472" s="45"/>
      <c r="H472" s="45"/>
      <c r="I472" s="45"/>
      <c r="N472" s="45"/>
      <c r="O472" s="45"/>
      <c r="P472" s="84"/>
      <c r="Q472" s="84"/>
      <c r="R472" s="84"/>
      <c r="S472" s="84"/>
      <c r="T472" s="84"/>
      <c r="U472" s="84"/>
      <c r="V472" s="84"/>
      <c r="W472" s="84"/>
      <c r="X472" s="45"/>
      <c r="Y472" s="45"/>
      <c r="Z472" s="45"/>
      <c r="AK472" s="45"/>
      <c r="AL472" s="45"/>
      <c r="AM472" s="45"/>
      <c r="AN472" s="45"/>
      <c r="AO472" s="45"/>
      <c r="AP472" s="45"/>
      <c r="AQ472" s="45"/>
      <c r="AR472" s="45"/>
      <c r="AS472" s="45"/>
      <c r="AT472" s="45"/>
      <c r="AU472" s="45"/>
      <c r="AV472" s="45"/>
      <c r="AW472" s="45"/>
      <c r="AX472" s="45"/>
      <c r="AY472" s="45"/>
      <c r="AZ472" s="45"/>
      <c r="BA472" s="45"/>
      <c r="BB472" s="45"/>
      <c r="BC472" s="45"/>
      <c r="BD472" s="45"/>
      <c r="BE472" s="45"/>
      <c r="BF472" s="45"/>
      <c r="BG472" s="45"/>
      <c r="BH472" s="45"/>
      <c r="BI472" s="45"/>
      <c r="BJ472" s="45"/>
    </row>
    <row r="473" spans="1:62" ht="14.25" x14ac:dyDescent="0.25">
      <c r="A473" s="45"/>
      <c r="D473" s="45"/>
      <c r="E473" s="45"/>
      <c r="F473" s="45"/>
      <c r="G473" s="45"/>
      <c r="H473" s="45"/>
      <c r="I473" s="45"/>
      <c r="N473" s="45"/>
      <c r="O473" s="45"/>
      <c r="P473" s="84"/>
      <c r="Q473" s="84"/>
      <c r="R473" s="84"/>
      <c r="S473" s="84"/>
      <c r="T473" s="84"/>
      <c r="U473" s="84"/>
      <c r="V473" s="84"/>
      <c r="W473" s="84"/>
      <c r="X473" s="45"/>
      <c r="Y473" s="45"/>
      <c r="Z473" s="45"/>
      <c r="AK473" s="45"/>
      <c r="AL473" s="45"/>
      <c r="AM473" s="45"/>
      <c r="AN473" s="45"/>
      <c r="AO473" s="45"/>
      <c r="AP473" s="45"/>
      <c r="AQ473" s="45"/>
      <c r="AR473" s="45"/>
      <c r="AS473" s="45"/>
      <c r="AT473" s="45"/>
      <c r="AU473" s="45"/>
      <c r="AV473" s="45"/>
      <c r="AW473" s="45"/>
      <c r="AX473" s="45"/>
      <c r="AY473" s="45"/>
      <c r="AZ473" s="45"/>
      <c r="BA473" s="45"/>
      <c r="BB473" s="45"/>
      <c r="BC473" s="45"/>
      <c r="BD473" s="45"/>
      <c r="BE473" s="45"/>
      <c r="BF473" s="45"/>
      <c r="BG473" s="45"/>
      <c r="BH473" s="45"/>
      <c r="BI473" s="45"/>
      <c r="BJ473" s="45"/>
    </row>
    <row r="474" spans="1:62" ht="14.25" x14ac:dyDescent="0.25">
      <c r="A474" s="45"/>
      <c r="D474" s="45"/>
      <c r="E474" s="45"/>
      <c r="F474" s="45"/>
      <c r="G474" s="45"/>
      <c r="H474" s="45"/>
      <c r="I474" s="45"/>
      <c r="N474" s="45"/>
      <c r="O474" s="45"/>
      <c r="P474" s="84"/>
      <c r="Q474" s="84"/>
      <c r="R474" s="84"/>
      <c r="S474" s="84"/>
      <c r="T474" s="84"/>
      <c r="U474" s="84"/>
      <c r="V474" s="84"/>
      <c r="W474" s="84"/>
      <c r="X474" s="45"/>
      <c r="Y474" s="45"/>
      <c r="Z474" s="45"/>
      <c r="AK474" s="45"/>
      <c r="AL474" s="45"/>
      <c r="AM474" s="45"/>
      <c r="AN474" s="45"/>
      <c r="AO474" s="45"/>
      <c r="AP474" s="45"/>
      <c r="AQ474" s="45"/>
      <c r="AR474" s="45"/>
      <c r="AS474" s="45"/>
      <c r="AT474" s="45"/>
      <c r="AU474" s="45"/>
      <c r="AV474" s="45"/>
      <c r="AW474" s="45"/>
      <c r="AX474" s="45"/>
      <c r="AY474" s="45"/>
      <c r="AZ474" s="45"/>
      <c r="BA474" s="45"/>
      <c r="BB474" s="45"/>
      <c r="BC474" s="45"/>
      <c r="BD474" s="45"/>
      <c r="BE474" s="45"/>
      <c r="BF474" s="45"/>
      <c r="BG474" s="45"/>
      <c r="BH474" s="45"/>
      <c r="BI474" s="45"/>
      <c r="BJ474" s="45"/>
    </row>
    <row r="475" spans="1:62" ht="14.25" x14ac:dyDescent="0.25">
      <c r="A475" s="45"/>
      <c r="D475" s="45"/>
      <c r="E475" s="45"/>
      <c r="F475" s="45"/>
      <c r="G475" s="45"/>
      <c r="H475" s="45"/>
      <c r="I475" s="45"/>
      <c r="N475" s="45"/>
      <c r="O475" s="45"/>
      <c r="P475" s="84"/>
      <c r="Q475" s="84"/>
      <c r="R475" s="84"/>
      <c r="S475" s="84"/>
      <c r="T475" s="84"/>
      <c r="U475" s="84"/>
      <c r="V475" s="84"/>
      <c r="W475" s="84"/>
      <c r="X475" s="45"/>
      <c r="Y475" s="45"/>
      <c r="Z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c r="BJ475" s="45"/>
    </row>
    <row r="476" spans="1:62" ht="14.25" x14ac:dyDescent="0.25">
      <c r="A476" s="45"/>
      <c r="D476" s="45"/>
      <c r="E476" s="45"/>
      <c r="F476" s="45"/>
      <c r="G476" s="45"/>
      <c r="H476" s="45"/>
      <c r="I476" s="45"/>
      <c r="N476" s="45"/>
      <c r="O476" s="45"/>
      <c r="P476" s="84"/>
      <c r="Q476" s="84"/>
      <c r="R476" s="84"/>
      <c r="S476" s="84"/>
      <c r="T476" s="84"/>
      <c r="U476" s="84"/>
      <c r="V476" s="84"/>
      <c r="W476" s="84"/>
      <c r="X476" s="45"/>
      <c r="Y476" s="45"/>
      <c r="Z476" s="45"/>
      <c r="AK476" s="45"/>
      <c r="AL476" s="45"/>
      <c r="AM476" s="45"/>
      <c r="AN476" s="45"/>
      <c r="AO476" s="45"/>
      <c r="AP476" s="45"/>
      <c r="AQ476" s="45"/>
      <c r="AR476" s="45"/>
      <c r="AS476" s="45"/>
      <c r="AT476" s="45"/>
      <c r="AU476" s="45"/>
      <c r="AV476" s="45"/>
      <c r="AW476" s="45"/>
      <c r="AX476" s="45"/>
      <c r="AY476" s="45"/>
      <c r="AZ476" s="45"/>
      <c r="BA476" s="45"/>
      <c r="BB476" s="45"/>
      <c r="BC476" s="45"/>
      <c r="BD476" s="45"/>
      <c r="BE476" s="45"/>
      <c r="BF476" s="45"/>
      <c r="BG476" s="45"/>
      <c r="BH476" s="45"/>
      <c r="BI476" s="45"/>
      <c r="BJ476" s="45"/>
    </row>
    <row r="477" spans="1:62" ht="14.25" x14ac:dyDescent="0.25">
      <c r="A477" s="45"/>
      <c r="D477" s="45"/>
      <c r="E477" s="45"/>
      <c r="F477" s="45"/>
      <c r="G477" s="45"/>
      <c r="H477" s="45"/>
      <c r="I477" s="45"/>
      <c r="N477" s="45"/>
      <c r="O477" s="45"/>
      <c r="P477" s="84"/>
      <c r="Q477" s="84"/>
      <c r="R477" s="84"/>
      <c r="S477" s="84"/>
      <c r="T477" s="84"/>
      <c r="U477" s="84"/>
      <c r="V477" s="84"/>
      <c r="W477" s="84"/>
      <c r="X477" s="45"/>
      <c r="Y477" s="45"/>
      <c r="Z477" s="45"/>
      <c r="AK477" s="45"/>
      <c r="AL477" s="45"/>
      <c r="AM477" s="45"/>
      <c r="AN477" s="45"/>
      <c r="AO477" s="45"/>
      <c r="AP477" s="45"/>
      <c r="AQ477" s="45"/>
      <c r="AR477" s="45"/>
      <c r="AS477" s="45"/>
      <c r="AT477" s="45"/>
      <c r="AU477" s="45"/>
      <c r="AV477" s="45"/>
      <c r="AW477" s="45"/>
      <c r="AX477" s="45"/>
      <c r="AY477" s="45"/>
      <c r="AZ477" s="45"/>
      <c r="BA477" s="45"/>
      <c r="BB477" s="45"/>
      <c r="BC477" s="45"/>
      <c r="BD477" s="45"/>
      <c r="BE477" s="45"/>
      <c r="BF477" s="45"/>
      <c r="BG477" s="45"/>
      <c r="BH477" s="45"/>
      <c r="BI477" s="45"/>
      <c r="BJ477" s="45"/>
    </row>
    <row r="478" spans="1:62" ht="14.25" x14ac:dyDescent="0.25">
      <c r="A478" s="45"/>
      <c r="D478" s="45"/>
      <c r="E478" s="45"/>
      <c r="F478" s="45"/>
      <c r="G478" s="45"/>
      <c r="H478" s="45"/>
      <c r="I478" s="45"/>
      <c r="N478" s="45"/>
      <c r="O478" s="45"/>
      <c r="P478" s="84"/>
      <c r="Q478" s="84"/>
      <c r="R478" s="84"/>
      <c r="S478" s="84"/>
      <c r="T478" s="84"/>
      <c r="U478" s="84"/>
      <c r="V478" s="84"/>
      <c r="W478" s="84"/>
      <c r="X478" s="45"/>
      <c r="Y478" s="45"/>
      <c r="Z478" s="45"/>
      <c r="AK478" s="45"/>
      <c r="AL478" s="45"/>
      <c r="AM478" s="45"/>
      <c r="AN478" s="45"/>
      <c r="AO478" s="45"/>
      <c r="AP478" s="45"/>
      <c r="AQ478" s="45"/>
      <c r="AR478" s="45"/>
      <c r="AS478" s="45"/>
      <c r="AT478" s="45"/>
      <c r="AU478" s="45"/>
      <c r="AV478" s="45"/>
      <c r="AW478" s="45"/>
      <c r="AX478" s="45"/>
      <c r="AY478" s="45"/>
      <c r="AZ478" s="45"/>
      <c r="BA478" s="45"/>
      <c r="BB478" s="45"/>
      <c r="BC478" s="45"/>
      <c r="BD478" s="45"/>
      <c r="BE478" s="45"/>
      <c r="BF478" s="45"/>
      <c r="BG478" s="45"/>
      <c r="BH478" s="45"/>
      <c r="BI478" s="45"/>
      <c r="BJ478" s="45"/>
    </row>
    <row r="479" spans="1:62" ht="14.25" x14ac:dyDescent="0.25">
      <c r="A479" s="45"/>
      <c r="D479" s="45"/>
      <c r="E479" s="45"/>
      <c r="F479" s="45"/>
      <c r="G479" s="45"/>
      <c r="H479" s="45"/>
      <c r="I479" s="45"/>
      <c r="N479" s="45"/>
      <c r="O479" s="45"/>
      <c r="P479" s="84"/>
      <c r="Q479" s="84"/>
      <c r="R479" s="84"/>
      <c r="S479" s="84"/>
      <c r="T479" s="84"/>
      <c r="U479" s="84"/>
      <c r="V479" s="84"/>
      <c r="W479" s="84"/>
      <c r="X479" s="45"/>
      <c r="Y479" s="45"/>
      <c r="Z479" s="45"/>
      <c r="AK479" s="45"/>
      <c r="AL479" s="45"/>
      <c r="AM479" s="45"/>
      <c r="AN479" s="45"/>
      <c r="AO479" s="45"/>
      <c r="AP479" s="45"/>
      <c r="AQ479" s="45"/>
      <c r="AR479" s="45"/>
      <c r="AS479" s="45"/>
      <c r="AT479" s="45"/>
      <c r="AU479" s="45"/>
      <c r="AV479" s="45"/>
      <c r="AW479" s="45"/>
      <c r="AX479" s="45"/>
      <c r="AY479" s="45"/>
      <c r="AZ479" s="45"/>
      <c r="BA479" s="45"/>
      <c r="BB479" s="45"/>
      <c r="BC479" s="45"/>
      <c r="BD479" s="45"/>
      <c r="BE479" s="45"/>
      <c r="BF479" s="45"/>
      <c r="BG479" s="45"/>
      <c r="BH479" s="45"/>
      <c r="BI479" s="45"/>
      <c r="BJ479" s="45"/>
    </row>
    <row r="480" spans="1:62" ht="14.25" x14ac:dyDescent="0.25">
      <c r="A480" s="45"/>
      <c r="D480" s="45"/>
      <c r="E480" s="45"/>
      <c r="F480" s="45"/>
      <c r="G480" s="45"/>
      <c r="H480" s="45"/>
      <c r="I480" s="45"/>
      <c r="N480" s="45"/>
      <c r="O480" s="45"/>
      <c r="P480" s="84"/>
      <c r="Q480" s="84"/>
      <c r="R480" s="84"/>
      <c r="S480" s="84"/>
      <c r="T480" s="84"/>
      <c r="U480" s="84"/>
      <c r="V480" s="84"/>
      <c r="W480" s="84"/>
      <c r="X480" s="45"/>
      <c r="Y480" s="45"/>
      <c r="Z480" s="45"/>
      <c r="AK480" s="45"/>
      <c r="AL480" s="45"/>
      <c r="AM480" s="45"/>
      <c r="AN480" s="45"/>
      <c r="AO480" s="45"/>
      <c r="AP480" s="45"/>
      <c r="AQ480" s="45"/>
      <c r="AR480" s="45"/>
      <c r="AS480" s="45"/>
      <c r="AT480" s="45"/>
      <c r="AU480" s="45"/>
      <c r="AV480" s="45"/>
      <c r="AW480" s="45"/>
      <c r="AX480" s="45"/>
      <c r="AY480" s="45"/>
      <c r="AZ480" s="45"/>
      <c r="BA480" s="45"/>
      <c r="BB480" s="45"/>
      <c r="BC480" s="45"/>
      <c r="BD480" s="45"/>
      <c r="BE480" s="45"/>
      <c r="BF480" s="45"/>
      <c r="BG480" s="45"/>
      <c r="BH480" s="45"/>
      <c r="BI480" s="45"/>
      <c r="BJ480" s="45"/>
    </row>
    <row r="481" spans="1:62" x14ac:dyDescent="0.25">
      <c r="N481" s="45"/>
      <c r="O481" s="45"/>
      <c r="P481" s="84"/>
      <c r="Q481" s="84"/>
      <c r="R481" s="84"/>
      <c r="S481" s="84"/>
      <c r="T481" s="84"/>
      <c r="U481" s="84"/>
      <c r="V481" s="84"/>
      <c r="W481" s="84"/>
      <c r="X481" s="45"/>
      <c r="Y481" s="45"/>
      <c r="Z481" s="45"/>
      <c r="AK481" s="45"/>
      <c r="AL481" s="45"/>
      <c r="AM481" s="45"/>
      <c r="AN481" s="45"/>
      <c r="AO481" s="45"/>
      <c r="AP481" s="45"/>
      <c r="AQ481" s="45"/>
      <c r="AR481" s="45"/>
      <c r="AS481" s="45"/>
      <c r="AT481" s="45"/>
      <c r="AU481" s="45"/>
      <c r="AV481" s="45"/>
      <c r="AW481" s="45"/>
      <c r="AX481" s="45"/>
      <c r="AY481" s="45"/>
      <c r="AZ481" s="45"/>
      <c r="BA481" s="45"/>
      <c r="BB481" s="45"/>
      <c r="BC481" s="45"/>
      <c r="BD481" s="45"/>
      <c r="BE481" s="45"/>
      <c r="BF481" s="45"/>
      <c r="BG481" s="45"/>
      <c r="BH481" s="45"/>
      <c r="BI481" s="45"/>
      <c r="BJ481" s="45"/>
    </row>
    <row r="482" spans="1:62" x14ac:dyDescent="0.25">
      <c r="N482" s="45"/>
      <c r="O482" s="45"/>
      <c r="P482" s="84"/>
      <c r="Q482" s="84"/>
      <c r="R482" s="84"/>
      <c r="S482" s="84"/>
      <c r="T482" s="84"/>
      <c r="U482" s="84"/>
      <c r="V482" s="84"/>
      <c r="W482" s="84"/>
      <c r="X482" s="45"/>
      <c r="Y482" s="45"/>
      <c r="Z482" s="45"/>
      <c r="AK482" s="45"/>
      <c r="AL482" s="45"/>
      <c r="AM482" s="45"/>
      <c r="AN482" s="45"/>
      <c r="AO482" s="45"/>
      <c r="AP482" s="45"/>
      <c r="AQ482" s="45"/>
      <c r="AR482" s="45"/>
      <c r="AS482" s="45"/>
      <c r="AT482" s="45"/>
      <c r="AU482" s="45"/>
      <c r="AV482" s="45"/>
      <c r="AW482" s="45"/>
      <c r="AX482" s="45"/>
      <c r="AY482" s="45"/>
      <c r="AZ482" s="45"/>
      <c r="BA482" s="45"/>
      <c r="BB482" s="45"/>
      <c r="BC482" s="45"/>
      <c r="BD482" s="45"/>
      <c r="BE482" s="45"/>
      <c r="BF482" s="45"/>
      <c r="BG482" s="45"/>
      <c r="BH482" s="45"/>
      <c r="BI482" s="45"/>
      <c r="BJ482" s="45"/>
    </row>
    <row r="483" spans="1:62" x14ac:dyDescent="0.25">
      <c r="N483" s="45"/>
      <c r="O483" s="45"/>
      <c r="P483" s="84"/>
      <c r="Q483" s="84"/>
      <c r="R483" s="84"/>
      <c r="S483" s="84"/>
      <c r="T483" s="84"/>
      <c r="U483" s="84"/>
      <c r="V483" s="84"/>
      <c r="W483" s="84"/>
      <c r="X483" s="45"/>
      <c r="Y483" s="45"/>
      <c r="Z483" s="45"/>
      <c r="AK483" s="45"/>
      <c r="AL483" s="45"/>
      <c r="AM483" s="45"/>
      <c r="AN483" s="45"/>
      <c r="AO483" s="45"/>
      <c r="AP483" s="45"/>
      <c r="AQ483" s="45"/>
      <c r="AR483" s="45"/>
      <c r="AS483" s="45"/>
      <c r="AT483" s="45"/>
      <c r="AU483" s="45"/>
      <c r="AV483" s="45"/>
      <c r="AW483" s="45"/>
      <c r="AX483" s="45"/>
      <c r="AY483" s="45"/>
      <c r="AZ483" s="45"/>
      <c r="BA483" s="45"/>
      <c r="BB483" s="45"/>
      <c r="BC483" s="45"/>
      <c r="BD483" s="45"/>
      <c r="BE483" s="45"/>
      <c r="BF483" s="45"/>
      <c r="BG483" s="45"/>
      <c r="BH483" s="45"/>
      <c r="BI483" s="45"/>
      <c r="BJ483" s="45"/>
    </row>
    <row r="484" spans="1:62" x14ac:dyDescent="0.25">
      <c r="N484" s="45"/>
      <c r="O484" s="45"/>
      <c r="P484" s="84"/>
      <c r="Q484" s="84"/>
      <c r="R484" s="84"/>
      <c r="S484" s="84"/>
      <c r="T484" s="84"/>
      <c r="U484" s="84"/>
      <c r="V484" s="84"/>
      <c r="W484" s="84"/>
      <c r="X484" s="45"/>
      <c r="Y484" s="45"/>
      <c r="Z484" s="45"/>
      <c r="AK484" s="45"/>
      <c r="AL484" s="45"/>
      <c r="AM484" s="45"/>
      <c r="AN484" s="45"/>
      <c r="AO484" s="45"/>
      <c r="AP484" s="45"/>
      <c r="AQ484" s="45"/>
      <c r="AR484" s="45"/>
      <c r="AS484" s="45"/>
      <c r="AT484" s="45"/>
      <c r="AU484" s="45"/>
      <c r="AV484" s="45"/>
      <c r="AW484" s="45"/>
      <c r="AX484" s="45"/>
      <c r="AY484" s="45"/>
      <c r="AZ484" s="45"/>
      <c r="BA484" s="45"/>
      <c r="BB484" s="45"/>
      <c r="BC484" s="45"/>
      <c r="BD484" s="45"/>
      <c r="BE484" s="45"/>
      <c r="BF484" s="45"/>
      <c r="BG484" s="45"/>
      <c r="BH484" s="45"/>
      <c r="BI484" s="45"/>
      <c r="BJ484" s="45"/>
    </row>
    <row r="485" spans="1:62" x14ac:dyDescent="0.25">
      <c r="N485" s="45"/>
      <c r="O485" s="45"/>
      <c r="P485" s="84"/>
      <c r="Q485" s="84"/>
      <c r="R485" s="84"/>
      <c r="S485" s="84"/>
      <c r="T485" s="84"/>
      <c r="U485" s="84"/>
      <c r="V485" s="84"/>
      <c r="W485" s="84"/>
      <c r="X485" s="45"/>
      <c r="Y485" s="45"/>
      <c r="Z485" s="45"/>
      <c r="AK485" s="45"/>
      <c r="AL485" s="45"/>
      <c r="AM485" s="45"/>
      <c r="AN485" s="45"/>
      <c r="AO485" s="45"/>
      <c r="AP485" s="45"/>
      <c r="AQ485" s="45"/>
      <c r="AR485" s="45"/>
      <c r="AS485" s="45"/>
      <c r="AT485" s="45"/>
      <c r="AU485" s="45"/>
      <c r="AV485" s="45"/>
      <c r="AW485" s="45"/>
      <c r="AX485" s="45"/>
      <c r="AY485" s="45"/>
      <c r="AZ485" s="45"/>
      <c r="BA485" s="45"/>
      <c r="BB485" s="45"/>
      <c r="BC485" s="45"/>
      <c r="BD485" s="45"/>
      <c r="BE485" s="45"/>
      <c r="BF485" s="45"/>
      <c r="BG485" s="45"/>
      <c r="BH485" s="45"/>
      <c r="BI485" s="45"/>
      <c r="BJ485" s="45"/>
    </row>
    <row r="486" spans="1:62" x14ac:dyDescent="0.25">
      <c r="N486" s="45"/>
      <c r="O486" s="45"/>
      <c r="P486" s="84"/>
      <c r="Q486" s="84"/>
      <c r="R486" s="84"/>
      <c r="S486" s="84"/>
      <c r="T486" s="84"/>
      <c r="U486" s="84"/>
      <c r="V486" s="84"/>
      <c r="W486" s="84"/>
      <c r="X486" s="45"/>
      <c r="Y486" s="45"/>
      <c r="Z486" s="45"/>
      <c r="AK486" s="45"/>
      <c r="AL486" s="45"/>
      <c r="AM486" s="45"/>
      <c r="AN486" s="45"/>
      <c r="AO486" s="45"/>
      <c r="AP486" s="45"/>
      <c r="AQ486" s="45"/>
      <c r="AR486" s="45"/>
      <c r="AS486" s="45"/>
      <c r="AT486" s="45"/>
      <c r="AU486" s="45"/>
      <c r="AV486" s="45"/>
      <c r="AW486" s="45"/>
      <c r="AX486" s="45"/>
      <c r="AY486" s="45"/>
      <c r="AZ486" s="45"/>
      <c r="BA486" s="45"/>
      <c r="BB486" s="45"/>
      <c r="BC486" s="45"/>
      <c r="BD486" s="45"/>
      <c r="BE486" s="45"/>
      <c r="BF486" s="45"/>
      <c r="BG486" s="45"/>
      <c r="BH486" s="45"/>
      <c r="BI486" s="45"/>
      <c r="BJ486" s="45"/>
    </row>
    <row r="487" spans="1:62" x14ac:dyDescent="0.25">
      <c r="N487" s="45"/>
      <c r="O487" s="45"/>
      <c r="P487" s="84"/>
      <c r="Q487" s="84"/>
      <c r="R487" s="84"/>
      <c r="S487" s="84"/>
      <c r="T487" s="84"/>
      <c r="U487" s="84"/>
      <c r="V487" s="84"/>
      <c r="W487" s="84"/>
      <c r="X487" s="45"/>
      <c r="Y487" s="45"/>
      <c r="Z487" s="45"/>
      <c r="AK487" s="45"/>
      <c r="AL487" s="45"/>
      <c r="AM487" s="45"/>
      <c r="AN487" s="45"/>
      <c r="AO487" s="45"/>
      <c r="AP487" s="45"/>
      <c r="AQ487" s="45"/>
      <c r="AR487" s="45"/>
      <c r="AS487" s="45"/>
      <c r="AT487" s="45"/>
      <c r="AU487" s="45"/>
      <c r="AV487" s="45"/>
      <c r="AW487" s="45"/>
      <c r="AX487" s="45"/>
      <c r="AY487" s="45"/>
      <c r="AZ487" s="45"/>
      <c r="BA487" s="45"/>
      <c r="BB487" s="45"/>
      <c r="BC487" s="45"/>
      <c r="BD487" s="45"/>
      <c r="BE487" s="45"/>
      <c r="BF487" s="45"/>
      <c r="BG487" s="45"/>
      <c r="BH487" s="45"/>
      <c r="BI487" s="45"/>
      <c r="BJ487" s="45"/>
    </row>
    <row r="488" spans="1:62" x14ac:dyDescent="0.25">
      <c r="N488" s="45"/>
      <c r="O488" s="45"/>
      <c r="P488" s="84"/>
      <c r="Q488" s="84"/>
      <c r="R488" s="84"/>
      <c r="S488" s="84"/>
      <c r="T488" s="84"/>
      <c r="U488" s="84"/>
      <c r="V488" s="84"/>
      <c r="W488" s="84"/>
      <c r="X488" s="45"/>
      <c r="Y488" s="45"/>
      <c r="Z488" s="45"/>
      <c r="AK488" s="45"/>
      <c r="AL488" s="45"/>
      <c r="AM488" s="45"/>
      <c r="AN488" s="45"/>
      <c r="AO488" s="45"/>
      <c r="AP488" s="45"/>
      <c r="AQ488" s="45"/>
      <c r="AR488" s="45"/>
      <c r="AS488" s="45"/>
      <c r="AT488" s="45"/>
      <c r="AU488" s="45"/>
      <c r="AV488" s="45"/>
      <c r="AW488" s="45"/>
      <c r="AX488" s="45"/>
      <c r="AY488" s="45"/>
      <c r="AZ488" s="45"/>
      <c r="BA488" s="45"/>
      <c r="BB488" s="45"/>
      <c r="BC488" s="45"/>
      <c r="BD488" s="45"/>
      <c r="BE488" s="45"/>
      <c r="BF488" s="45"/>
      <c r="BG488" s="45"/>
      <c r="BH488" s="45"/>
      <c r="BI488" s="45"/>
      <c r="BJ488" s="45"/>
    </row>
    <row r="489" spans="1:62" x14ac:dyDescent="0.25">
      <c r="A489" s="45"/>
      <c r="N489" s="45"/>
      <c r="O489" s="45"/>
      <c r="P489" s="84"/>
      <c r="Q489" s="84"/>
      <c r="R489" s="84"/>
      <c r="S489" s="84"/>
      <c r="T489" s="84"/>
      <c r="U489" s="84"/>
      <c r="V489" s="84"/>
      <c r="W489" s="84"/>
      <c r="X489" s="45"/>
      <c r="Y489" s="45"/>
      <c r="Z489" s="45"/>
      <c r="AK489" s="45"/>
      <c r="AL489" s="45"/>
      <c r="AM489" s="45"/>
      <c r="AN489" s="45"/>
      <c r="AO489" s="45"/>
      <c r="AP489" s="45"/>
      <c r="AQ489" s="45"/>
      <c r="AR489" s="45"/>
      <c r="AS489" s="45"/>
      <c r="AT489" s="45"/>
      <c r="AU489" s="45"/>
      <c r="AV489" s="45"/>
      <c r="AW489" s="45"/>
      <c r="AX489" s="45"/>
      <c r="AY489" s="45"/>
      <c r="AZ489" s="45"/>
      <c r="BA489" s="45"/>
      <c r="BB489" s="45"/>
      <c r="BC489" s="45"/>
      <c r="BD489" s="45"/>
      <c r="BE489" s="45"/>
      <c r="BF489" s="45"/>
      <c r="BG489" s="45"/>
      <c r="BH489" s="45"/>
      <c r="BI489" s="45"/>
      <c r="BJ489" s="45"/>
    </row>
    <row r="490" spans="1:62" x14ac:dyDescent="0.25">
      <c r="A490" s="45"/>
      <c r="N490" s="45"/>
      <c r="O490" s="45"/>
      <c r="P490" s="84"/>
      <c r="Q490" s="84"/>
      <c r="R490" s="84"/>
      <c r="S490" s="84"/>
      <c r="T490" s="84"/>
      <c r="U490" s="84"/>
      <c r="V490" s="84"/>
      <c r="W490" s="84"/>
      <c r="X490" s="45"/>
      <c r="Y490" s="45"/>
      <c r="Z490" s="45"/>
      <c r="AK490" s="45"/>
      <c r="AL490" s="45"/>
      <c r="AM490" s="45"/>
      <c r="AN490" s="45"/>
      <c r="AO490" s="45"/>
      <c r="AP490" s="45"/>
      <c r="AQ490" s="45"/>
      <c r="AR490" s="45"/>
      <c r="AS490" s="45"/>
      <c r="AT490" s="45"/>
      <c r="AU490" s="45"/>
      <c r="AV490" s="45"/>
      <c r="AW490" s="45"/>
      <c r="AX490" s="45"/>
      <c r="AY490" s="45"/>
      <c r="AZ490" s="45"/>
      <c r="BA490" s="45"/>
      <c r="BB490" s="45"/>
      <c r="BC490" s="45"/>
      <c r="BD490" s="45"/>
      <c r="BE490" s="45"/>
      <c r="BF490" s="45"/>
      <c r="BG490" s="45"/>
      <c r="BH490" s="45"/>
      <c r="BI490" s="45"/>
      <c r="BJ490" s="45"/>
    </row>
    <row r="491" spans="1:62" x14ac:dyDescent="0.25">
      <c r="A491" s="45"/>
      <c r="N491" s="45"/>
      <c r="O491" s="45"/>
      <c r="P491" s="84"/>
      <c r="Q491" s="84"/>
      <c r="R491" s="84"/>
      <c r="S491" s="84"/>
      <c r="T491" s="84"/>
      <c r="U491" s="84"/>
      <c r="V491" s="84"/>
      <c r="W491" s="84"/>
      <c r="X491" s="45"/>
      <c r="Y491" s="45"/>
      <c r="Z491" s="45"/>
      <c r="AK491" s="45"/>
      <c r="AL491" s="45"/>
      <c r="AM491" s="45"/>
      <c r="AN491" s="45"/>
      <c r="AO491" s="45"/>
      <c r="AP491" s="45"/>
      <c r="AQ491" s="45"/>
      <c r="AR491" s="45"/>
      <c r="AS491" s="45"/>
      <c r="AT491" s="45"/>
      <c r="AU491" s="45"/>
      <c r="AV491" s="45"/>
      <c r="AW491" s="45"/>
      <c r="AX491" s="45"/>
      <c r="AY491" s="45"/>
      <c r="AZ491" s="45"/>
      <c r="BA491" s="45"/>
      <c r="BB491" s="45"/>
      <c r="BC491" s="45"/>
      <c r="BD491" s="45"/>
      <c r="BE491" s="45"/>
      <c r="BF491" s="45"/>
      <c r="BG491" s="45"/>
      <c r="BH491" s="45"/>
      <c r="BI491" s="45"/>
      <c r="BJ491" s="45"/>
    </row>
    <row r="492" spans="1:62" x14ac:dyDescent="0.25">
      <c r="A492" s="45"/>
      <c r="N492" s="45"/>
      <c r="O492" s="45"/>
      <c r="P492" s="84"/>
      <c r="Q492" s="84"/>
      <c r="R492" s="84"/>
      <c r="S492" s="84"/>
      <c r="T492" s="84"/>
      <c r="U492" s="84"/>
      <c r="V492" s="84"/>
      <c r="W492" s="84"/>
      <c r="X492" s="45"/>
      <c r="Y492" s="45"/>
      <c r="Z492" s="45"/>
      <c r="AK492" s="45"/>
      <c r="AL492" s="45"/>
      <c r="AM492" s="45"/>
      <c r="AN492" s="45"/>
      <c r="AO492" s="45"/>
      <c r="AP492" s="45"/>
      <c r="AQ492" s="45"/>
      <c r="AR492" s="45"/>
      <c r="AS492" s="45"/>
      <c r="AT492" s="45"/>
      <c r="AU492" s="45"/>
      <c r="AV492" s="45"/>
      <c r="AW492" s="45"/>
      <c r="AX492" s="45"/>
      <c r="AY492" s="45"/>
      <c r="AZ492" s="45"/>
      <c r="BA492" s="45"/>
      <c r="BB492" s="45"/>
      <c r="BC492" s="45"/>
      <c r="BD492" s="45"/>
      <c r="BE492" s="45"/>
      <c r="BF492" s="45"/>
      <c r="BG492" s="45"/>
      <c r="BH492" s="45"/>
      <c r="BI492" s="45"/>
      <c r="BJ492" s="45"/>
    </row>
    <row r="493" spans="1:62" x14ac:dyDescent="0.25">
      <c r="A493" s="45"/>
      <c r="N493" s="45"/>
      <c r="O493" s="45"/>
      <c r="P493" s="84"/>
      <c r="Q493" s="84"/>
      <c r="R493" s="84"/>
      <c r="S493" s="84"/>
      <c r="T493" s="84"/>
      <c r="U493" s="84"/>
      <c r="V493" s="84"/>
      <c r="W493" s="84"/>
      <c r="X493" s="45"/>
      <c r="Y493" s="45"/>
      <c r="Z493" s="45"/>
      <c r="AK493" s="45"/>
      <c r="AL493" s="45"/>
      <c r="AM493" s="45"/>
      <c r="AN493" s="45"/>
      <c r="AO493" s="45"/>
      <c r="AP493" s="45"/>
      <c r="AQ493" s="45"/>
      <c r="AR493" s="45"/>
      <c r="AS493" s="45"/>
      <c r="AT493" s="45"/>
      <c r="AU493" s="45"/>
      <c r="AV493" s="45"/>
      <c r="AW493" s="45"/>
      <c r="AX493" s="45"/>
      <c r="AY493" s="45"/>
      <c r="AZ493" s="45"/>
      <c r="BA493" s="45"/>
      <c r="BB493" s="45"/>
      <c r="BC493" s="45"/>
      <c r="BD493" s="45"/>
      <c r="BE493" s="45"/>
      <c r="BF493" s="45"/>
      <c r="BG493" s="45"/>
      <c r="BH493" s="45"/>
      <c r="BI493" s="45"/>
      <c r="BJ493" s="45"/>
    </row>
    <row r="494" spans="1:62" x14ac:dyDescent="0.25">
      <c r="A494" s="45"/>
      <c r="N494" s="45"/>
      <c r="O494" s="45"/>
      <c r="P494" s="84"/>
      <c r="Q494" s="84"/>
      <c r="R494" s="84"/>
      <c r="S494" s="84"/>
      <c r="T494" s="84"/>
      <c r="U494" s="84"/>
      <c r="V494" s="84"/>
      <c r="W494" s="84"/>
      <c r="X494" s="45"/>
      <c r="Y494" s="45"/>
      <c r="Z494" s="45"/>
      <c r="AK494" s="45"/>
      <c r="AL494" s="45"/>
      <c r="AM494" s="45"/>
      <c r="AN494" s="45"/>
      <c r="AO494" s="45"/>
      <c r="AP494" s="45"/>
      <c r="AQ494" s="45"/>
      <c r="AR494" s="45"/>
      <c r="AS494" s="45"/>
      <c r="AT494" s="45"/>
      <c r="AU494" s="45"/>
      <c r="AV494" s="45"/>
      <c r="AW494" s="45"/>
      <c r="AX494" s="45"/>
      <c r="AY494" s="45"/>
      <c r="AZ494" s="45"/>
      <c r="BA494" s="45"/>
      <c r="BB494" s="45"/>
      <c r="BC494" s="45"/>
      <c r="BD494" s="45"/>
      <c r="BE494" s="45"/>
      <c r="BF494" s="45"/>
      <c r="BG494" s="45"/>
      <c r="BH494" s="45"/>
      <c r="BI494" s="45"/>
      <c r="BJ494" s="45"/>
    </row>
    <row r="495" spans="1:62" x14ac:dyDescent="0.25">
      <c r="A495" s="45"/>
      <c r="N495" s="45"/>
      <c r="O495" s="45"/>
      <c r="P495" s="84"/>
      <c r="Q495" s="84"/>
      <c r="R495" s="84"/>
      <c r="S495" s="84"/>
      <c r="T495" s="84"/>
      <c r="U495" s="84"/>
      <c r="V495" s="84"/>
      <c r="W495" s="84"/>
      <c r="X495" s="45"/>
      <c r="Y495" s="45"/>
      <c r="Z495" s="45"/>
      <c r="AK495" s="45"/>
      <c r="AL495" s="45"/>
      <c r="AM495" s="45"/>
      <c r="AN495" s="45"/>
      <c r="AO495" s="45"/>
      <c r="AP495" s="45"/>
      <c r="AQ495" s="45"/>
      <c r="AR495" s="45"/>
      <c r="AS495" s="45"/>
      <c r="AT495" s="45"/>
      <c r="AU495" s="45"/>
      <c r="AV495" s="45"/>
      <c r="AW495" s="45"/>
      <c r="AX495" s="45"/>
      <c r="AY495" s="45"/>
      <c r="AZ495" s="45"/>
      <c r="BA495" s="45"/>
      <c r="BB495" s="45"/>
      <c r="BC495" s="45"/>
      <c r="BD495" s="45"/>
      <c r="BE495" s="45"/>
      <c r="BF495" s="45"/>
      <c r="BG495" s="45"/>
      <c r="BH495" s="45"/>
      <c r="BI495" s="45"/>
      <c r="BJ495" s="45"/>
    </row>
    <row r="496" spans="1:62" x14ac:dyDescent="0.25">
      <c r="A496" s="45"/>
      <c r="N496" s="45"/>
      <c r="O496" s="45"/>
      <c r="P496" s="84"/>
      <c r="Q496" s="84"/>
      <c r="R496" s="84"/>
      <c r="S496" s="84"/>
      <c r="T496" s="84"/>
      <c r="U496" s="84"/>
      <c r="V496" s="84"/>
      <c r="W496" s="84"/>
      <c r="X496" s="45"/>
      <c r="Y496" s="45"/>
      <c r="Z496" s="45"/>
      <c r="AK496" s="45"/>
      <c r="AL496" s="45"/>
      <c r="AM496" s="45"/>
      <c r="AN496" s="45"/>
      <c r="AO496" s="45"/>
      <c r="AP496" s="45"/>
      <c r="AQ496" s="45"/>
      <c r="AR496" s="45"/>
      <c r="AS496" s="45"/>
      <c r="AT496" s="45"/>
      <c r="AU496" s="45"/>
      <c r="AV496" s="45"/>
      <c r="AW496" s="45"/>
      <c r="AX496" s="45"/>
      <c r="AY496" s="45"/>
      <c r="AZ496" s="45"/>
      <c r="BA496" s="45"/>
      <c r="BB496" s="45"/>
      <c r="BC496" s="45"/>
      <c r="BD496" s="45"/>
      <c r="BE496" s="45"/>
      <c r="BF496" s="45"/>
      <c r="BG496" s="45"/>
      <c r="BH496" s="45"/>
      <c r="BI496" s="45"/>
      <c r="BJ496" s="45"/>
    </row>
    <row r="497" spans="1:62" x14ac:dyDescent="0.25">
      <c r="A497" s="45"/>
      <c r="N497" s="45"/>
      <c r="O497" s="45"/>
      <c r="P497" s="84"/>
      <c r="Q497" s="84"/>
      <c r="R497" s="84"/>
      <c r="S497" s="84"/>
      <c r="T497" s="84"/>
      <c r="U497" s="84"/>
      <c r="V497" s="84"/>
      <c r="W497" s="84"/>
      <c r="X497" s="45"/>
      <c r="Y497" s="45"/>
      <c r="Z497" s="45"/>
      <c r="AK497" s="45"/>
      <c r="AL497" s="45"/>
      <c r="AM497" s="45"/>
      <c r="AN497" s="45"/>
      <c r="AO497" s="45"/>
      <c r="AP497" s="45"/>
      <c r="AQ497" s="45"/>
      <c r="AR497" s="45"/>
      <c r="AS497" s="45"/>
      <c r="AT497" s="45"/>
      <c r="AU497" s="45"/>
      <c r="AV497" s="45"/>
      <c r="AW497" s="45"/>
      <c r="AX497" s="45"/>
      <c r="AY497" s="45"/>
      <c r="AZ497" s="45"/>
      <c r="BA497" s="45"/>
      <c r="BB497" s="45"/>
      <c r="BC497" s="45"/>
      <c r="BD497" s="45"/>
      <c r="BE497" s="45"/>
      <c r="BF497" s="45"/>
      <c r="BG497" s="45"/>
      <c r="BH497" s="45"/>
      <c r="BI497" s="45"/>
      <c r="BJ497" s="45"/>
    </row>
    <row r="498" spans="1:62" x14ac:dyDescent="0.25">
      <c r="A498" s="45"/>
      <c r="N498" s="45"/>
      <c r="O498" s="45"/>
      <c r="P498" s="84"/>
      <c r="Q498" s="84"/>
      <c r="R498" s="84"/>
      <c r="S498" s="84"/>
      <c r="T498" s="84"/>
      <c r="U498" s="84"/>
      <c r="V498" s="84"/>
      <c r="W498" s="84"/>
      <c r="X498" s="45"/>
      <c r="Y498" s="45"/>
      <c r="Z498" s="45"/>
      <c r="AK498" s="45"/>
      <c r="AL498" s="45"/>
      <c r="AM498" s="45"/>
      <c r="AN498" s="45"/>
      <c r="AO498" s="45"/>
      <c r="AP498" s="45"/>
      <c r="AQ498" s="45"/>
      <c r="AR498" s="45"/>
      <c r="AS498" s="45"/>
      <c r="AT498" s="45"/>
      <c r="AU498" s="45"/>
      <c r="AV498" s="45"/>
      <c r="AW498" s="45"/>
      <c r="AX498" s="45"/>
      <c r="AY498" s="45"/>
      <c r="AZ498" s="45"/>
      <c r="BA498" s="45"/>
      <c r="BB498" s="45"/>
      <c r="BC498" s="45"/>
      <c r="BD498" s="45"/>
      <c r="BE498" s="45"/>
      <c r="BF498" s="45"/>
      <c r="BG498" s="45"/>
      <c r="BH498" s="45"/>
      <c r="BI498" s="45"/>
      <c r="BJ498" s="45"/>
    </row>
    <row r="499" spans="1:62" ht="20.25" x14ac:dyDescent="0.25">
      <c r="A499" s="45"/>
      <c r="G499" s="10"/>
      <c r="H499" s="101"/>
      <c r="I499" s="9"/>
      <c r="N499" s="45"/>
      <c r="O499" s="45"/>
      <c r="P499" s="84"/>
      <c r="Q499" s="84"/>
      <c r="R499" s="84"/>
      <c r="S499" s="84"/>
      <c r="T499" s="84"/>
      <c r="U499" s="84"/>
      <c r="V499" s="84"/>
      <c r="W499" s="84"/>
      <c r="X499" s="45"/>
      <c r="Y499" s="45"/>
      <c r="Z499" s="45"/>
      <c r="AK499" s="45"/>
      <c r="AL499" s="45"/>
      <c r="AM499" s="45"/>
      <c r="AN499" s="45"/>
      <c r="AO499" s="45"/>
      <c r="AP499" s="45"/>
      <c r="AQ499" s="45"/>
      <c r="AR499" s="45"/>
      <c r="AS499" s="45"/>
      <c r="AT499" s="45"/>
      <c r="AU499" s="45"/>
      <c r="AV499" s="45"/>
      <c r="AW499" s="45"/>
      <c r="AX499" s="45"/>
      <c r="AY499" s="45"/>
      <c r="AZ499" s="45"/>
      <c r="BA499" s="45"/>
      <c r="BB499" s="45"/>
      <c r="BC499" s="45"/>
      <c r="BD499" s="45"/>
      <c r="BE499" s="45"/>
      <c r="BF499" s="45"/>
      <c r="BG499" s="45"/>
      <c r="BH499" s="45"/>
      <c r="BI499" s="45"/>
      <c r="BJ499" s="45"/>
    </row>
    <row r="500" spans="1:62" ht="20.25" x14ac:dyDescent="0.25">
      <c r="A500" s="45"/>
      <c r="G500" s="10"/>
      <c r="H500" s="101"/>
      <c r="I500" s="9"/>
      <c r="N500" s="45"/>
      <c r="O500" s="45"/>
      <c r="P500" s="84"/>
      <c r="Q500" s="84"/>
      <c r="R500" s="84"/>
      <c r="S500" s="84"/>
      <c r="T500" s="84"/>
      <c r="U500" s="84"/>
      <c r="V500" s="84"/>
      <c r="W500" s="84"/>
      <c r="X500" s="45"/>
      <c r="Y500" s="45"/>
      <c r="Z500" s="45"/>
      <c r="AK500" s="45"/>
      <c r="AL500" s="45"/>
      <c r="AM500" s="45"/>
      <c r="AN500" s="45"/>
      <c r="AO500" s="45"/>
      <c r="AP500" s="45"/>
      <c r="AQ500" s="45"/>
      <c r="AR500" s="45"/>
      <c r="AS500" s="45"/>
      <c r="AT500" s="45"/>
      <c r="AU500" s="45"/>
      <c r="AV500" s="45"/>
      <c r="AW500" s="45"/>
      <c r="AX500" s="45"/>
      <c r="AY500" s="45"/>
      <c r="AZ500" s="45"/>
      <c r="BA500" s="45"/>
      <c r="BB500" s="45"/>
      <c r="BC500" s="45"/>
      <c r="BD500" s="45"/>
      <c r="BE500" s="45"/>
      <c r="BF500" s="45"/>
      <c r="BG500" s="45"/>
      <c r="BH500" s="45"/>
      <c r="BI500" s="45"/>
      <c r="BJ500" s="45"/>
    </row>
    <row r="501" spans="1:62" ht="20.25" x14ac:dyDescent="0.25">
      <c r="A501" s="45"/>
      <c r="G501" s="10"/>
      <c r="H501" s="101"/>
      <c r="I501" s="9"/>
      <c r="N501" s="45"/>
      <c r="O501" s="45"/>
      <c r="P501" s="84"/>
      <c r="Q501" s="84"/>
      <c r="R501" s="84"/>
      <c r="S501" s="84"/>
      <c r="T501" s="84"/>
      <c r="U501" s="84"/>
      <c r="V501" s="84"/>
      <c r="W501" s="84"/>
      <c r="X501" s="45"/>
      <c r="Y501" s="45"/>
      <c r="Z501" s="45"/>
      <c r="AK501" s="45"/>
      <c r="AL501" s="45"/>
      <c r="AM501" s="45"/>
      <c r="AN501" s="45"/>
      <c r="AO501" s="45"/>
      <c r="AP501" s="45"/>
      <c r="AQ501" s="45"/>
      <c r="AR501" s="45"/>
      <c r="AS501" s="45"/>
      <c r="AT501" s="45"/>
      <c r="AU501" s="45"/>
      <c r="AV501" s="45"/>
      <c r="AW501" s="45"/>
      <c r="AX501" s="45"/>
      <c r="AY501" s="45"/>
      <c r="AZ501" s="45"/>
      <c r="BA501" s="45"/>
      <c r="BB501" s="45"/>
      <c r="BC501" s="45"/>
      <c r="BD501" s="45"/>
      <c r="BE501" s="45"/>
      <c r="BF501" s="45"/>
      <c r="BG501" s="45"/>
      <c r="BH501" s="45"/>
      <c r="BI501" s="45"/>
      <c r="BJ501" s="45"/>
    </row>
    <row r="502" spans="1:62" ht="20.25" x14ac:dyDescent="0.25">
      <c r="A502" s="45"/>
      <c r="G502" s="10"/>
      <c r="H502" s="101"/>
      <c r="I502" s="9"/>
      <c r="N502" s="45"/>
      <c r="O502" s="45"/>
      <c r="P502" s="84"/>
      <c r="Q502" s="84"/>
      <c r="R502" s="84"/>
      <c r="S502" s="84"/>
      <c r="T502" s="84"/>
      <c r="U502" s="84"/>
      <c r="V502" s="84"/>
      <c r="W502" s="84"/>
      <c r="X502" s="45"/>
      <c r="Y502" s="45"/>
      <c r="Z502" s="45"/>
      <c r="AK502" s="45"/>
      <c r="AL502" s="45"/>
      <c r="AM502" s="45"/>
      <c r="AN502" s="45"/>
      <c r="AO502" s="45"/>
      <c r="AP502" s="45"/>
      <c r="AQ502" s="45"/>
      <c r="AR502" s="45"/>
      <c r="AS502" s="45"/>
      <c r="AT502" s="45"/>
      <c r="AU502" s="45"/>
      <c r="AV502" s="45"/>
      <c r="AW502" s="45"/>
      <c r="AX502" s="45"/>
      <c r="AY502" s="45"/>
      <c r="AZ502" s="45"/>
      <c r="BA502" s="45"/>
      <c r="BB502" s="45"/>
      <c r="BC502" s="45"/>
      <c r="BD502" s="45"/>
      <c r="BE502" s="45"/>
      <c r="BF502" s="45"/>
      <c r="BG502" s="45"/>
      <c r="BH502" s="45"/>
      <c r="BI502" s="45"/>
      <c r="BJ502" s="45"/>
    </row>
    <row r="503" spans="1:62" ht="20.25" x14ac:dyDescent="0.25">
      <c r="A503" s="45"/>
      <c r="G503" s="10"/>
      <c r="H503" s="101"/>
      <c r="I503" s="9"/>
      <c r="N503" s="45"/>
      <c r="O503" s="45"/>
      <c r="P503" s="84"/>
      <c r="Q503" s="84"/>
      <c r="R503" s="84"/>
      <c r="S503" s="84"/>
      <c r="T503" s="84"/>
      <c r="U503" s="84"/>
      <c r="V503" s="84"/>
      <c r="W503" s="84"/>
      <c r="X503" s="45"/>
      <c r="Y503" s="45"/>
      <c r="Z503" s="45"/>
      <c r="AK503" s="45"/>
      <c r="AL503" s="45"/>
      <c r="AM503" s="45"/>
      <c r="AN503" s="45"/>
      <c r="AO503" s="45"/>
      <c r="AP503" s="45"/>
      <c r="AQ503" s="45"/>
      <c r="AR503" s="45"/>
      <c r="AS503" s="45"/>
      <c r="AT503" s="45"/>
      <c r="AU503" s="45"/>
      <c r="AV503" s="45"/>
      <c r="AW503" s="45"/>
      <c r="AX503" s="45"/>
      <c r="AY503" s="45"/>
      <c r="AZ503" s="45"/>
      <c r="BA503" s="45"/>
      <c r="BB503" s="45"/>
      <c r="BC503" s="45"/>
      <c r="BD503" s="45"/>
      <c r="BE503" s="45"/>
      <c r="BF503" s="45"/>
      <c r="BG503" s="45"/>
      <c r="BH503" s="45"/>
      <c r="BI503" s="45"/>
      <c r="BJ503" s="45"/>
    </row>
    <row r="504" spans="1:62" ht="20.25" x14ac:dyDescent="0.25">
      <c r="A504" s="45"/>
      <c r="G504" s="10"/>
      <c r="H504" s="101"/>
      <c r="I504" s="9"/>
      <c r="N504" s="45"/>
      <c r="O504" s="45"/>
      <c r="P504" s="84"/>
      <c r="Q504" s="84"/>
      <c r="R504" s="84"/>
      <c r="S504" s="84"/>
      <c r="T504" s="84"/>
      <c r="U504" s="84"/>
      <c r="V504" s="84"/>
      <c r="W504" s="84"/>
      <c r="X504" s="45"/>
      <c r="Y504" s="45"/>
      <c r="Z504" s="45"/>
      <c r="AK504" s="45"/>
      <c r="AL504" s="45"/>
      <c r="AM504" s="45"/>
      <c r="AN504" s="45"/>
      <c r="AO504" s="45"/>
      <c r="AP504" s="45"/>
      <c r="AQ504" s="45"/>
      <c r="AR504" s="45"/>
      <c r="AS504" s="45"/>
      <c r="AT504" s="45"/>
      <c r="AU504" s="45"/>
      <c r="AV504" s="45"/>
      <c r="AW504" s="45"/>
      <c r="AX504" s="45"/>
      <c r="AY504" s="45"/>
      <c r="AZ504" s="45"/>
      <c r="BA504" s="45"/>
      <c r="BB504" s="45"/>
      <c r="BC504" s="45"/>
      <c r="BD504" s="45"/>
      <c r="BE504" s="45"/>
      <c r="BF504" s="45"/>
      <c r="BG504" s="45"/>
      <c r="BH504" s="45"/>
      <c r="BI504" s="45"/>
      <c r="BJ504" s="45"/>
    </row>
    <row r="505" spans="1:62" ht="20.25" x14ac:dyDescent="0.25">
      <c r="A505" s="45"/>
      <c r="G505" s="10"/>
      <c r="H505" s="101"/>
      <c r="I505" s="9"/>
      <c r="N505" s="45"/>
      <c r="O505" s="45"/>
      <c r="P505" s="84"/>
      <c r="Q505" s="84"/>
      <c r="R505" s="84"/>
      <c r="S505" s="84"/>
      <c r="T505" s="84"/>
      <c r="U505" s="84"/>
      <c r="V505" s="84"/>
      <c r="W505" s="84"/>
      <c r="X505" s="45"/>
      <c r="Y505" s="45"/>
      <c r="Z505" s="45"/>
      <c r="AK505" s="45"/>
      <c r="AL505" s="45"/>
      <c r="AM505" s="45"/>
      <c r="AN505" s="45"/>
      <c r="AO505" s="45"/>
      <c r="AP505" s="45"/>
      <c r="AQ505" s="45"/>
      <c r="AR505" s="45"/>
      <c r="AS505" s="45"/>
      <c r="AT505" s="45"/>
      <c r="AU505" s="45"/>
      <c r="AV505" s="45"/>
      <c r="AW505" s="45"/>
      <c r="AX505" s="45"/>
      <c r="AY505" s="45"/>
      <c r="AZ505" s="45"/>
      <c r="BA505" s="45"/>
      <c r="BB505" s="45"/>
      <c r="BC505" s="45"/>
      <c r="BD505" s="45"/>
      <c r="BE505" s="45"/>
      <c r="BF505" s="45"/>
      <c r="BG505" s="45"/>
      <c r="BH505" s="45"/>
      <c r="BI505" s="45"/>
      <c r="BJ505" s="45"/>
    </row>
    <row r="506" spans="1:62" ht="20.25" x14ac:dyDescent="0.25">
      <c r="A506" s="45"/>
      <c r="G506" s="10"/>
      <c r="H506" s="101"/>
      <c r="I506" s="101"/>
      <c r="N506" s="45"/>
      <c r="O506" s="45"/>
      <c r="P506" s="84"/>
      <c r="Q506" s="84"/>
      <c r="R506" s="84"/>
      <c r="S506" s="84"/>
      <c r="T506" s="84"/>
      <c r="U506" s="84"/>
      <c r="V506" s="84"/>
      <c r="W506" s="84"/>
      <c r="X506" s="45"/>
      <c r="Y506" s="45"/>
      <c r="Z506" s="45"/>
      <c r="AK506" s="45"/>
      <c r="AL506" s="45"/>
      <c r="AM506" s="45"/>
      <c r="AN506" s="45"/>
      <c r="AO506" s="45"/>
      <c r="AP506" s="45"/>
      <c r="AQ506" s="45"/>
      <c r="AR506" s="45"/>
      <c r="AS506" s="45"/>
      <c r="AT506" s="45"/>
      <c r="AU506" s="45"/>
      <c r="AV506" s="45"/>
      <c r="AW506" s="45"/>
      <c r="AX506" s="45"/>
      <c r="AY506" s="45"/>
      <c r="AZ506" s="45"/>
      <c r="BA506" s="45"/>
      <c r="BB506" s="45"/>
      <c r="BC506" s="45"/>
      <c r="BD506" s="45"/>
      <c r="BE506" s="45"/>
      <c r="BF506" s="45"/>
      <c r="BG506" s="45"/>
      <c r="BH506" s="45"/>
      <c r="BI506" s="45"/>
      <c r="BJ506" s="45"/>
    </row>
    <row r="507" spans="1:62" ht="20.25" x14ac:dyDescent="0.25">
      <c r="A507" s="45"/>
      <c r="G507" s="10"/>
      <c r="H507" s="101"/>
      <c r="I507" s="101"/>
      <c r="N507" s="45"/>
      <c r="O507" s="45"/>
      <c r="P507" s="84"/>
      <c r="Q507" s="84"/>
      <c r="R507" s="84"/>
      <c r="S507" s="84"/>
      <c r="T507" s="84"/>
      <c r="U507" s="84"/>
      <c r="V507" s="84"/>
      <c r="W507" s="84"/>
      <c r="X507" s="45"/>
      <c r="Y507" s="45"/>
      <c r="Z507" s="45"/>
      <c r="AK507" s="45"/>
      <c r="AL507" s="45"/>
      <c r="AM507" s="45"/>
      <c r="AN507" s="45"/>
      <c r="AO507" s="45"/>
      <c r="AP507" s="45"/>
      <c r="AQ507" s="45"/>
      <c r="AR507" s="45"/>
      <c r="AS507" s="45"/>
      <c r="AT507" s="45"/>
      <c r="AU507" s="45"/>
      <c r="AV507" s="45"/>
      <c r="AW507" s="45"/>
      <c r="AX507" s="45"/>
      <c r="AY507" s="45"/>
      <c r="AZ507" s="45"/>
      <c r="BA507" s="45"/>
      <c r="BB507" s="45"/>
      <c r="BC507" s="45"/>
      <c r="BD507" s="45"/>
      <c r="BE507" s="45"/>
      <c r="BF507" s="45"/>
      <c r="BG507" s="45"/>
      <c r="BH507" s="45"/>
      <c r="BI507" s="45"/>
      <c r="BJ507" s="45"/>
    </row>
    <row r="508" spans="1:62" ht="20.25" x14ac:dyDescent="0.25">
      <c r="A508" s="45"/>
      <c r="G508" s="10"/>
      <c r="H508" s="101"/>
      <c r="I508" s="101"/>
      <c r="N508" s="45"/>
      <c r="O508" s="45"/>
      <c r="P508" s="84"/>
      <c r="Q508" s="84"/>
      <c r="R508" s="84"/>
      <c r="S508" s="84"/>
      <c r="T508" s="84"/>
      <c r="U508" s="84"/>
      <c r="V508" s="84"/>
      <c r="W508" s="84"/>
      <c r="X508" s="45"/>
      <c r="Y508" s="45"/>
      <c r="Z508" s="45"/>
      <c r="AK508" s="45"/>
      <c r="AL508" s="45"/>
      <c r="AM508" s="45"/>
      <c r="AN508" s="45"/>
      <c r="AO508" s="45"/>
      <c r="AP508" s="45"/>
      <c r="AQ508" s="45"/>
      <c r="AR508" s="45"/>
      <c r="AS508" s="45"/>
      <c r="AT508" s="45"/>
      <c r="AU508" s="45"/>
      <c r="AV508" s="45"/>
      <c r="AW508" s="45"/>
      <c r="AX508" s="45"/>
      <c r="AY508" s="45"/>
      <c r="AZ508" s="45"/>
      <c r="BA508" s="45"/>
      <c r="BB508" s="45"/>
      <c r="BC508" s="45"/>
      <c r="BD508" s="45"/>
      <c r="BE508" s="45"/>
      <c r="BF508" s="45"/>
      <c r="BG508" s="45"/>
      <c r="BH508" s="45"/>
      <c r="BI508" s="45"/>
      <c r="BJ508" s="45"/>
    </row>
    <row r="509" spans="1:62" ht="20.25" x14ac:dyDescent="0.25">
      <c r="A509" s="45"/>
      <c r="G509" s="10"/>
      <c r="H509" s="101"/>
      <c r="I509" s="101"/>
      <c r="N509" s="45"/>
      <c r="O509" s="45"/>
      <c r="P509" s="84"/>
      <c r="Q509" s="84"/>
      <c r="R509" s="84"/>
      <c r="S509" s="84"/>
      <c r="T509" s="84"/>
      <c r="U509" s="84"/>
      <c r="V509" s="84"/>
      <c r="W509" s="84"/>
      <c r="X509" s="45"/>
      <c r="Y509" s="45"/>
      <c r="Z509" s="45"/>
      <c r="AK509" s="45"/>
      <c r="AL509" s="45"/>
      <c r="AM509" s="45"/>
      <c r="AN509" s="45"/>
      <c r="AO509" s="45"/>
      <c r="AP509" s="45"/>
      <c r="AQ509" s="45"/>
      <c r="AR509" s="45"/>
      <c r="AS509" s="45"/>
      <c r="AT509" s="45"/>
      <c r="AU509" s="45"/>
      <c r="AV509" s="45"/>
      <c r="AW509" s="45"/>
      <c r="AX509" s="45"/>
      <c r="AY509" s="45"/>
      <c r="AZ509" s="45"/>
      <c r="BA509" s="45"/>
      <c r="BB509" s="45"/>
      <c r="BC509" s="45"/>
      <c r="BD509" s="45"/>
      <c r="BE509" s="45"/>
      <c r="BF509" s="45"/>
      <c r="BG509" s="45"/>
      <c r="BH509" s="45"/>
      <c r="BI509" s="45"/>
      <c r="BJ509" s="45"/>
    </row>
    <row r="510" spans="1:62" ht="20.25" x14ac:dyDescent="0.25">
      <c r="A510" s="45"/>
      <c r="G510" s="10"/>
      <c r="H510" s="101"/>
      <c r="I510" s="101"/>
      <c r="N510" s="45"/>
      <c r="O510" s="45"/>
      <c r="P510" s="84"/>
      <c r="Q510" s="84"/>
      <c r="R510" s="84"/>
      <c r="S510" s="84"/>
      <c r="T510" s="84"/>
      <c r="U510" s="84"/>
      <c r="V510" s="84"/>
      <c r="W510" s="84"/>
      <c r="X510" s="45"/>
      <c r="Y510" s="45"/>
      <c r="Z510" s="45"/>
      <c r="AK510" s="45"/>
      <c r="AL510" s="45"/>
      <c r="AM510" s="45"/>
      <c r="AN510" s="45"/>
      <c r="AO510" s="45"/>
      <c r="AP510" s="45"/>
      <c r="AQ510" s="45"/>
      <c r="AR510" s="45"/>
      <c r="AS510" s="45"/>
      <c r="AT510" s="45"/>
      <c r="AU510" s="45"/>
      <c r="AV510" s="45"/>
      <c r="AW510" s="45"/>
      <c r="AX510" s="45"/>
      <c r="AY510" s="45"/>
      <c r="AZ510" s="45"/>
      <c r="BA510" s="45"/>
      <c r="BB510" s="45"/>
      <c r="BC510" s="45"/>
      <c r="BD510" s="45"/>
      <c r="BE510" s="45"/>
      <c r="BF510" s="45"/>
      <c r="BG510" s="45"/>
      <c r="BH510" s="45"/>
      <c r="BI510" s="45"/>
      <c r="BJ510" s="45"/>
    </row>
    <row r="511" spans="1:62" ht="20.25" x14ac:dyDescent="0.25">
      <c r="A511" s="45"/>
      <c r="G511" s="10"/>
      <c r="H511" s="101"/>
      <c r="I511" s="101"/>
      <c r="N511" s="45"/>
      <c r="O511" s="45"/>
      <c r="P511" s="84"/>
      <c r="Q511" s="84"/>
      <c r="R511" s="84"/>
      <c r="S511" s="84"/>
      <c r="T511" s="84"/>
      <c r="U511" s="84"/>
      <c r="V511" s="84"/>
      <c r="W511" s="84"/>
      <c r="X511" s="45"/>
      <c r="Y511" s="45"/>
      <c r="Z511" s="45"/>
      <c r="AK511" s="45"/>
      <c r="AL511" s="45"/>
      <c r="AM511" s="45"/>
      <c r="AN511" s="45"/>
      <c r="AO511" s="45"/>
      <c r="AP511" s="45"/>
      <c r="AQ511" s="45"/>
      <c r="AR511" s="45"/>
      <c r="AS511" s="45"/>
      <c r="AT511" s="45"/>
      <c r="AU511" s="45"/>
      <c r="AV511" s="45"/>
      <c r="AW511" s="45"/>
      <c r="AX511" s="45"/>
      <c r="AY511" s="45"/>
      <c r="AZ511" s="45"/>
      <c r="BA511" s="45"/>
      <c r="BB511" s="45"/>
      <c r="BC511" s="45"/>
      <c r="BD511" s="45"/>
      <c r="BE511" s="45"/>
      <c r="BF511" s="45"/>
      <c r="BG511" s="45"/>
      <c r="BH511" s="45"/>
      <c r="BI511" s="45"/>
      <c r="BJ511" s="45"/>
    </row>
    <row r="512" spans="1:62" ht="20.25" x14ac:dyDescent="0.25">
      <c r="A512" s="45"/>
      <c r="G512" s="10"/>
      <c r="H512" s="101"/>
      <c r="I512" s="101"/>
      <c r="N512" s="45"/>
      <c r="O512" s="45"/>
      <c r="P512" s="84"/>
      <c r="Q512" s="84"/>
      <c r="R512" s="84"/>
      <c r="S512" s="84"/>
      <c r="T512" s="84"/>
      <c r="U512" s="84"/>
      <c r="V512" s="84"/>
      <c r="W512" s="84"/>
      <c r="X512" s="45"/>
      <c r="Y512" s="45"/>
      <c r="Z512" s="45"/>
      <c r="AK512" s="45"/>
      <c r="AL512" s="45"/>
      <c r="AM512" s="45"/>
      <c r="AN512" s="45"/>
      <c r="AO512" s="45"/>
      <c r="AP512" s="45"/>
      <c r="AQ512" s="45"/>
      <c r="AR512" s="45"/>
      <c r="AS512" s="45"/>
      <c r="AT512" s="45"/>
      <c r="AU512" s="45"/>
      <c r="AV512" s="45"/>
      <c r="AW512" s="45"/>
      <c r="AX512" s="45"/>
      <c r="AY512" s="45"/>
      <c r="AZ512" s="45"/>
      <c r="BA512" s="45"/>
      <c r="BB512" s="45"/>
      <c r="BC512" s="45"/>
      <c r="BD512" s="45"/>
      <c r="BE512" s="45"/>
      <c r="BF512" s="45"/>
      <c r="BG512" s="45"/>
      <c r="BH512" s="45"/>
      <c r="BI512" s="45"/>
      <c r="BJ512" s="45"/>
    </row>
    <row r="513" spans="1:62" ht="20.25" x14ac:dyDescent="0.25">
      <c r="A513" s="45"/>
      <c r="G513" s="10"/>
      <c r="H513" s="101"/>
      <c r="I513" s="101"/>
      <c r="N513" s="45"/>
      <c r="O513" s="45"/>
      <c r="P513" s="84"/>
      <c r="Q513" s="84"/>
      <c r="R513" s="84"/>
      <c r="S513" s="84"/>
      <c r="T513" s="84"/>
      <c r="U513" s="84"/>
      <c r="V513" s="84"/>
      <c r="W513" s="84"/>
      <c r="X513" s="45"/>
      <c r="Y513" s="45"/>
      <c r="Z513" s="45"/>
      <c r="AK513" s="45"/>
      <c r="AL513" s="45"/>
      <c r="AM513" s="45"/>
      <c r="AN513" s="45"/>
      <c r="AO513" s="45"/>
      <c r="AP513" s="45"/>
      <c r="AQ513" s="45"/>
      <c r="AR513" s="45"/>
      <c r="AS513" s="45"/>
      <c r="AT513" s="45"/>
      <c r="AU513" s="45"/>
      <c r="AV513" s="45"/>
      <c r="AW513" s="45"/>
      <c r="AX513" s="45"/>
      <c r="AY513" s="45"/>
      <c r="AZ513" s="45"/>
      <c r="BA513" s="45"/>
      <c r="BB513" s="45"/>
      <c r="BC513" s="45"/>
      <c r="BD513" s="45"/>
      <c r="BE513" s="45"/>
      <c r="BF513" s="45"/>
      <c r="BG513" s="45"/>
      <c r="BH513" s="45"/>
      <c r="BI513" s="45"/>
      <c r="BJ513" s="45"/>
    </row>
    <row r="514" spans="1:62" ht="20.25" x14ac:dyDescent="0.25">
      <c r="A514" s="45"/>
      <c r="G514" s="10"/>
      <c r="H514" s="101"/>
      <c r="I514" s="101"/>
      <c r="N514" s="45"/>
      <c r="O514" s="45"/>
      <c r="P514" s="84"/>
      <c r="Q514" s="84"/>
      <c r="R514" s="84"/>
      <c r="S514" s="84"/>
      <c r="T514" s="84"/>
      <c r="U514" s="84"/>
      <c r="V514" s="84"/>
      <c r="W514" s="84"/>
      <c r="X514" s="45"/>
      <c r="Y514" s="45"/>
      <c r="Z514" s="45"/>
      <c r="AK514" s="45"/>
      <c r="AL514" s="45"/>
      <c r="AM514" s="45"/>
      <c r="AN514" s="45"/>
      <c r="AO514" s="45"/>
      <c r="AP514" s="45"/>
      <c r="AQ514" s="45"/>
      <c r="AR514" s="45"/>
      <c r="AS514" s="45"/>
      <c r="AT514" s="45"/>
      <c r="AU514" s="45"/>
      <c r="AV514" s="45"/>
      <c r="AW514" s="45"/>
      <c r="AX514" s="45"/>
      <c r="AY514" s="45"/>
      <c r="AZ514" s="45"/>
      <c r="BA514" s="45"/>
      <c r="BB514" s="45"/>
      <c r="BC514" s="45"/>
      <c r="BD514" s="45"/>
      <c r="BE514" s="45"/>
      <c r="BF514" s="45"/>
      <c r="BG514" s="45"/>
      <c r="BH514" s="45"/>
      <c r="BI514" s="45"/>
      <c r="BJ514" s="45"/>
    </row>
    <row r="515" spans="1:62" ht="20.25" x14ac:dyDescent="0.25">
      <c r="A515" s="45"/>
      <c r="G515" s="10"/>
      <c r="H515" s="101"/>
      <c r="I515" s="101"/>
      <c r="N515" s="45"/>
      <c r="O515" s="45"/>
      <c r="P515" s="84"/>
      <c r="Q515" s="84"/>
      <c r="R515" s="84"/>
      <c r="S515" s="84"/>
      <c r="T515" s="84"/>
      <c r="U515" s="84"/>
      <c r="V515" s="84"/>
      <c r="W515" s="84"/>
      <c r="X515" s="45"/>
      <c r="Y515" s="45"/>
      <c r="Z515" s="45"/>
      <c r="AK515" s="45"/>
      <c r="AL515" s="45"/>
      <c r="AM515" s="45"/>
      <c r="AN515" s="45"/>
      <c r="AO515" s="45"/>
      <c r="AP515" s="45"/>
      <c r="AQ515" s="45"/>
      <c r="AR515" s="45"/>
      <c r="AS515" s="45"/>
      <c r="AT515" s="45"/>
      <c r="AU515" s="45"/>
      <c r="AV515" s="45"/>
      <c r="AW515" s="45"/>
      <c r="AX515" s="45"/>
      <c r="AY515" s="45"/>
      <c r="AZ515" s="45"/>
      <c r="BA515" s="45"/>
      <c r="BB515" s="45"/>
      <c r="BC515" s="45"/>
      <c r="BD515" s="45"/>
      <c r="BE515" s="45"/>
      <c r="BF515" s="45"/>
      <c r="BG515" s="45"/>
      <c r="BH515" s="45"/>
      <c r="BI515" s="45"/>
      <c r="BJ515" s="45"/>
    </row>
    <row r="516" spans="1:62" ht="20.25" x14ac:dyDescent="0.25">
      <c r="A516" s="45"/>
      <c r="G516" s="10"/>
      <c r="H516" s="101"/>
      <c r="I516" s="101"/>
      <c r="N516" s="45"/>
      <c r="O516" s="45"/>
      <c r="P516" s="84"/>
      <c r="Q516" s="84"/>
      <c r="R516" s="84"/>
      <c r="S516" s="84"/>
      <c r="T516" s="84"/>
      <c r="U516" s="84"/>
      <c r="V516" s="84"/>
      <c r="W516" s="84"/>
      <c r="X516" s="45"/>
      <c r="Y516" s="45"/>
      <c r="Z516" s="45"/>
      <c r="AK516" s="45"/>
      <c r="AL516" s="45"/>
      <c r="AM516" s="45"/>
      <c r="AN516" s="45"/>
      <c r="AO516" s="45"/>
      <c r="AP516" s="45"/>
      <c r="AQ516" s="45"/>
      <c r="AR516" s="45"/>
      <c r="AS516" s="45"/>
      <c r="AT516" s="45"/>
      <c r="AU516" s="45"/>
      <c r="AV516" s="45"/>
      <c r="AW516" s="45"/>
      <c r="AX516" s="45"/>
      <c r="AY516" s="45"/>
      <c r="AZ516" s="45"/>
      <c r="BA516" s="45"/>
      <c r="BB516" s="45"/>
      <c r="BC516" s="45"/>
      <c r="BD516" s="45"/>
      <c r="BE516" s="45"/>
      <c r="BF516" s="45"/>
      <c r="BG516" s="45"/>
      <c r="BH516" s="45"/>
      <c r="BI516" s="45"/>
      <c r="BJ516" s="45"/>
    </row>
    <row r="517" spans="1:62" x14ac:dyDescent="0.25">
      <c r="A517" s="45"/>
      <c r="N517" s="45"/>
      <c r="O517" s="45"/>
      <c r="P517" s="84"/>
      <c r="Q517" s="84"/>
      <c r="R517" s="84"/>
      <c r="S517" s="84"/>
      <c r="T517" s="84"/>
      <c r="U517" s="84"/>
      <c r="V517" s="84"/>
      <c r="W517" s="84"/>
      <c r="X517" s="45"/>
      <c r="Y517" s="45"/>
      <c r="Z517" s="45"/>
      <c r="AK517" s="45"/>
      <c r="AL517" s="45"/>
      <c r="AM517" s="45"/>
      <c r="AN517" s="45"/>
      <c r="AO517" s="45"/>
      <c r="AP517" s="45"/>
      <c r="AQ517" s="45"/>
      <c r="AR517" s="45"/>
      <c r="AS517" s="45"/>
      <c r="AT517" s="45"/>
      <c r="AU517" s="45"/>
      <c r="AV517" s="45"/>
      <c r="AW517" s="45"/>
      <c r="AX517" s="45"/>
      <c r="AY517" s="45"/>
      <c r="AZ517" s="45"/>
      <c r="BA517" s="45"/>
      <c r="BB517" s="45"/>
      <c r="BC517" s="45"/>
      <c r="BD517" s="45"/>
      <c r="BE517" s="45"/>
      <c r="BF517" s="45"/>
      <c r="BG517" s="45"/>
      <c r="BH517" s="45"/>
      <c r="BI517" s="45"/>
      <c r="BJ517" s="45"/>
    </row>
    <row r="518" spans="1:62" x14ac:dyDescent="0.25">
      <c r="A518" s="45"/>
      <c r="N518" s="45"/>
      <c r="O518" s="45"/>
      <c r="P518" s="84"/>
      <c r="Q518" s="84"/>
      <c r="R518" s="84"/>
      <c r="S518" s="84"/>
      <c r="T518" s="84"/>
      <c r="U518" s="84"/>
      <c r="V518" s="84"/>
      <c r="W518" s="84"/>
      <c r="X518" s="45"/>
      <c r="Y518" s="45"/>
      <c r="Z518" s="45"/>
      <c r="AK518" s="45"/>
      <c r="AL518" s="45"/>
      <c r="AM518" s="45"/>
      <c r="AN518" s="45"/>
      <c r="AO518" s="45"/>
      <c r="AP518" s="45"/>
      <c r="AQ518" s="45"/>
      <c r="AR518" s="45"/>
      <c r="AS518" s="45"/>
      <c r="AT518" s="45"/>
      <c r="AU518" s="45"/>
      <c r="AV518" s="45"/>
      <c r="AW518" s="45"/>
      <c r="AX518" s="45"/>
      <c r="AY518" s="45"/>
      <c r="AZ518" s="45"/>
      <c r="BA518" s="45"/>
      <c r="BB518" s="45"/>
      <c r="BC518" s="45"/>
      <c r="BD518" s="45"/>
      <c r="BE518" s="45"/>
      <c r="BF518" s="45"/>
      <c r="BG518" s="45"/>
      <c r="BH518" s="45"/>
      <c r="BI518" s="45"/>
      <c r="BJ518" s="45"/>
    </row>
    <row r="519" spans="1:62" x14ac:dyDescent="0.25">
      <c r="A519" s="45"/>
      <c r="N519" s="45"/>
      <c r="O519" s="45"/>
      <c r="P519" s="84"/>
      <c r="Q519" s="84"/>
      <c r="R519" s="84"/>
      <c r="S519" s="84"/>
      <c r="T519" s="84"/>
      <c r="U519" s="84"/>
      <c r="V519" s="84"/>
      <c r="W519" s="84"/>
      <c r="X519" s="45"/>
      <c r="Y519" s="45"/>
      <c r="Z519" s="45"/>
      <c r="AK519" s="45"/>
      <c r="AL519" s="45"/>
      <c r="AM519" s="45"/>
      <c r="AN519" s="45"/>
      <c r="AO519" s="45"/>
      <c r="AP519" s="45"/>
      <c r="AQ519" s="45"/>
      <c r="AR519" s="45"/>
      <c r="AS519" s="45"/>
      <c r="AT519" s="45"/>
      <c r="AU519" s="45"/>
      <c r="AV519" s="45"/>
      <c r="AW519" s="45"/>
      <c r="AX519" s="45"/>
      <c r="AY519" s="45"/>
      <c r="AZ519" s="45"/>
      <c r="BA519" s="45"/>
      <c r="BB519" s="45"/>
      <c r="BC519" s="45"/>
      <c r="BD519" s="45"/>
      <c r="BE519" s="45"/>
      <c r="BF519" s="45"/>
      <c r="BG519" s="45"/>
      <c r="BH519" s="45"/>
      <c r="BI519" s="45"/>
      <c r="BJ519" s="45"/>
    </row>
    <row r="520" spans="1:62" x14ac:dyDescent="0.25">
      <c r="A520" s="45"/>
      <c r="N520" s="45"/>
      <c r="O520" s="45"/>
      <c r="P520" s="84"/>
      <c r="Q520" s="84"/>
      <c r="R520" s="84"/>
      <c r="S520" s="84"/>
      <c r="T520" s="84"/>
      <c r="U520" s="84"/>
      <c r="V520" s="84"/>
      <c r="W520" s="84"/>
      <c r="X520" s="45"/>
      <c r="Y520" s="45"/>
      <c r="Z520" s="45"/>
      <c r="AK520" s="45"/>
      <c r="AL520" s="45"/>
      <c r="AM520" s="45"/>
      <c r="AN520" s="45"/>
      <c r="AO520" s="45"/>
      <c r="AP520" s="45"/>
      <c r="AQ520" s="45"/>
      <c r="AR520" s="45"/>
      <c r="AS520" s="45"/>
      <c r="AT520" s="45"/>
      <c r="AU520" s="45"/>
      <c r="AV520" s="45"/>
      <c r="AW520" s="45"/>
      <c r="AX520" s="45"/>
      <c r="AY520" s="45"/>
      <c r="AZ520" s="45"/>
      <c r="BA520" s="45"/>
      <c r="BB520" s="45"/>
      <c r="BC520" s="45"/>
      <c r="BD520" s="45"/>
      <c r="BE520" s="45"/>
      <c r="BF520" s="45"/>
      <c r="BG520" s="45"/>
      <c r="BH520" s="45"/>
      <c r="BI520" s="45"/>
      <c r="BJ520" s="45"/>
    </row>
    <row r="521" spans="1:62" x14ac:dyDescent="0.25">
      <c r="A521" s="45"/>
      <c r="N521" s="45"/>
      <c r="O521" s="45"/>
      <c r="P521" s="84"/>
      <c r="Q521" s="84"/>
      <c r="R521" s="84"/>
      <c r="S521" s="84"/>
      <c r="T521" s="84"/>
      <c r="U521" s="84"/>
      <c r="V521" s="84"/>
      <c r="W521" s="84"/>
      <c r="X521" s="45"/>
      <c r="Y521" s="45"/>
      <c r="Z521" s="45"/>
      <c r="AK521" s="45"/>
      <c r="AL521" s="45"/>
      <c r="AM521" s="45"/>
      <c r="AN521" s="45"/>
      <c r="AO521" s="45"/>
      <c r="AP521" s="45"/>
      <c r="AQ521" s="45"/>
      <c r="AR521" s="45"/>
      <c r="AS521" s="45"/>
      <c r="AT521" s="45"/>
      <c r="AU521" s="45"/>
      <c r="AV521" s="45"/>
      <c r="AW521" s="45"/>
      <c r="AX521" s="45"/>
      <c r="AY521" s="45"/>
      <c r="AZ521" s="45"/>
      <c r="BA521" s="45"/>
      <c r="BB521" s="45"/>
      <c r="BC521" s="45"/>
      <c r="BD521" s="45"/>
      <c r="BE521" s="45"/>
      <c r="BF521" s="45"/>
      <c r="BG521" s="45"/>
      <c r="BH521" s="45"/>
      <c r="BI521" s="45"/>
      <c r="BJ521" s="45"/>
    </row>
    <row r="522" spans="1:62" x14ac:dyDescent="0.25">
      <c r="A522" s="45"/>
      <c r="N522" s="45"/>
      <c r="O522" s="45"/>
      <c r="P522" s="84"/>
      <c r="Q522" s="84"/>
      <c r="R522" s="84"/>
      <c r="S522" s="84"/>
      <c r="T522" s="84"/>
      <c r="U522" s="84"/>
      <c r="V522" s="84"/>
      <c r="W522" s="84"/>
      <c r="X522" s="45"/>
      <c r="Y522" s="45"/>
      <c r="Z522" s="45"/>
      <c r="AK522" s="45"/>
      <c r="AL522" s="45"/>
      <c r="AM522" s="45"/>
      <c r="AN522" s="45"/>
      <c r="AO522" s="45"/>
      <c r="AP522" s="45"/>
      <c r="AQ522" s="45"/>
      <c r="AR522" s="45"/>
      <c r="AS522" s="45"/>
      <c r="AT522" s="45"/>
      <c r="AU522" s="45"/>
      <c r="AV522" s="45"/>
      <c r="AW522" s="45"/>
      <c r="AX522" s="45"/>
      <c r="AY522" s="45"/>
      <c r="AZ522" s="45"/>
      <c r="BA522" s="45"/>
      <c r="BB522" s="45"/>
      <c r="BC522" s="45"/>
      <c r="BD522" s="45"/>
      <c r="BE522" s="45"/>
      <c r="BF522" s="45"/>
      <c r="BG522" s="45"/>
      <c r="BH522" s="45"/>
      <c r="BI522" s="45"/>
      <c r="BJ522" s="45"/>
    </row>
    <row r="523" spans="1:62" x14ac:dyDescent="0.25">
      <c r="A523" s="45"/>
      <c r="N523" s="45"/>
      <c r="O523" s="45"/>
      <c r="P523" s="84"/>
      <c r="Q523" s="84"/>
      <c r="R523" s="84"/>
      <c r="S523" s="84"/>
      <c r="T523" s="84"/>
      <c r="U523" s="84"/>
      <c r="V523" s="84"/>
      <c r="W523" s="84"/>
      <c r="X523" s="45"/>
      <c r="Y523" s="45"/>
      <c r="Z523" s="45"/>
      <c r="AK523" s="45"/>
      <c r="AL523" s="45"/>
      <c r="AM523" s="45"/>
      <c r="AN523" s="45"/>
      <c r="AO523" s="45"/>
      <c r="AP523" s="45"/>
      <c r="AQ523" s="45"/>
      <c r="AR523" s="45"/>
      <c r="AS523" s="45"/>
      <c r="AT523" s="45"/>
      <c r="AU523" s="45"/>
      <c r="AV523" s="45"/>
      <c r="AW523" s="45"/>
      <c r="AX523" s="45"/>
      <c r="AY523" s="45"/>
      <c r="AZ523" s="45"/>
      <c r="BA523" s="45"/>
      <c r="BB523" s="45"/>
      <c r="BC523" s="45"/>
      <c r="BD523" s="45"/>
      <c r="BE523" s="45"/>
      <c r="BF523" s="45"/>
      <c r="BG523" s="45"/>
      <c r="BH523" s="45"/>
      <c r="BI523" s="45"/>
      <c r="BJ523" s="45"/>
    </row>
    <row r="524" spans="1:62" x14ac:dyDescent="0.25">
      <c r="A524" s="45"/>
      <c r="N524" s="45"/>
      <c r="O524" s="45"/>
      <c r="P524" s="84"/>
      <c r="Q524" s="84"/>
      <c r="R524" s="84"/>
      <c r="S524" s="84"/>
      <c r="T524" s="84"/>
      <c r="U524" s="84"/>
      <c r="V524" s="84"/>
      <c r="W524" s="84"/>
      <c r="X524" s="45"/>
      <c r="Y524" s="45"/>
      <c r="Z524" s="45"/>
      <c r="AK524" s="45"/>
      <c r="AL524" s="45"/>
      <c r="AM524" s="45"/>
      <c r="AN524" s="45"/>
      <c r="AO524" s="45"/>
      <c r="AP524" s="45"/>
      <c r="AQ524" s="45"/>
      <c r="AR524" s="45"/>
      <c r="AS524" s="45"/>
      <c r="AT524" s="45"/>
      <c r="AU524" s="45"/>
      <c r="AV524" s="45"/>
      <c r="AW524" s="45"/>
      <c r="AX524" s="45"/>
      <c r="AY524" s="45"/>
      <c r="AZ524" s="45"/>
      <c r="BA524" s="45"/>
      <c r="BB524" s="45"/>
      <c r="BC524" s="45"/>
      <c r="BD524" s="45"/>
      <c r="BE524" s="45"/>
      <c r="BF524" s="45"/>
      <c r="BG524" s="45"/>
      <c r="BH524" s="45"/>
      <c r="BI524" s="45"/>
      <c r="BJ524" s="45"/>
    </row>
    <row r="525" spans="1:62" x14ac:dyDescent="0.25">
      <c r="A525" s="45"/>
      <c r="N525" s="45"/>
      <c r="O525" s="45"/>
      <c r="P525" s="84"/>
      <c r="Q525" s="84"/>
      <c r="R525" s="84"/>
      <c r="S525" s="84"/>
      <c r="T525" s="84"/>
      <c r="U525" s="84"/>
      <c r="V525" s="84"/>
      <c r="W525" s="84"/>
      <c r="X525" s="45"/>
      <c r="Y525" s="45"/>
      <c r="Z525" s="45"/>
      <c r="AK525" s="45"/>
      <c r="AL525" s="45"/>
      <c r="AM525" s="45"/>
      <c r="AN525" s="45"/>
      <c r="AO525" s="45"/>
      <c r="AP525" s="45"/>
      <c r="AQ525" s="45"/>
      <c r="AR525" s="45"/>
      <c r="AS525" s="45"/>
      <c r="AT525" s="45"/>
      <c r="AU525" s="45"/>
      <c r="AV525" s="45"/>
      <c r="AW525" s="45"/>
      <c r="AX525" s="45"/>
      <c r="AY525" s="45"/>
      <c r="AZ525" s="45"/>
      <c r="BA525" s="45"/>
      <c r="BB525" s="45"/>
      <c r="BC525" s="45"/>
      <c r="BD525" s="45"/>
      <c r="BE525" s="45"/>
      <c r="BF525" s="45"/>
      <c r="BG525" s="45"/>
      <c r="BH525" s="45"/>
      <c r="BI525" s="45"/>
      <c r="BJ525" s="45"/>
    </row>
    <row r="526" spans="1:62" x14ac:dyDescent="0.25">
      <c r="A526" s="45"/>
      <c r="N526" s="45"/>
      <c r="O526" s="45"/>
      <c r="P526" s="84"/>
      <c r="Q526" s="84"/>
      <c r="R526" s="84"/>
      <c r="S526" s="84"/>
      <c r="T526" s="84"/>
      <c r="U526" s="84"/>
      <c r="V526" s="84"/>
      <c r="W526" s="84"/>
      <c r="X526" s="45"/>
      <c r="Y526" s="45"/>
      <c r="Z526" s="45"/>
      <c r="AK526" s="45"/>
      <c r="AL526" s="45"/>
      <c r="AM526" s="45"/>
      <c r="AN526" s="45"/>
      <c r="AO526" s="45"/>
      <c r="AP526" s="45"/>
      <c r="AQ526" s="45"/>
      <c r="AR526" s="45"/>
      <c r="AS526" s="45"/>
      <c r="AT526" s="45"/>
      <c r="AU526" s="45"/>
      <c r="AV526" s="45"/>
      <c r="AW526" s="45"/>
      <c r="AX526" s="45"/>
      <c r="AY526" s="45"/>
      <c r="AZ526" s="45"/>
      <c r="BA526" s="45"/>
      <c r="BB526" s="45"/>
      <c r="BC526" s="45"/>
      <c r="BD526" s="45"/>
      <c r="BE526" s="45"/>
      <c r="BF526" s="45"/>
      <c r="BG526" s="45"/>
      <c r="BH526" s="45"/>
      <c r="BI526" s="45"/>
      <c r="BJ526" s="45"/>
    </row>
    <row r="527" spans="1:62" x14ac:dyDescent="0.25">
      <c r="A527" s="45"/>
      <c r="N527" s="45"/>
      <c r="O527" s="45"/>
      <c r="P527" s="84"/>
      <c r="Q527" s="84"/>
      <c r="R527" s="84"/>
      <c r="S527" s="84"/>
      <c r="T527" s="84"/>
      <c r="U527" s="84"/>
      <c r="V527" s="84"/>
      <c r="W527" s="84"/>
      <c r="X527" s="45"/>
      <c r="Y527" s="45"/>
      <c r="Z527" s="45"/>
      <c r="AK527" s="45"/>
      <c r="AL527" s="45"/>
      <c r="AM527" s="45"/>
      <c r="AN527" s="45"/>
      <c r="AO527" s="45"/>
      <c r="AP527" s="45"/>
      <c r="AQ527" s="45"/>
      <c r="AR527" s="45"/>
      <c r="AS527" s="45"/>
      <c r="AT527" s="45"/>
      <c r="AU527" s="45"/>
      <c r="AV527" s="45"/>
      <c r="AW527" s="45"/>
      <c r="AX527" s="45"/>
      <c r="AY527" s="45"/>
      <c r="AZ527" s="45"/>
      <c r="BA527" s="45"/>
      <c r="BB527" s="45"/>
      <c r="BC527" s="45"/>
      <c r="BD527" s="45"/>
      <c r="BE527" s="45"/>
      <c r="BF527" s="45"/>
      <c r="BG527" s="45"/>
      <c r="BH527" s="45"/>
      <c r="BI527" s="45"/>
      <c r="BJ527" s="45"/>
    </row>
    <row r="528" spans="1:62" x14ac:dyDescent="0.25">
      <c r="A528" s="45"/>
      <c r="N528" s="45"/>
      <c r="O528" s="45"/>
      <c r="P528" s="84"/>
      <c r="Q528" s="84"/>
      <c r="R528" s="84"/>
      <c r="S528" s="84"/>
      <c r="T528" s="84"/>
      <c r="U528" s="84"/>
      <c r="V528" s="84"/>
      <c r="W528" s="84"/>
      <c r="X528" s="45"/>
      <c r="Y528" s="45"/>
      <c r="Z528" s="45"/>
      <c r="AK528" s="45"/>
      <c r="AL528" s="45"/>
      <c r="AM528" s="45"/>
      <c r="AN528" s="45"/>
      <c r="AO528" s="45"/>
      <c r="AP528" s="45"/>
      <c r="AQ528" s="45"/>
      <c r="AR528" s="45"/>
      <c r="AS528" s="45"/>
      <c r="AT528" s="45"/>
      <c r="AU528" s="45"/>
      <c r="AV528" s="45"/>
      <c r="AW528" s="45"/>
      <c r="AX528" s="45"/>
      <c r="AY528" s="45"/>
      <c r="AZ528" s="45"/>
      <c r="BA528" s="45"/>
      <c r="BB528" s="45"/>
      <c r="BC528" s="45"/>
      <c r="BD528" s="45"/>
      <c r="BE528" s="45"/>
      <c r="BF528" s="45"/>
      <c r="BG528" s="45"/>
      <c r="BH528" s="45"/>
      <c r="BI528" s="45"/>
      <c r="BJ528" s="45"/>
    </row>
    <row r="529" spans="1:62" x14ac:dyDescent="0.25">
      <c r="A529" s="45"/>
      <c r="N529" s="45"/>
      <c r="O529" s="45"/>
      <c r="P529" s="84"/>
      <c r="Q529" s="84"/>
      <c r="R529" s="84"/>
      <c r="S529" s="84"/>
      <c r="T529" s="84"/>
      <c r="U529" s="84"/>
      <c r="V529" s="84"/>
      <c r="W529" s="84"/>
      <c r="X529" s="45"/>
      <c r="Y529" s="45"/>
      <c r="Z529" s="45"/>
      <c r="AK529" s="45"/>
      <c r="AL529" s="45"/>
      <c r="AM529" s="45"/>
      <c r="AN529" s="45"/>
      <c r="AO529" s="45"/>
      <c r="AP529" s="45"/>
      <c r="AQ529" s="45"/>
      <c r="AR529" s="45"/>
      <c r="AS529" s="45"/>
      <c r="AT529" s="45"/>
      <c r="AU529" s="45"/>
      <c r="AV529" s="45"/>
      <c r="AW529" s="45"/>
      <c r="AX529" s="45"/>
      <c r="AY529" s="45"/>
      <c r="AZ529" s="45"/>
      <c r="BA529" s="45"/>
      <c r="BB529" s="45"/>
      <c r="BC529" s="45"/>
      <c r="BD529" s="45"/>
      <c r="BE529" s="45"/>
      <c r="BF529" s="45"/>
      <c r="BG529" s="45"/>
      <c r="BH529" s="45"/>
      <c r="BI529" s="45"/>
      <c r="BJ529" s="45"/>
    </row>
    <row r="530" spans="1:62" x14ac:dyDescent="0.25">
      <c r="A530" s="45"/>
      <c r="N530" s="45"/>
      <c r="O530" s="45"/>
      <c r="P530" s="84"/>
      <c r="Q530" s="84"/>
      <c r="R530" s="84"/>
      <c r="S530" s="84"/>
      <c r="T530" s="84"/>
      <c r="U530" s="84"/>
      <c r="V530" s="84"/>
      <c r="W530" s="84"/>
      <c r="X530" s="45"/>
      <c r="Y530" s="45"/>
      <c r="Z530" s="45"/>
      <c r="AK530" s="45"/>
      <c r="AL530" s="45"/>
      <c r="AM530" s="45"/>
      <c r="AN530" s="45"/>
      <c r="AO530" s="45"/>
      <c r="AP530" s="45"/>
      <c r="AQ530" s="45"/>
      <c r="AR530" s="45"/>
      <c r="AS530" s="45"/>
      <c r="AT530" s="45"/>
      <c r="AU530" s="45"/>
      <c r="AV530" s="45"/>
      <c r="AW530" s="45"/>
      <c r="AX530" s="45"/>
      <c r="AY530" s="45"/>
      <c r="AZ530" s="45"/>
      <c r="BA530" s="45"/>
      <c r="BB530" s="45"/>
      <c r="BC530" s="45"/>
      <c r="BD530" s="45"/>
      <c r="BE530" s="45"/>
      <c r="BF530" s="45"/>
      <c r="BG530" s="45"/>
      <c r="BH530" s="45"/>
      <c r="BI530" s="45"/>
      <c r="BJ530" s="45"/>
    </row>
    <row r="531" spans="1:62" x14ac:dyDescent="0.25">
      <c r="A531" s="45"/>
      <c r="N531" s="45"/>
      <c r="O531" s="45"/>
      <c r="P531" s="84"/>
      <c r="Q531" s="84"/>
      <c r="R531" s="84"/>
      <c r="S531" s="84"/>
      <c r="T531" s="84"/>
      <c r="U531" s="84"/>
      <c r="V531" s="84"/>
      <c r="W531" s="84"/>
      <c r="X531" s="45"/>
      <c r="Y531" s="45"/>
      <c r="Z531" s="45"/>
      <c r="AK531" s="45"/>
      <c r="AL531" s="45"/>
      <c r="AM531" s="45"/>
      <c r="AN531" s="45"/>
      <c r="AO531" s="45"/>
      <c r="AP531" s="45"/>
      <c r="AQ531" s="45"/>
      <c r="AR531" s="45"/>
      <c r="AS531" s="45"/>
      <c r="AT531" s="45"/>
      <c r="AU531" s="45"/>
      <c r="AV531" s="45"/>
      <c r="AW531" s="45"/>
      <c r="AX531" s="45"/>
      <c r="AY531" s="45"/>
      <c r="AZ531" s="45"/>
      <c r="BA531" s="45"/>
      <c r="BB531" s="45"/>
      <c r="BC531" s="45"/>
      <c r="BD531" s="45"/>
      <c r="BE531" s="45"/>
      <c r="BF531" s="45"/>
      <c r="BG531" s="45"/>
      <c r="BH531" s="45"/>
      <c r="BI531" s="45"/>
      <c r="BJ531" s="45"/>
    </row>
    <row r="532" spans="1:62" x14ac:dyDescent="0.25">
      <c r="A532" s="45"/>
      <c r="N532" s="45"/>
      <c r="O532" s="45"/>
      <c r="P532" s="84"/>
      <c r="Q532" s="84"/>
      <c r="R532" s="84"/>
      <c r="S532" s="84"/>
      <c r="T532" s="84"/>
      <c r="U532" s="84"/>
      <c r="V532" s="84"/>
      <c r="W532" s="84"/>
      <c r="X532" s="45"/>
      <c r="Y532" s="45"/>
      <c r="Z532" s="45"/>
      <c r="AK532" s="45"/>
      <c r="AL532" s="45"/>
      <c r="AM532" s="45"/>
      <c r="AN532" s="45"/>
      <c r="AO532" s="45"/>
      <c r="AP532" s="45"/>
      <c r="AQ532" s="45"/>
      <c r="AR532" s="45"/>
      <c r="AS532" s="45"/>
      <c r="AT532" s="45"/>
      <c r="AU532" s="45"/>
      <c r="AV532" s="45"/>
      <c r="AW532" s="45"/>
      <c r="AX532" s="45"/>
      <c r="AY532" s="45"/>
      <c r="AZ532" s="45"/>
      <c r="BA532" s="45"/>
      <c r="BB532" s="45"/>
      <c r="BC532" s="45"/>
      <c r="BD532" s="45"/>
      <c r="BE532" s="45"/>
      <c r="BF532" s="45"/>
      <c r="BG532" s="45"/>
      <c r="BH532" s="45"/>
      <c r="BI532" s="45"/>
      <c r="BJ532" s="45"/>
    </row>
    <row r="533" spans="1:62" x14ac:dyDescent="0.25">
      <c r="A533" s="45"/>
      <c r="N533" s="45"/>
      <c r="O533" s="45"/>
      <c r="P533" s="84"/>
      <c r="Q533" s="84"/>
      <c r="R533" s="84"/>
      <c r="S533" s="84"/>
      <c r="T533" s="84"/>
      <c r="U533" s="84"/>
      <c r="V533" s="84"/>
      <c r="W533" s="84"/>
      <c r="X533" s="45"/>
      <c r="Y533" s="45"/>
      <c r="Z533" s="45"/>
      <c r="AK533" s="45"/>
      <c r="AL533" s="45"/>
      <c r="AM533" s="45"/>
      <c r="AN533" s="45"/>
      <c r="AO533" s="45"/>
      <c r="AP533" s="45"/>
      <c r="AQ533" s="45"/>
      <c r="AR533" s="45"/>
      <c r="AS533" s="45"/>
      <c r="AT533" s="45"/>
      <c r="AU533" s="45"/>
      <c r="AV533" s="45"/>
      <c r="AW533" s="45"/>
      <c r="AX533" s="45"/>
      <c r="AY533" s="45"/>
      <c r="AZ533" s="45"/>
      <c r="BA533" s="45"/>
      <c r="BB533" s="45"/>
      <c r="BC533" s="45"/>
      <c r="BD533" s="45"/>
      <c r="BE533" s="45"/>
      <c r="BF533" s="45"/>
      <c r="BG533" s="45"/>
      <c r="BH533" s="45"/>
      <c r="BI533" s="45"/>
      <c r="BJ533" s="45"/>
    </row>
    <row r="534" spans="1:62" x14ac:dyDescent="0.25">
      <c r="A534" s="45"/>
      <c r="N534" s="45"/>
      <c r="O534" s="45"/>
      <c r="P534" s="84"/>
      <c r="Q534" s="84"/>
      <c r="R534" s="84"/>
      <c r="S534" s="84"/>
      <c r="T534" s="84"/>
      <c r="U534" s="84"/>
      <c r="V534" s="84"/>
      <c r="W534" s="84"/>
      <c r="X534" s="45"/>
      <c r="Y534" s="45"/>
      <c r="Z534" s="45"/>
      <c r="AK534" s="45"/>
      <c r="AL534" s="45"/>
      <c r="AM534" s="45"/>
      <c r="AN534" s="45"/>
      <c r="AO534" s="45"/>
      <c r="AP534" s="45"/>
      <c r="AQ534" s="45"/>
      <c r="AR534" s="45"/>
      <c r="AS534" s="45"/>
      <c r="AT534" s="45"/>
      <c r="AU534" s="45"/>
      <c r="AV534" s="45"/>
      <c r="AW534" s="45"/>
      <c r="AX534" s="45"/>
      <c r="AY534" s="45"/>
      <c r="AZ534" s="45"/>
      <c r="BA534" s="45"/>
      <c r="BB534" s="45"/>
      <c r="BC534" s="45"/>
      <c r="BD534" s="45"/>
      <c r="BE534" s="45"/>
      <c r="BF534" s="45"/>
      <c r="BG534" s="45"/>
      <c r="BH534" s="45"/>
      <c r="BI534" s="45"/>
      <c r="BJ534" s="45"/>
    </row>
    <row r="535" spans="1:62" x14ac:dyDescent="0.25">
      <c r="A535" s="45"/>
      <c r="N535" s="45"/>
      <c r="O535" s="45"/>
      <c r="P535" s="84"/>
      <c r="Q535" s="84"/>
      <c r="R535" s="84"/>
      <c r="S535" s="84"/>
      <c r="T535" s="84"/>
      <c r="U535" s="84"/>
      <c r="V535" s="84"/>
      <c r="W535" s="84"/>
      <c r="X535" s="45"/>
      <c r="Y535" s="45"/>
      <c r="Z535" s="45"/>
      <c r="AK535" s="45"/>
      <c r="AL535" s="45"/>
      <c r="AM535" s="45"/>
      <c r="AN535" s="45"/>
      <c r="AO535" s="45"/>
      <c r="AP535" s="45"/>
      <c r="AQ535" s="45"/>
      <c r="AR535" s="45"/>
      <c r="AS535" s="45"/>
      <c r="AT535" s="45"/>
      <c r="AU535" s="45"/>
      <c r="AV535" s="45"/>
      <c r="AW535" s="45"/>
      <c r="AX535" s="45"/>
      <c r="AY535" s="45"/>
      <c r="AZ535" s="45"/>
      <c r="BA535" s="45"/>
      <c r="BB535" s="45"/>
      <c r="BC535" s="45"/>
      <c r="BD535" s="45"/>
      <c r="BE535" s="45"/>
      <c r="BF535" s="45"/>
      <c r="BG535" s="45"/>
      <c r="BH535" s="45"/>
      <c r="BI535" s="45"/>
      <c r="BJ535" s="45"/>
    </row>
    <row r="536" spans="1:62" x14ac:dyDescent="0.25">
      <c r="A536" s="45"/>
      <c r="N536" s="45"/>
      <c r="O536" s="45"/>
      <c r="P536" s="84"/>
      <c r="Q536" s="84"/>
      <c r="R536" s="84"/>
      <c r="S536" s="84"/>
      <c r="T536" s="84"/>
      <c r="U536" s="84"/>
      <c r="V536" s="84"/>
      <c r="W536" s="84"/>
      <c r="X536" s="45"/>
      <c r="Y536" s="45"/>
      <c r="Z536" s="45"/>
      <c r="AK536" s="45"/>
      <c r="AL536" s="45"/>
      <c r="AM536" s="45"/>
      <c r="AN536" s="45"/>
      <c r="AO536" s="45"/>
      <c r="AP536" s="45"/>
      <c r="AQ536" s="45"/>
      <c r="AR536" s="45"/>
      <c r="AS536" s="45"/>
      <c r="AT536" s="45"/>
      <c r="AU536" s="45"/>
      <c r="AV536" s="45"/>
      <c r="AW536" s="45"/>
      <c r="AX536" s="45"/>
      <c r="AY536" s="45"/>
      <c r="AZ536" s="45"/>
      <c r="BA536" s="45"/>
      <c r="BB536" s="45"/>
      <c r="BC536" s="45"/>
      <c r="BD536" s="45"/>
      <c r="BE536" s="45"/>
      <c r="BF536" s="45"/>
      <c r="BG536" s="45"/>
      <c r="BH536" s="45"/>
      <c r="BI536" s="45"/>
      <c r="BJ536" s="45"/>
    </row>
    <row r="537" spans="1:62" x14ac:dyDescent="0.25">
      <c r="A537" s="45"/>
      <c r="N537" s="45"/>
      <c r="O537" s="45"/>
      <c r="P537" s="84"/>
      <c r="Q537" s="84"/>
      <c r="R537" s="84"/>
      <c r="S537" s="84"/>
      <c r="T537" s="84"/>
      <c r="U537" s="84"/>
      <c r="V537" s="84"/>
      <c r="W537" s="84"/>
      <c r="X537" s="45"/>
      <c r="Y537" s="45"/>
      <c r="Z537" s="45"/>
      <c r="AK537" s="45"/>
      <c r="AL537" s="45"/>
      <c r="AM537" s="45"/>
      <c r="AN537" s="45"/>
      <c r="AO537" s="45"/>
      <c r="AP537" s="45"/>
      <c r="AQ537" s="45"/>
      <c r="AR537" s="45"/>
      <c r="AS537" s="45"/>
      <c r="AT537" s="45"/>
      <c r="AU537" s="45"/>
      <c r="AV537" s="45"/>
      <c r="AW537" s="45"/>
      <c r="AX537" s="45"/>
      <c r="AY537" s="45"/>
      <c r="AZ537" s="45"/>
      <c r="BA537" s="45"/>
      <c r="BB537" s="45"/>
      <c r="BC537" s="45"/>
      <c r="BD537" s="45"/>
      <c r="BE537" s="45"/>
      <c r="BF537" s="45"/>
      <c r="BG537" s="45"/>
      <c r="BH537" s="45"/>
      <c r="BI537" s="45"/>
      <c r="BJ537" s="45"/>
    </row>
    <row r="538" spans="1:62" x14ac:dyDescent="0.25">
      <c r="A538" s="45"/>
      <c r="N538" s="45"/>
      <c r="O538" s="45"/>
      <c r="P538" s="84"/>
      <c r="Q538" s="84"/>
      <c r="R538" s="84"/>
      <c r="S538" s="84"/>
      <c r="T538" s="84"/>
      <c r="U538" s="84"/>
      <c r="V538" s="84"/>
      <c r="W538" s="84"/>
      <c r="X538" s="45"/>
      <c r="Y538" s="45"/>
      <c r="Z538" s="45"/>
      <c r="AK538" s="45"/>
      <c r="AL538" s="45"/>
      <c r="AM538" s="45"/>
      <c r="AN538" s="45"/>
      <c r="AO538" s="45"/>
      <c r="AP538" s="45"/>
      <c r="AQ538" s="45"/>
      <c r="AR538" s="45"/>
      <c r="AS538" s="45"/>
      <c r="AT538" s="45"/>
      <c r="AU538" s="45"/>
      <c r="AV538" s="45"/>
      <c r="AW538" s="45"/>
      <c r="AX538" s="45"/>
      <c r="AY538" s="45"/>
      <c r="AZ538" s="45"/>
      <c r="BA538" s="45"/>
      <c r="BB538" s="45"/>
      <c r="BC538" s="45"/>
      <c r="BD538" s="45"/>
      <c r="BE538" s="45"/>
      <c r="BF538" s="45"/>
      <c r="BG538" s="45"/>
      <c r="BH538" s="45"/>
      <c r="BI538" s="45"/>
      <c r="BJ538" s="45"/>
    </row>
    <row r="539" spans="1:62" x14ac:dyDescent="0.25">
      <c r="A539" s="45"/>
      <c r="N539" s="45"/>
      <c r="O539" s="45"/>
      <c r="P539" s="84"/>
      <c r="Q539" s="84"/>
      <c r="R539" s="84"/>
      <c r="S539" s="84"/>
      <c r="T539" s="84"/>
      <c r="U539" s="84"/>
      <c r="V539" s="84"/>
      <c r="W539" s="84"/>
      <c r="X539" s="45"/>
      <c r="Y539" s="45"/>
      <c r="Z539" s="45"/>
      <c r="AK539" s="45"/>
      <c r="AL539" s="45"/>
      <c r="AM539" s="45"/>
      <c r="AN539" s="45"/>
      <c r="AO539" s="45"/>
      <c r="AP539" s="45"/>
      <c r="AQ539" s="45"/>
      <c r="AR539" s="45"/>
      <c r="AS539" s="45"/>
      <c r="AT539" s="45"/>
      <c r="AU539" s="45"/>
      <c r="AV539" s="45"/>
      <c r="AW539" s="45"/>
      <c r="AX539" s="45"/>
      <c r="AY539" s="45"/>
      <c r="AZ539" s="45"/>
      <c r="BA539" s="45"/>
      <c r="BB539" s="45"/>
      <c r="BC539" s="45"/>
      <c r="BD539" s="45"/>
      <c r="BE539" s="45"/>
      <c r="BF539" s="45"/>
      <c r="BG539" s="45"/>
      <c r="BH539" s="45"/>
      <c r="BI539" s="45"/>
      <c r="BJ539" s="45"/>
    </row>
    <row r="540" spans="1:62" x14ac:dyDescent="0.25">
      <c r="A540" s="45"/>
      <c r="N540" s="45"/>
      <c r="O540" s="45"/>
      <c r="P540" s="84"/>
      <c r="Q540" s="84"/>
      <c r="R540" s="84"/>
      <c r="S540" s="84"/>
      <c r="T540" s="84"/>
      <c r="U540" s="84"/>
      <c r="V540" s="84"/>
      <c r="W540" s="84"/>
      <c r="X540" s="45"/>
      <c r="Y540" s="45"/>
      <c r="Z540" s="45"/>
      <c r="AK540" s="45"/>
      <c r="AL540" s="45"/>
      <c r="AM540" s="45"/>
      <c r="AN540" s="45"/>
      <c r="AO540" s="45"/>
      <c r="AP540" s="45"/>
      <c r="AQ540" s="45"/>
      <c r="AR540" s="45"/>
      <c r="AS540" s="45"/>
      <c r="AT540" s="45"/>
      <c r="AU540" s="45"/>
      <c r="AV540" s="45"/>
      <c r="AW540" s="45"/>
      <c r="AX540" s="45"/>
      <c r="AY540" s="45"/>
      <c r="AZ540" s="45"/>
      <c r="BA540" s="45"/>
      <c r="BB540" s="45"/>
      <c r="BC540" s="45"/>
      <c r="BD540" s="45"/>
      <c r="BE540" s="45"/>
      <c r="BF540" s="45"/>
      <c r="BG540" s="45"/>
      <c r="BH540" s="45"/>
      <c r="BI540" s="45"/>
      <c r="BJ540" s="45"/>
    </row>
    <row r="541" spans="1:62" x14ac:dyDescent="0.25">
      <c r="A541" s="45"/>
      <c r="N541" s="45"/>
      <c r="O541" s="45"/>
      <c r="P541" s="84"/>
      <c r="Q541" s="84"/>
      <c r="R541" s="84"/>
      <c r="S541" s="84"/>
      <c r="T541" s="84"/>
      <c r="U541" s="84"/>
      <c r="V541" s="84"/>
      <c r="W541" s="84"/>
      <c r="X541" s="45"/>
      <c r="Y541" s="45"/>
      <c r="Z541" s="45"/>
      <c r="AK541" s="45"/>
      <c r="AL541" s="45"/>
      <c r="AM541" s="45"/>
      <c r="AN541" s="45"/>
      <c r="AO541" s="45"/>
      <c r="AP541" s="45"/>
      <c r="AQ541" s="45"/>
      <c r="AR541" s="45"/>
      <c r="AS541" s="45"/>
      <c r="AT541" s="45"/>
      <c r="AU541" s="45"/>
      <c r="AV541" s="45"/>
      <c r="AW541" s="45"/>
      <c r="AX541" s="45"/>
      <c r="AY541" s="45"/>
      <c r="AZ541" s="45"/>
      <c r="BA541" s="45"/>
      <c r="BB541" s="45"/>
      <c r="BC541" s="45"/>
      <c r="BD541" s="45"/>
      <c r="BE541" s="45"/>
      <c r="BF541" s="45"/>
      <c r="BG541" s="45"/>
      <c r="BH541" s="45"/>
      <c r="BI541" s="45"/>
      <c r="BJ541" s="45"/>
    </row>
    <row r="542" spans="1:62" x14ac:dyDescent="0.25">
      <c r="A542" s="45"/>
      <c r="N542" s="45"/>
      <c r="O542" s="45"/>
      <c r="P542" s="84"/>
      <c r="Q542" s="84"/>
      <c r="R542" s="84"/>
      <c r="S542" s="84"/>
      <c r="T542" s="84"/>
      <c r="U542" s="84"/>
      <c r="V542" s="84"/>
      <c r="W542" s="84"/>
      <c r="X542" s="45"/>
      <c r="Y542" s="45"/>
      <c r="Z542" s="45"/>
      <c r="AK542" s="45"/>
      <c r="AL542" s="45"/>
      <c r="AM542" s="45"/>
      <c r="AN542" s="45"/>
      <c r="AO542" s="45"/>
      <c r="AP542" s="45"/>
      <c r="AQ542" s="45"/>
      <c r="AR542" s="45"/>
      <c r="AS542" s="45"/>
      <c r="AT542" s="45"/>
      <c r="AU542" s="45"/>
      <c r="AV542" s="45"/>
      <c r="AW542" s="45"/>
      <c r="AX542" s="45"/>
      <c r="AY542" s="45"/>
      <c r="AZ542" s="45"/>
      <c r="BA542" s="45"/>
      <c r="BB542" s="45"/>
      <c r="BC542" s="45"/>
      <c r="BD542" s="45"/>
      <c r="BE542" s="45"/>
      <c r="BF542" s="45"/>
      <c r="BG542" s="45"/>
      <c r="BH542" s="45"/>
      <c r="BI542" s="45"/>
      <c r="BJ542" s="45"/>
    </row>
    <row r="543" spans="1:62" x14ac:dyDescent="0.25">
      <c r="A543" s="45"/>
      <c r="N543" s="45"/>
      <c r="O543" s="45"/>
      <c r="P543" s="84"/>
      <c r="Q543" s="84"/>
      <c r="R543" s="84"/>
      <c r="S543" s="84"/>
      <c r="T543" s="84"/>
      <c r="U543" s="84"/>
      <c r="V543" s="84"/>
      <c r="W543" s="84"/>
      <c r="X543" s="45"/>
      <c r="Y543" s="45"/>
      <c r="Z543" s="45"/>
      <c r="AK543" s="45"/>
      <c r="AL543" s="45"/>
      <c r="AM543" s="45"/>
      <c r="AN543" s="45"/>
      <c r="AO543" s="45"/>
      <c r="AP543" s="45"/>
      <c r="AQ543" s="45"/>
      <c r="AR543" s="45"/>
      <c r="AS543" s="45"/>
      <c r="AT543" s="45"/>
      <c r="AU543" s="45"/>
      <c r="AV543" s="45"/>
      <c r="AW543" s="45"/>
      <c r="AX543" s="45"/>
      <c r="AY543" s="45"/>
      <c r="AZ543" s="45"/>
      <c r="BA543" s="45"/>
      <c r="BB543" s="45"/>
      <c r="BC543" s="45"/>
      <c r="BD543" s="45"/>
      <c r="BE543" s="45"/>
      <c r="BF543" s="45"/>
      <c r="BG543" s="45"/>
      <c r="BH543" s="45"/>
      <c r="BI543" s="45"/>
      <c r="BJ543" s="45"/>
    </row>
    <row r="544" spans="1:62" x14ac:dyDescent="0.25">
      <c r="A544" s="45"/>
      <c r="N544" s="45"/>
      <c r="O544" s="45"/>
      <c r="P544" s="84"/>
      <c r="Q544" s="84"/>
      <c r="R544" s="84"/>
      <c r="S544" s="84"/>
      <c r="T544" s="84"/>
      <c r="U544" s="84"/>
      <c r="V544" s="84"/>
      <c r="W544" s="84"/>
      <c r="X544" s="45"/>
      <c r="Y544" s="45"/>
      <c r="Z544" s="45"/>
      <c r="AK544" s="45"/>
      <c r="AL544" s="45"/>
      <c r="AM544" s="45"/>
      <c r="AN544" s="45"/>
      <c r="AO544" s="45"/>
      <c r="AP544" s="45"/>
      <c r="AQ544" s="45"/>
      <c r="AR544" s="45"/>
      <c r="AS544" s="45"/>
      <c r="AT544" s="45"/>
      <c r="AU544" s="45"/>
      <c r="AV544" s="45"/>
      <c r="AW544" s="45"/>
      <c r="AX544" s="45"/>
      <c r="AY544" s="45"/>
      <c r="AZ544" s="45"/>
      <c r="BA544" s="45"/>
      <c r="BB544" s="45"/>
      <c r="BC544" s="45"/>
      <c r="BD544" s="45"/>
      <c r="BE544" s="45"/>
      <c r="BF544" s="45"/>
      <c r="BG544" s="45"/>
      <c r="BH544" s="45"/>
      <c r="BI544" s="45"/>
      <c r="BJ544" s="45"/>
    </row>
    <row r="545" spans="1:62" x14ac:dyDescent="0.25">
      <c r="A545" s="45"/>
      <c r="N545" s="45"/>
      <c r="O545" s="45"/>
      <c r="P545" s="84"/>
      <c r="Q545" s="84"/>
      <c r="R545" s="84"/>
      <c r="S545" s="84"/>
      <c r="T545" s="84"/>
      <c r="U545" s="84"/>
      <c r="V545" s="84"/>
      <c r="W545" s="84"/>
      <c r="X545" s="45"/>
      <c r="Y545" s="45"/>
      <c r="Z545" s="45"/>
      <c r="AK545" s="45"/>
      <c r="AL545" s="45"/>
      <c r="AM545" s="45"/>
      <c r="AN545" s="45"/>
      <c r="AO545" s="45"/>
      <c r="AP545" s="45"/>
      <c r="AQ545" s="45"/>
      <c r="AR545" s="45"/>
      <c r="AS545" s="45"/>
      <c r="AT545" s="45"/>
      <c r="AU545" s="45"/>
      <c r="AV545" s="45"/>
      <c r="AW545" s="45"/>
      <c r="AX545" s="45"/>
      <c r="AY545" s="45"/>
      <c r="AZ545" s="45"/>
      <c r="BA545" s="45"/>
      <c r="BB545" s="45"/>
      <c r="BC545" s="45"/>
      <c r="BD545" s="45"/>
      <c r="BE545" s="45"/>
      <c r="BF545" s="45"/>
      <c r="BG545" s="45"/>
      <c r="BH545" s="45"/>
      <c r="BI545" s="45"/>
      <c r="BJ545" s="45"/>
    </row>
    <row r="546" spans="1:62" x14ac:dyDescent="0.25">
      <c r="A546" s="45"/>
      <c r="N546" s="45"/>
      <c r="O546" s="45"/>
      <c r="P546" s="84"/>
      <c r="Q546" s="84"/>
      <c r="R546" s="84"/>
      <c r="S546" s="84"/>
      <c r="T546" s="84"/>
      <c r="U546" s="84"/>
      <c r="V546" s="84"/>
      <c r="W546" s="84"/>
      <c r="X546" s="45"/>
      <c r="Y546" s="45"/>
      <c r="Z546" s="45"/>
      <c r="AK546" s="45"/>
      <c r="AL546" s="45"/>
      <c r="AM546" s="45"/>
      <c r="AN546" s="45"/>
      <c r="AO546" s="45"/>
      <c r="AP546" s="45"/>
      <c r="AQ546" s="45"/>
      <c r="AR546" s="45"/>
      <c r="AS546" s="45"/>
      <c r="AT546" s="45"/>
      <c r="AU546" s="45"/>
      <c r="AV546" s="45"/>
      <c r="AW546" s="45"/>
      <c r="AX546" s="45"/>
      <c r="AY546" s="45"/>
      <c r="AZ546" s="45"/>
      <c r="BA546" s="45"/>
      <c r="BB546" s="45"/>
      <c r="BC546" s="45"/>
      <c r="BD546" s="45"/>
      <c r="BE546" s="45"/>
      <c r="BF546" s="45"/>
      <c r="BG546" s="45"/>
      <c r="BH546" s="45"/>
      <c r="BI546" s="45"/>
      <c r="BJ546" s="45"/>
    </row>
    <row r="547" spans="1:62" x14ac:dyDescent="0.25">
      <c r="A547" s="45"/>
      <c r="N547" s="45"/>
      <c r="O547" s="45"/>
      <c r="P547" s="84"/>
      <c r="Q547" s="84"/>
      <c r="R547" s="84"/>
      <c r="S547" s="84"/>
      <c r="T547" s="84"/>
      <c r="U547" s="84"/>
      <c r="V547" s="84"/>
      <c r="W547" s="84"/>
      <c r="X547" s="45"/>
      <c r="Y547" s="45"/>
      <c r="Z547" s="45"/>
      <c r="AK547" s="45"/>
      <c r="AL547" s="45"/>
      <c r="AM547" s="45"/>
      <c r="AN547" s="45"/>
      <c r="AO547" s="45"/>
      <c r="AP547" s="45"/>
      <c r="AQ547" s="45"/>
      <c r="AR547" s="45"/>
      <c r="AS547" s="45"/>
      <c r="AT547" s="45"/>
      <c r="AU547" s="45"/>
      <c r="AV547" s="45"/>
      <c r="AW547" s="45"/>
      <c r="AX547" s="45"/>
      <c r="AY547" s="45"/>
      <c r="AZ547" s="45"/>
      <c r="BA547" s="45"/>
      <c r="BB547" s="45"/>
      <c r="BC547" s="45"/>
      <c r="BD547" s="45"/>
      <c r="BE547" s="45"/>
      <c r="BF547" s="45"/>
      <c r="BG547" s="45"/>
      <c r="BH547" s="45"/>
      <c r="BI547" s="45"/>
      <c r="BJ547" s="45"/>
    </row>
    <row r="548" spans="1:62" x14ac:dyDescent="0.25">
      <c r="A548" s="45"/>
      <c r="N548" s="45"/>
      <c r="O548" s="45"/>
      <c r="P548" s="84"/>
      <c r="Q548" s="84"/>
      <c r="R548" s="84"/>
      <c r="S548" s="84"/>
      <c r="T548" s="84"/>
      <c r="U548" s="84"/>
      <c r="V548" s="84"/>
      <c r="W548" s="84"/>
      <c r="X548" s="45"/>
      <c r="Y548" s="45"/>
      <c r="Z548" s="45"/>
      <c r="AK548" s="45"/>
      <c r="AL548" s="45"/>
      <c r="AM548" s="45"/>
      <c r="AN548" s="45"/>
      <c r="AO548" s="45"/>
      <c r="AP548" s="45"/>
      <c r="AQ548" s="45"/>
      <c r="AR548" s="45"/>
      <c r="AS548" s="45"/>
      <c r="AT548" s="45"/>
      <c r="AU548" s="45"/>
      <c r="AV548" s="45"/>
      <c r="AW548" s="45"/>
      <c r="AX548" s="45"/>
      <c r="AY548" s="45"/>
      <c r="AZ548" s="45"/>
      <c r="BA548" s="45"/>
      <c r="BB548" s="45"/>
      <c r="BC548" s="45"/>
      <c r="BD548" s="45"/>
      <c r="BE548" s="45"/>
      <c r="BF548" s="45"/>
      <c r="BG548" s="45"/>
      <c r="BH548" s="45"/>
      <c r="BI548" s="45"/>
      <c r="BJ548" s="45"/>
    </row>
    <row r="549" spans="1:62" x14ac:dyDescent="0.25">
      <c r="A549" s="45"/>
      <c r="N549" s="45"/>
      <c r="O549" s="45"/>
      <c r="P549" s="84"/>
      <c r="Q549" s="84"/>
      <c r="R549" s="84"/>
      <c r="S549" s="84"/>
      <c r="T549" s="84"/>
      <c r="U549" s="84"/>
      <c r="V549" s="84"/>
      <c r="W549" s="84"/>
      <c r="X549" s="45"/>
      <c r="Y549" s="45"/>
      <c r="Z549" s="45"/>
      <c r="AK549" s="45"/>
      <c r="AL549" s="45"/>
      <c r="AM549" s="45"/>
      <c r="AN549" s="45"/>
      <c r="AO549" s="45"/>
      <c r="AP549" s="45"/>
      <c r="AQ549" s="45"/>
      <c r="AR549" s="45"/>
      <c r="AS549" s="45"/>
      <c r="AT549" s="45"/>
      <c r="AU549" s="45"/>
      <c r="AV549" s="45"/>
      <c r="AW549" s="45"/>
      <c r="AX549" s="45"/>
      <c r="AY549" s="45"/>
      <c r="AZ549" s="45"/>
      <c r="BA549" s="45"/>
      <c r="BB549" s="45"/>
      <c r="BC549" s="45"/>
      <c r="BD549" s="45"/>
      <c r="BE549" s="45"/>
      <c r="BF549" s="45"/>
      <c r="BG549" s="45"/>
      <c r="BH549" s="45"/>
      <c r="BI549" s="45"/>
      <c r="BJ549" s="45"/>
    </row>
    <row r="550" spans="1:62" x14ac:dyDescent="0.25">
      <c r="A550" s="45"/>
      <c r="N550" s="45"/>
      <c r="O550" s="45"/>
      <c r="P550" s="84"/>
      <c r="Q550" s="84"/>
      <c r="R550" s="84"/>
      <c r="S550" s="84"/>
      <c r="T550" s="84"/>
      <c r="U550" s="84"/>
      <c r="V550" s="84"/>
      <c r="W550" s="84"/>
      <c r="X550" s="45"/>
      <c r="Y550" s="45"/>
      <c r="Z550" s="45"/>
      <c r="AK550" s="45"/>
      <c r="AL550" s="45"/>
      <c r="AM550" s="45"/>
      <c r="AN550" s="45"/>
      <c r="AO550" s="45"/>
      <c r="AP550" s="45"/>
      <c r="AQ550" s="45"/>
      <c r="AR550" s="45"/>
      <c r="AS550" s="45"/>
      <c r="AT550" s="45"/>
      <c r="AU550" s="45"/>
      <c r="AV550" s="45"/>
      <c r="AW550" s="45"/>
      <c r="AX550" s="45"/>
      <c r="AY550" s="45"/>
      <c r="AZ550" s="45"/>
      <c r="BA550" s="45"/>
      <c r="BB550" s="45"/>
      <c r="BC550" s="45"/>
      <c r="BD550" s="45"/>
      <c r="BE550" s="45"/>
      <c r="BF550" s="45"/>
      <c r="BG550" s="45"/>
      <c r="BH550" s="45"/>
      <c r="BI550" s="45"/>
      <c r="BJ550" s="45"/>
    </row>
    <row r="551" spans="1:62" x14ac:dyDescent="0.25">
      <c r="A551" s="45"/>
      <c r="N551" s="45"/>
      <c r="O551" s="45"/>
      <c r="P551" s="84"/>
      <c r="Q551" s="84"/>
      <c r="R551" s="84"/>
      <c r="S551" s="84"/>
      <c r="T551" s="84"/>
      <c r="U551" s="84"/>
      <c r="V551" s="84"/>
      <c r="W551" s="84"/>
      <c r="X551" s="45"/>
      <c r="Y551" s="45"/>
      <c r="Z551" s="45"/>
      <c r="AK551" s="45"/>
      <c r="AL551" s="45"/>
      <c r="AM551" s="45"/>
      <c r="AN551" s="45"/>
      <c r="AO551" s="45"/>
      <c r="AP551" s="45"/>
      <c r="AQ551" s="45"/>
      <c r="AR551" s="45"/>
      <c r="AS551" s="45"/>
      <c r="AT551" s="45"/>
      <c r="AU551" s="45"/>
      <c r="AV551" s="45"/>
      <c r="AW551" s="45"/>
      <c r="AX551" s="45"/>
      <c r="AY551" s="45"/>
      <c r="AZ551" s="45"/>
      <c r="BA551" s="45"/>
      <c r="BB551" s="45"/>
      <c r="BC551" s="45"/>
      <c r="BD551" s="45"/>
      <c r="BE551" s="45"/>
      <c r="BF551" s="45"/>
      <c r="BG551" s="45"/>
      <c r="BH551" s="45"/>
      <c r="BI551" s="45"/>
      <c r="BJ551" s="45"/>
    </row>
    <row r="552" spans="1:62" x14ac:dyDescent="0.25">
      <c r="A552" s="45"/>
      <c r="N552" s="45"/>
      <c r="O552" s="45"/>
      <c r="P552" s="84"/>
      <c r="Q552" s="84"/>
      <c r="R552" s="84"/>
      <c r="S552" s="84"/>
      <c r="T552" s="84"/>
      <c r="U552" s="84"/>
      <c r="V552" s="84"/>
      <c r="W552" s="84"/>
      <c r="X552" s="45"/>
      <c r="Y552" s="45"/>
      <c r="Z552" s="45"/>
      <c r="AK552" s="45"/>
      <c r="AL552" s="45"/>
      <c r="AM552" s="45"/>
      <c r="AN552" s="45"/>
      <c r="AO552" s="45"/>
      <c r="AP552" s="45"/>
      <c r="AQ552" s="45"/>
      <c r="AR552" s="45"/>
      <c r="AS552" s="45"/>
      <c r="AT552" s="45"/>
      <c r="AU552" s="45"/>
      <c r="AV552" s="45"/>
      <c r="AW552" s="45"/>
      <c r="AX552" s="45"/>
      <c r="AY552" s="45"/>
      <c r="AZ552" s="45"/>
      <c r="BA552" s="45"/>
      <c r="BB552" s="45"/>
      <c r="BC552" s="45"/>
      <c r="BD552" s="45"/>
      <c r="BE552" s="45"/>
      <c r="BF552" s="45"/>
      <c r="BG552" s="45"/>
      <c r="BH552" s="45"/>
      <c r="BI552" s="45"/>
      <c r="BJ552" s="45"/>
    </row>
    <row r="553" spans="1:62" x14ac:dyDescent="0.25">
      <c r="A553" s="45"/>
      <c r="N553" s="45"/>
      <c r="O553" s="45"/>
      <c r="P553" s="84"/>
      <c r="Q553" s="84"/>
      <c r="R553" s="84"/>
      <c r="S553" s="84"/>
      <c r="T553" s="84"/>
      <c r="U553" s="84"/>
      <c r="V553" s="84"/>
      <c r="W553" s="84"/>
      <c r="X553" s="45"/>
      <c r="Y553" s="45"/>
      <c r="Z553" s="45"/>
      <c r="AK553" s="45"/>
      <c r="AL553" s="45"/>
      <c r="AM553" s="45"/>
      <c r="AN553" s="45"/>
      <c r="AO553" s="45"/>
      <c r="AP553" s="45"/>
      <c r="AQ553" s="45"/>
      <c r="AR553" s="45"/>
      <c r="AS553" s="45"/>
      <c r="AT553" s="45"/>
      <c r="AU553" s="45"/>
      <c r="AV553" s="45"/>
      <c r="AW553" s="45"/>
      <c r="AX553" s="45"/>
      <c r="AY553" s="45"/>
      <c r="AZ553" s="45"/>
      <c r="BA553" s="45"/>
      <c r="BB553" s="45"/>
      <c r="BC553" s="45"/>
      <c r="BD553" s="45"/>
      <c r="BE553" s="45"/>
      <c r="BF553" s="45"/>
      <c r="BG553" s="45"/>
      <c r="BH553" s="45"/>
      <c r="BI553" s="45"/>
      <c r="BJ553" s="45"/>
    </row>
    <row r="554" spans="1:62" x14ac:dyDescent="0.25">
      <c r="A554" s="45"/>
      <c r="N554" s="45"/>
      <c r="O554" s="45"/>
      <c r="P554" s="84"/>
      <c r="Q554" s="84"/>
      <c r="R554" s="84"/>
      <c r="S554" s="84"/>
      <c r="T554" s="84"/>
      <c r="U554" s="84"/>
      <c r="V554" s="84"/>
      <c r="W554" s="84"/>
      <c r="X554" s="45"/>
      <c r="Y554" s="45"/>
      <c r="Z554" s="45"/>
      <c r="AK554" s="45"/>
      <c r="AL554" s="45"/>
      <c r="AM554" s="45"/>
      <c r="AN554" s="45"/>
      <c r="AO554" s="45"/>
      <c r="AP554" s="45"/>
      <c r="AQ554" s="45"/>
      <c r="AR554" s="45"/>
      <c r="AS554" s="45"/>
      <c r="AT554" s="45"/>
      <c r="AU554" s="45"/>
      <c r="AV554" s="45"/>
      <c r="AW554" s="45"/>
      <c r="AX554" s="45"/>
      <c r="AY554" s="45"/>
      <c r="AZ554" s="45"/>
      <c r="BA554" s="45"/>
      <c r="BB554" s="45"/>
      <c r="BC554" s="45"/>
      <c r="BD554" s="45"/>
      <c r="BE554" s="45"/>
      <c r="BF554" s="45"/>
      <c r="BG554" s="45"/>
      <c r="BH554" s="45"/>
      <c r="BI554" s="45"/>
      <c r="BJ554" s="45"/>
    </row>
    <row r="555" spans="1:62" x14ac:dyDescent="0.25">
      <c r="A555" s="45"/>
      <c r="N555" s="45"/>
      <c r="O555" s="45"/>
      <c r="P555" s="84"/>
      <c r="Q555" s="84"/>
      <c r="R555" s="84"/>
      <c r="S555" s="84"/>
      <c r="T555" s="84"/>
      <c r="U555" s="84"/>
      <c r="V555" s="84"/>
      <c r="W555" s="84"/>
      <c r="X555" s="45"/>
      <c r="Y555" s="45"/>
      <c r="Z555" s="45"/>
      <c r="AK555" s="45"/>
      <c r="AL555" s="45"/>
      <c r="AM555" s="45"/>
      <c r="AN555" s="45"/>
      <c r="AO555" s="45"/>
      <c r="AP555" s="45"/>
      <c r="AQ555" s="45"/>
      <c r="AR555" s="45"/>
      <c r="AS555" s="45"/>
      <c r="AT555" s="45"/>
      <c r="AU555" s="45"/>
      <c r="AV555" s="45"/>
      <c r="AW555" s="45"/>
      <c r="AX555" s="45"/>
      <c r="AY555" s="45"/>
      <c r="AZ555" s="45"/>
      <c r="BA555" s="45"/>
      <c r="BB555" s="45"/>
      <c r="BC555" s="45"/>
      <c r="BD555" s="45"/>
      <c r="BE555" s="45"/>
      <c r="BF555" s="45"/>
      <c r="BG555" s="45"/>
      <c r="BH555" s="45"/>
      <c r="BI555" s="45"/>
      <c r="BJ555" s="45"/>
    </row>
    <row r="556" spans="1:62" x14ac:dyDescent="0.25">
      <c r="A556" s="45"/>
      <c r="N556" s="45"/>
      <c r="O556" s="45"/>
      <c r="P556" s="84"/>
      <c r="Q556" s="84"/>
      <c r="R556" s="84"/>
      <c r="S556" s="84"/>
      <c r="T556" s="84"/>
      <c r="U556" s="84"/>
      <c r="V556" s="84"/>
      <c r="W556" s="84"/>
      <c r="X556" s="45"/>
      <c r="Y556" s="45"/>
      <c r="Z556" s="45"/>
      <c r="AK556" s="45"/>
      <c r="AL556" s="45"/>
      <c r="AM556" s="45"/>
      <c r="AN556" s="45"/>
      <c r="AO556" s="45"/>
      <c r="AP556" s="45"/>
      <c r="AQ556" s="45"/>
      <c r="AR556" s="45"/>
      <c r="AS556" s="45"/>
      <c r="AT556" s="45"/>
      <c r="AU556" s="45"/>
      <c r="AV556" s="45"/>
      <c r="AW556" s="45"/>
      <c r="AX556" s="45"/>
      <c r="AY556" s="45"/>
      <c r="AZ556" s="45"/>
      <c r="BA556" s="45"/>
      <c r="BB556" s="45"/>
      <c r="BC556" s="45"/>
      <c r="BD556" s="45"/>
      <c r="BE556" s="45"/>
      <c r="BF556" s="45"/>
      <c r="BG556" s="45"/>
      <c r="BH556" s="45"/>
      <c r="BI556" s="45"/>
      <c r="BJ556" s="45"/>
    </row>
    <row r="557" spans="1:62" x14ac:dyDescent="0.25">
      <c r="A557" s="45"/>
      <c r="N557" s="45"/>
      <c r="O557" s="45"/>
      <c r="P557" s="84"/>
      <c r="Q557" s="84"/>
      <c r="R557" s="84"/>
      <c r="S557" s="84"/>
      <c r="T557" s="84"/>
      <c r="U557" s="84"/>
      <c r="V557" s="84"/>
      <c r="W557" s="84"/>
      <c r="X557" s="45"/>
      <c r="Y557" s="45"/>
      <c r="Z557" s="45"/>
      <c r="AK557" s="45"/>
      <c r="AL557" s="45"/>
      <c r="AM557" s="45"/>
      <c r="AN557" s="45"/>
      <c r="AO557" s="45"/>
      <c r="AP557" s="45"/>
      <c r="AQ557" s="45"/>
      <c r="AR557" s="45"/>
      <c r="AS557" s="45"/>
      <c r="AT557" s="45"/>
      <c r="AU557" s="45"/>
      <c r="AV557" s="45"/>
      <c r="AW557" s="45"/>
      <c r="AX557" s="45"/>
      <c r="AY557" s="45"/>
      <c r="AZ557" s="45"/>
      <c r="BA557" s="45"/>
      <c r="BB557" s="45"/>
      <c r="BC557" s="45"/>
      <c r="BD557" s="45"/>
      <c r="BE557" s="45"/>
      <c r="BF557" s="45"/>
      <c r="BG557" s="45"/>
      <c r="BH557" s="45"/>
      <c r="BI557" s="45"/>
      <c r="BJ557" s="45"/>
    </row>
    <row r="558" spans="1:62" x14ac:dyDescent="0.25">
      <c r="A558" s="45"/>
      <c r="N558" s="45"/>
      <c r="O558" s="45"/>
      <c r="P558" s="84"/>
      <c r="Q558" s="84"/>
      <c r="R558" s="84"/>
      <c r="S558" s="84"/>
      <c r="T558" s="84"/>
      <c r="U558" s="84"/>
      <c r="V558" s="84"/>
      <c r="W558" s="84"/>
      <c r="X558" s="45"/>
      <c r="Y558" s="45"/>
      <c r="Z558" s="45"/>
      <c r="AK558" s="45"/>
      <c r="AL558" s="45"/>
      <c r="AM558" s="45"/>
      <c r="AN558" s="45"/>
      <c r="AO558" s="45"/>
      <c r="AP558" s="45"/>
      <c r="AQ558" s="45"/>
      <c r="AR558" s="45"/>
      <c r="AS558" s="45"/>
      <c r="AT558" s="45"/>
      <c r="AU558" s="45"/>
      <c r="AV558" s="45"/>
      <c r="AW558" s="45"/>
      <c r="AX558" s="45"/>
      <c r="AY558" s="45"/>
      <c r="AZ558" s="45"/>
      <c r="BA558" s="45"/>
      <c r="BB558" s="45"/>
      <c r="BC558" s="45"/>
      <c r="BD558" s="45"/>
      <c r="BE558" s="45"/>
      <c r="BF558" s="45"/>
      <c r="BG558" s="45"/>
      <c r="BH558" s="45"/>
      <c r="BI558" s="45"/>
      <c r="BJ558" s="45"/>
    </row>
    <row r="559" spans="1:62" x14ac:dyDescent="0.25">
      <c r="A559" s="45"/>
      <c r="N559" s="45"/>
      <c r="O559" s="45"/>
      <c r="P559" s="84"/>
      <c r="Q559" s="84"/>
      <c r="R559" s="84"/>
      <c r="S559" s="84"/>
      <c r="T559" s="84"/>
      <c r="U559" s="84"/>
      <c r="V559" s="84"/>
      <c r="W559" s="84"/>
      <c r="X559" s="45"/>
      <c r="Y559" s="45"/>
      <c r="Z559" s="45"/>
      <c r="AK559" s="45"/>
      <c r="AL559" s="45"/>
      <c r="AM559" s="45"/>
      <c r="AN559" s="45"/>
      <c r="AO559" s="45"/>
      <c r="AP559" s="45"/>
      <c r="AQ559" s="45"/>
      <c r="AR559" s="45"/>
      <c r="AS559" s="45"/>
      <c r="AT559" s="45"/>
      <c r="AU559" s="45"/>
      <c r="AV559" s="45"/>
      <c r="AW559" s="45"/>
      <c r="AX559" s="45"/>
      <c r="AY559" s="45"/>
      <c r="AZ559" s="45"/>
      <c r="BA559" s="45"/>
      <c r="BB559" s="45"/>
      <c r="BC559" s="45"/>
      <c r="BD559" s="45"/>
      <c r="BE559" s="45"/>
      <c r="BF559" s="45"/>
      <c r="BG559" s="45"/>
      <c r="BH559" s="45"/>
      <c r="BI559" s="45"/>
      <c r="BJ559" s="45"/>
    </row>
    <row r="560" spans="1:62" x14ac:dyDescent="0.25">
      <c r="A560" s="45"/>
      <c r="N560" s="45"/>
      <c r="O560" s="45"/>
      <c r="P560" s="84"/>
      <c r="Q560" s="84"/>
      <c r="R560" s="84"/>
      <c r="S560" s="84"/>
      <c r="T560" s="84"/>
      <c r="U560" s="84"/>
      <c r="V560" s="84"/>
      <c r="W560" s="84"/>
      <c r="X560" s="45"/>
      <c r="Y560" s="45"/>
      <c r="Z560" s="45"/>
      <c r="AK560" s="45"/>
      <c r="AL560" s="45"/>
      <c r="AM560" s="45"/>
      <c r="AN560" s="45"/>
      <c r="AO560" s="45"/>
      <c r="AP560" s="45"/>
      <c r="AQ560" s="45"/>
      <c r="AR560" s="45"/>
      <c r="AS560" s="45"/>
      <c r="AT560" s="45"/>
      <c r="AU560" s="45"/>
      <c r="AV560" s="45"/>
      <c r="AW560" s="45"/>
      <c r="AX560" s="45"/>
      <c r="AY560" s="45"/>
      <c r="AZ560" s="45"/>
      <c r="BA560" s="45"/>
      <c r="BB560" s="45"/>
      <c r="BC560" s="45"/>
      <c r="BD560" s="45"/>
      <c r="BE560" s="45"/>
      <c r="BF560" s="45"/>
      <c r="BG560" s="45"/>
      <c r="BH560" s="45"/>
      <c r="BI560" s="45"/>
      <c r="BJ560" s="45"/>
    </row>
    <row r="561" spans="1:62" x14ac:dyDescent="0.25">
      <c r="A561" s="45"/>
      <c r="N561" s="45"/>
      <c r="O561" s="45"/>
      <c r="P561" s="84"/>
      <c r="Q561" s="84"/>
      <c r="R561" s="84"/>
      <c r="S561" s="84"/>
      <c r="T561" s="84"/>
      <c r="U561" s="84"/>
      <c r="V561" s="84"/>
      <c r="W561" s="84"/>
      <c r="X561" s="45"/>
      <c r="Y561" s="45"/>
      <c r="Z561" s="45"/>
      <c r="AK561" s="45"/>
      <c r="AL561" s="45"/>
      <c r="AM561" s="45"/>
      <c r="AN561" s="45"/>
      <c r="AO561" s="45"/>
      <c r="AP561" s="45"/>
      <c r="AQ561" s="45"/>
      <c r="AR561" s="45"/>
      <c r="AS561" s="45"/>
      <c r="AT561" s="45"/>
      <c r="AU561" s="45"/>
      <c r="AV561" s="45"/>
      <c r="AW561" s="45"/>
      <c r="AX561" s="45"/>
      <c r="AY561" s="45"/>
      <c r="AZ561" s="45"/>
      <c r="BA561" s="45"/>
      <c r="BB561" s="45"/>
      <c r="BC561" s="45"/>
      <c r="BD561" s="45"/>
      <c r="BE561" s="45"/>
      <c r="BF561" s="45"/>
      <c r="BG561" s="45"/>
      <c r="BH561" s="45"/>
      <c r="BI561" s="45"/>
      <c r="BJ561" s="45"/>
    </row>
    <row r="562" spans="1:62" x14ac:dyDescent="0.25">
      <c r="A562" s="45"/>
      <c r="N562" s="45"/>
      <c r="O562" s="45"/>
      <c r="P562" s="84"/>
      <c r="Q562" s="84"/>
      <c r="R562" s="84"/>
      <c r="S562" s="84"/>
      <c r="T562" s="84"/>
      <c r="U562" s="84"/>
      <c r="V562" s="84"/>
      <c r="W562" s="84"/>
      <c r="X562" s="45"/>
      <c r="Y562" s="45"/>
      <c r="Z562" s="45"/>
      <c r="AK562" s="45"/>
      <c r="AL562" s="45"/>
      <c r="AM562" s="45"/>
      <c r="AN562" s="45"/>
      <c r="AO562" s="45"/>
      <c r="AP562" s="45"/>
      <c r="AQ562" s="45"/>
      <c r="AR562" s="45"/>
      <c r="AS562" s="45"/>
      <c r="AT562" s="45"/>
      <c r="AU562" s="45"/>
      <c r="AV562" s="45"/>
      <c r="AW562" s="45"/>
      <c r="AX562" s="45"/>
      <c r="AY562" s="45"/>
      <c r="AZ562" s="45"/>
      <c r="BA562" s="45"/>
      <c r="BB562" s="45"/>
      <c r="BC562" s="45"/>
      <c r="BD562" s="45"/>
      <c r="BE562" s="45"/>
      <c r="BF562" s="45"/>
      <c r="BG562" s="45"/>
      <c r="BH562" s="45"/>
      <c r="BI562" s="45"/>
      <c r="BJ562" s="45"/>
    </row>
    <row r="563" spans="1:62" x14ac:dyDescent="0.25">
      <c r="A563" s="45"/>
      <c r="N563" s="45"/>
      <c r="O563" s="45"/>
      <c r="P563" s="84"/>
      <c r="Q563" s="84"/>
      <c r="R563" s="84"/>
      <c r="S563" s="84"/>
      <c r="T563" s="84"/>
      <c r="U563" s="84"/>
      <c r="V563" s="84"/>
      <c r="W563" s="84"/>
      <c r="X563" s="45"/>
      <c r="Y563" s="45"/>
      <c r="Z563" s="45"/>
      <c r="AK563" s="45"/>
      <c r="AL563" s="45"/>
      <c r="AM563" s="45"/>
      <c r="AN563" s="45"/>
      <c r="AO563" s="45"/>
      <c r="AP563" s="45"/>
      <c r="AQ563" s="45"/>
      <c r="AR563" s="45"/>
      <c r="AS563" s="45"/>
      <c r="AT563" s="45"/>
      <c r="AU563" s="45"/>
      <c r="AV563" s="45"/>
      <c r="AW563" s="45"/>
      <c r="AX563" s="45"/>
      <c r="AY563" s="45"/>
      <c r="AZ563" s="45"/>
      <c r="BA563" s="45"/>
      <c r="BB563" s="45"/>
      <c r="BC563" s="45"/>
      <c r="BD563" s="45"/>
      <c r="BE563" s="45"/>
      <c r="BF563" s="45"/>
      <c r="BG563" s="45"/>
      <c r="BH563" s="45"/>
      <c r="BI563" s="45"/>
      <c r="BJ563" s="45"/>
    </row>
    <row r="564" spans="1:62" x14ac:dyDescent="0.25">
      <c r="A564" s="45"/>
      <c r="N564" s="45"/>
      <c r="O564" s="45"/>
      <c r="P564" s="84"/>
      <c r="Q564" s="84"/>
      <c r="R564" s="84"/>
      <c r="S564" s="84"/>
      <c r="T564" s="84"/>
      <c r="U564" s="84"/>
      <c r="V564" s="84"/>
      <c r="W564" s="84"/>
      <c r="X564" s="45"/>
      <c r="Y564" s="45"/>
      <c r="Z564" s="45"/>
      <c r="AK564" s="45"/>
      <c r="AL564" s="45"/>
      <c r="AM564" s="45"/>
      <c r="AN564" s="45"/>
      <c r="AO564" s="45"/>
      <c r="AP564" s="45"/>
      <c r="AQ564" s="45"/>
      <c r="AR564" s="45"/>
      <c r="AS564" s="45"/>
      <c r="AT564" s="45"/>
      <c r="AU564" s="45"/>
      <c r="AV564" s="45"/>
      <c r="AW564" s="45"/>
      <c r="AX564" s="45"/>
      <c r="AY564" s="45"/>
      <c r="AZ564" s="45"/>
      <c r="BA564" s="45"/>
      <c r="BB564" s="45"/>
      <c r="BC564" s="45"/>
      <c r="BD564" s="45"/>
      <c r="BE564" s="45"/>
      <c r="BF564" s="45"/>
      <c r="BG564" s="45"/>
      <c r="BH564" s="45"/>
      <c r="BI564" s="45"/>
      <c r="BJ564" s="45"/>
    </row>
    <row r="565" spans="1:62" x14ac:dyDescent="0.25">
      <c r="A565" s="45"/>
      <c r="N565" s="45"/>
      <c r="O565" s="45"/>
      <c r="P565" s="84"/>
      <c r="Q565" s="84"/>
      <c r="R565" s="84"/>
      <c r="S565" s="84"/>
      <c r="T565" s="84"/>
      <c r="U565" s="84"/>
      <c r="V565" s="84"/>
      <c r="W565" s="84"/>
      <c r="X565" s="45"/>
      <c r="Y565" s="45"/>
      <c r="Z565" s="45"/>
      <c r="AK565" s="45"/>
      <c r="AL565" s="45"/>
      <c r="AM565" s="45"/>
      <c r="AN565" s="45"/>
      <c r="AO565" s="45"/>
      <c r="AP565" s="45"/>
      <c r="AQ565" s="45"/>
      <c r="AR565" s="45"/>
      <c r="AS565" s="45"/>
      <c r="AT565" s="45"/>
      <c r="AU565" s="45"/>
      <c r="AV565" s="45"/>
      <c r="AW565" s="45"/>
      <c r="AX565" s="45"/>
      <c r="AY565" s="45"/>
      <c r="AZ565" s="45"/>
      <c r="BA565" s="45"/>
      <c r="BB565" s="45"/>
      <c r="BC565" s="45"/>
      <c r="BD565" s="45"/>
      <c r="BE565" s="45"/>
      <c r="BF565" s="45"/>
      <c r="BG565" s="45"/>
      <c r="BH565" s="45"/>
      <c r="BI565" s="45"/>
      <c r="BJ565" s="45"/>
    </row>
    <row r="566" spans="1:62" x14ac:dyDescent="0.25">
      <c r="A566" s="45"/>
      <c r="N566" s="45"/>
      <c r="O566" s="45"/>
      <c r="P566" s="84"/>
      <c r="Q566" s="84"/>
      <c r="R566" s="84"/>
      <c r="S566" s="84"/>
      <c r="T566" s="84"/>
      <c r="U566" s="84"/>
      <c r="V566" s="84"/>
      <c r="W566" s="84"/>
      <c r="X566" s="45"/>
      <c r="Y566" s="45"/>
      <c r="Z566" s="45"/>
      <c r="AK566" s="45"/>
      <c r="AL566" s="45"/>
      <c r="AM566" s="45"/>
      <c r="AN566" s="45"/>
      <c r="AO566" s="45"/>
      <c r="AP566" s="45"/>
      <c r="AQ566" s="45"/>
      <c r="AR566" s="45"/>
      <c r="AS566" s="45"/>
      <c r="AT566" s="45"/>
      <c r="AU566" s="45"/>
      <c r="AV566" s="45"/>
      <c r="AW566" s="45"/>
      <c r="AX566" s="45"/>
      <c r="AY566" s="45"/>
      <c r="AZ566" s="45"/>
      <c r="BA566" s="45"/>
      <c r="BB566" s="45"/>
      <c r="BC566" s="45"/>
      <c r="BD566" s="45"/>
      <c r="BE566" s="45"/>
      <c r="BF566" s="45"/>
      <c r="BG566" s="45"/>
      <c r="BH566" s="45"/>
      <c r="BI566" s="45"/>
      <c r="BJ566" s="45"/>
    </row>
    <row r="567" spans="1:62" x14ac:dyDescent="0.25">
      <c r="A567" s="45"/>
      <c r="N567" s="45"/>
      <c r="O567" s="45"/>
      <c r="P567" s="84"/>
      <c r="Q567" s="84"/>
      <c r="R567" s="84"/>
      <c r="S567" s="84"/>
      <c r="T567" s="84"/>
      <c r="U567" s="84"/>
      <c r="V567" s="84"/>
      <c r="W567" s="84"/>
      <c r="X567" s="45"/>
      <c r="Y567" s="45"/>
      <c r="Z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row>
    <row r="568" spans="1:62" x14ac:dyDescent="0.25">
      <c r="A568" s="45"/>
      <c r="N568" s="45"/>
      <c r="O568" s="45"/>
      <c r="P568" s="84"/>
      <c r="Q568" s="84"/>
      <c r="R568" s="84"/>
      <c r="S568" s="84"/>
      <c r="T568" s="84"/>
      <c r="U568" s="84"/>
      <c r="V568" s="84"/>
      <c r="W568" s="84"/>
      <c r="X568" s="45"/>
      <c r="Y568" s="45"/>
      <c r="Z568" s="45"/>
      <c r="AK568" s="45"/>
      <c r="AL568" s="45"/>
      <c r="AM568" s="45"/>
      <c r="AN568" s="45"/>
      <c r="AO568" s="45"/>
      <c r="AP568" s="45"/>
      <c r="AQ568" s="45"/>
      <c r="AR568" s="45"/>
      <c r="AS568" s="45"/>
      <c r="AT568" s="45"/>
      <c r="AU568" s="45"/>
      <c r="AV568" s="45"/>
      <c r="AW568" s="45"/>
      <c r="AX568" s="45"/>
      <c r="AY568" s="45"/>
      <c r="AZ568" s="45"/>
      <c r="BA568" s="45"/>
      <c r="BB568" s="45"/>
      <c r="BC568" s="45"/>
      <c r="BD568" s="45"/>
      <c r="BE568" s="45"/>
      <c r="BF568" s="45"/>
      <c r="BG568" s="45"/>
      <c r="BH568" s="45"/>
      <c r="BI568" s="45"/>
      <c r="BJ568" s="45"/>
    </row>
    <row r="569" spans="1:62" x14ac:dyDescent="0.25">
      <c r="A569" s="45"/>
      <c r="N569" s="45"/>
      <c r="O569" s="45"/>
      <c r="P569" s="84"/>
      <c r="Q569" s="84"/>
      <c r="R569" s="84"/>
      <c r="S569" s="84"/>
      <c r="T569" s="84"/>
      <c r="U569" s="84"/>
      <c r="V569" s="84"/>
      <c r="W569" s="84"/>
      <c r="X569" s="45"/>
      <c r="Y569" s="45"/>
      <c r="Z569" s="45"/>
      <c r="AK569" s="45"/>
      <c r="AL569" s="45"/>
      <c r="AM569" s="45"/>
      <c r="AN569" s="45"/>
      <c r="AO569" s="45"/>
      <c r="AP569" s="45"/>
      <c r="AQ569" s="45"/>
      <c r="AR569" s="45"/>
      <c r="AS569" s="45"/>
      <c r="AT569" s="45"/>
      <c r="AU569" s="45"/>
      <c r="AV569" s="45"/>
      <c r="AW569" s="45"/>
      <c r="AX569" s="45"/>
      <c r="AY569" s="45"/>
      <c r="AZ569" s="45"/>
      <c r="BA569" s="45"/>
      <c r="BB569" s="45"/>
      <c r="BC569" s="45"/>
      <c r="BD569" s="45"/>
      <c r="BE569" s="45"/>
      <c r="BF569" s="45"/>
      <c r="BG569" s="45"/>
      <c r="BH569" s="45"/>
      <c r="BI569" s="45"/>
      <c r="BJ569" s="45"/>
    </row>
    <row r="570" spans="1:62" x14ac:dyDescent="0.25">
      <c r="A570" s="45"/>
      <c r="N570" s="45"/>
      <c r="O570" s="45"/>
      <c r="P570" s="84"/>
      <c r="Q570" s="84"/>
      <c r="R570" s="84"/>
      <c r="S570" s="84"/>
      <c r="T570" s="84"/>
      <c r="U570" s="84"/>
      <c r="V570" s="84"/>
      <c r="W570" s="84"/>
      <c r="X570" s="45"/>
      <c r="Y570" s="45"/>
      <c r="Z570" s="45"/>
      <c r="AK570" s="45"/>
      <c r="AL570" s="45"/>
      <c r="AM570" s="45"/>
      <c r="AN570" s="45"/>
      <c r="AO570" s="45"/>
      <c r="AP570" s="45"/>
      <c r="AQ570" s="45"/>
      <c r="AR570" s="45"/>
      <c r="AS570" s="45"/>
      <c r="AT570" s="45"/>
      <c r="AU570" s="45"/>
      <c r="AV570" s="45"/>
      <c r="AW570" s="45"/>
      <c r="AX570" s="45"/>
      <c r="AY570" s="45"/>
      <c r="AZ570" s="45"/>
      <c r="BA570" s="45"/>
      <c r="BB570" s="45"/>
      <c r="BC570" s="45"/>
      <c r="BD570" s="45"/>
      <c r="BE570" s="45"/>
      <c r="BF570" s="45"/>
      <c r="BG570" s="45"/>
      <c r="BH570" s="45"/>
      <c r="BI570" s="45"/>
      <c r="BJ570" s="45"/>
    </row>
    <row r="571" spans="1:62" x14ac:dyDescent="0.25">
      <c r="A571" s="45"/>
      <c r="N571" s="45"/>
      <c r="O571" s="45"/>
      <c r="P571" s="84"/>
      <c r="Q571" s="84"/>
      <c r="R571" s="84"/>
      <c r="S571" s="84"/>
      <c r="T571" s="84"/>
      <c r="U571" s="84"/>
      <c r="V571" s="84"/>
      <c r="W571" s="84"/>
      <c r="X571" s="45"/>
      <c r="Y571" s="45"/>
      <c r="Z571" s="45"/>
      <c r="AK571" s="45"/>
      <c r="AL571" s="45"/>
      <c r="AM571" s="45"/>
      <c r="AN571" s="45"/>
      <c r="AO571" s="45"/>
      <c r="AP571" s="45"/>
      <c r="AQ571" s="45"/>
      <c r="AR571" s="45"/>
      <c r="AS571" s="45"/>
      <c r="AT571" s="45"/>
      <c r="AU571" s="45"/>
      <c r="AV571" s="45"/>
      <c r="AW571" s="45"/>
      <c r="AX571" s="45"/>
      <c r="AY571" s="45"/>
      <c r="AZ571" s="45"/>
      <c r="BA571" s="45"/>
      <c r="BB571" s="45"/>
      <c r="BC571" s="45"/>
      <c r="BD571" s="45"/>
      <c r="BE571" s="45"/>
      <c r="BF571" s="45"/>
      <c r="BG571" s="45"/>
      <c r="BH571" s="45"/>
      <c r="BI571" s="45"/>
      <c r="BJ571" s="45"/>
    </row>
    <row r="572" spans="1:62" x14ac:dyDescent="0.25">
      <c r="A572" s="45"/>
      <c r="N572" s="45"/>
      <c r="O572" s="45"/>
      <c r="P572" s="84"/>
      <c r="Q572" s="84"/>
      <c r="R572" s="84"/>
      <c r="S572" s="84"/>
      <c r="T572" s="84"/>
      <c r="U572" s="84"/>
      <c r="V572" s="84"/>
      <c r="W572" s="84"/>
      <c r="X572" s="45"/>
      <c r="Y572" s="45"/>
      <c r="Z572" s="45"/>
      <c r="AK572" s="45"/>
      <c r="AL572" s="45"/>
      <c r="AM572" s="45"/>
      <c r="AN572" s="45"/>
      <c r="AO572" s="45"/>
      <c r="AP572" s="45"/>
      <c r="AQ572" s="45"/>
      <c r="AR572" s="45"/>
      <c r="AS572" s="45"/>
      <c r="AT572" s="45"/>
      <c r="AU572" s="45"/>
      <c r="AV572" s="45"/>
      <c r="AW572" s="45"/>
      <c r="AX572" s="45"/>
      <c r="AY572" s="45"/>
      <c r="AZ572" s="45"/>
      <c r="BA572" s="45"/>
      <c r="BB572" s="45"/>
      <c r="BC572" s="45"/>
      <c r="BD572" s="45"/>
      <c r="BE572" s="45"/>
      <c r="BF572" s="45"/>
      <c r="BG572" s="45"/>
      <c r="BH572" s="45"/>
      <c r="BI572" s="45"/>
      <c r="BJ572" s="45"/>
    </row>
    <row r="573" spans="1:62" x14ac:dyDescent="0.25">
      <c r="A573" s="45"/>
      <c r="N573" s="45"/>
      <c r="O573" s="45"/>
      <c r="P573" s="84"/>
      <c r="Q573" s="84"/>
      <c r="R573" s="84"/>
      <c r="S573" s="84"/>
      <c r="T573" s="84"/>
      <c r="U573" s="84"/>
      <c r="V573" s="84"/>
      <c r="W573" s="84"/>
      <c r="X573" s="45"/>
      <c r="Y573" s="45"/>
      <c r="Z573" s="45"/>
      <c r="AK573" s="45"/>
      <c r="AL573" s="45"/>
      <c r="AM573" s="45"/>
      <c r="AN573" s="45"/>
      <c r="AO573" s="45"/>
      <c r="AP573" s="45"/>
      <c r="AQ573" s="45"/>
      <c r="AR573" s="45"/>
      <c r="AS573" s="45"/>
      <c r="AT573" s="45"/>
      <c r="AU573" s="45"/>
      <c r="AV573" s="45"/>
      <c r="AW573" s="45"/>
      <c r="AX573" s="45"/>
      <c r="AY573" s="45"/>
      <c r="AZ573" s="45"/>
      <c r="BA573" s="45"/>
      <c r="BB573" s="45"/>
      <c r="BC573" s="45"/>
      <c r="BD573" s="45"/>
      <c r="BE573" s="45"/>
      <c r="BF573" s="45"/>
      <c r="BG573" s="45"/>
      <c r="BH573" s="45"/>
      <c r="BI573" s="45"/>
      <c r="BJ573" s="45"/>
    </row>
    <row r="574" spans="1:62" x14ac:dyDescent="0.25">
      <c r="A574" s="45"/>
      <c r="N574" s="45"/>
      <c r="O574" s="45"/>
      <c r="P574" s="84"/>
      <c r="Q574" s="84"/>
      <c r="R574" s="84"/>
      <c r="S574" s="84"/>
      <c r="T574" s="84"/>
      <c r="U574" s="84"/>
      <c r="V574" s="84"/>
      <c r="W574" s="84"/>
      <c r="X574" s="45"/>
      <c r="Y574" s="45"/>
      <c r="Z574" s="45"/>
      <c r="AK574" s="45"/>
      <c r="AL574" s="45"/>
      <c r="AM574" s="45"/>
      <c r="AN574" s="45"/>
      <c r="AO574" s="45"/>
      <c r="AP574" s="45"/>
      <c r="AQ574" s="45"/>
      <c r="AR574" s="45"/>
      <c r="AS574" s="45"/>
      <c r="AT574" s="45"/>
      <c r="AU574" s="45"/>
      <c r="AV574" s="45"/>
      <c r="AW574" s="45"/>
      <c r="AX574" s="45"/>
      <c r="AY574" s="45"/>
      <c r="AZ574" s="45"/>
      <c r="BA574" s="45"/>
      <c r="BB574" s="45"/>
      <c r="BC574" s="45"/>
      <c r="BD574" s="45"/>
      <c r="BE574" s="45"/>
      <c r="BF574" s="45"/>
      <c r="BG574" s="45"/>
      <c r="BH574" s="45"/>
      <c r="BI574" s="45"/>
      <c r="BJ574" s="45"/>
    </row>
    <row r="575" spans="1:62" x14ac:dyDescent="0.25">
      <c r="A575" s="45"/>
      <c r="N575" s="45"/>
      <c r="O575" s="45"/>
      <c r="P575" s="84"/>
      <c r="Q575" s="84"/>
      <c r="R575" s="84"/>
      <c r="S575" s="84"/>
      <c r="T575" s="84"/>
      <c r="U575" s="84"/>
      <c r="V575" s="84"/>
      <c r="W575" s="84"/>
      <c r="X575" s="45"/>
      <c r="Y575" s="45"/>
      <c r="Z575" s="45"/>
      <c r="AK575" s="45"/>
      <c r="AL575" s="45"/>
      <c r="AM575" s="45"/>
      <c r="AN575" s="45"/>
      <c r="AO575" s="45"/>
      <c r="AP575" s="45"/>
      <c r="AQ575" s="45"/>
      <c r="AR575" s="45"/>
      <c r="AS575" s="45"/>
      <c r="AT575" s="45"/>
      <c r="AU575" s="45"/>
      <c r="AV575" s="45"/>
      <c r="AW575" s="45"/>
      <c r="AX575" s="45"/>
      <c r="AY575" s="45"/>
      <c r="AZ575" s="45"/>
      <c r="BA575" s="45"/>
      <c r="BB575" s="45"/>
      <c r="BC575" s="45"/>
      <c r="BD575" s="45"/>
      <c r="BE575" s="45"/>
      <c r="BF575" s="45"/>
      <c r="BG575" s="45"/>
      <c r="BH575" s="45"/>
      <c r="BI575" s="45"/>
      <c r="BJ575" s="45"/>
    </row>
    <row r="576" spans="1:62" x14ac:dyDescent="0.25">
      <c r="A576" s="45"/>
      <c r="N576" s="45"/>
      <c r="O576" s="45"/>
      <c r="P576" s="84"/>
      <c r="Q576" s="84"/>
      <c r="R576" s="84"/>
      <c r="S576" s="84"/>
      <c r="T576" s="84"/>
      <c r="U576" s="84"/>
      <c r="V576" s="84"/>
      <c r="W576" s="84"/>
      <c r="X576" s="45"/>
      <c r="Y576" s="45"/>
      <c r="Z576" s="45"/>
      <c r="AK576" s="45"/>
      <c r="AL576" s="45"/>
      <c r="AM576" s="45"/>
      <c r="AN576" s="45"/>
      <c r="AO576" s="45"/>
      <c r="AP576" s="45"/>
      <c r="AQ576" s="45"/>
      <c r="AR576" s="45"/>
      <c r="AS576" s="45"/>
      <c r="AT576" s="45"/>
      <c r="AU576" s="45"/>
      <c r="AV576" s="45"/>
      <c r="AW576" s="45"/>
      <c r="AX576" s="45"/>
      <c r="AY576" s="45"/>
      <c r="AZ576" s="45"/>
      <c r="BA576" s="45"/>
      <c r="BB576" s="45"/>
      <c r="BC576" s="45"/>
      <c r="BD576" s="45"/>
      <c r="BE576" s="45"/>
      <c r="BF576" s="45"/>
      <c r="BG576" s="45"/>
      <c r="BH576" s="45"/>
      <c r="BI576" s="45"/>
      <c r="BJ576" s="45"/>
    </row>
    <row r="577" spans="1:62" x14ac:dyDescent="0.25">
      <c r="A577" s="45"/>
      <c r="N577" s="45"/>
      <c r="O577" s="45"/>
      <c r="P577" s="84"/>
      <c r="Q577" s="84"/>
      <c r="R577" s="84"/>
      <c r="S577" s="84"/>
      <c r="T577" s="84"/>
      <c r="U577" s="84"/>
      <c r="V577" s="84"/>
      <c r="W577" s="84"/>
      <c r="X577" s="45"/>
      <c r="Y577" s="45"/>
      <c r="Z577" s="45"/>
      <c r="AK577" s="45"/>
      <c r="AL577" s="45"/>
      <c r="AM577" s="45"/>
      <c r="AN577" s="45"/>
      <c r="AO577" s="45"/>
      <c r="AP577" s="45"/>
      <c r="AQ577" s="45"/>
      <c r="AR577" s="45"/>
      <c r="AS577" s="45"/>
      <c r="AT577" s="45"/>
      <c r="AU577" s="45"/>
      <c r="AV577" s="45"/>
      <c r="AW577" s="45"/>
      <c r="AX577" s="45"/>
      <c r="AY577" s="45"/>
      <c r="AZ577" s="45"/>
      <c r="BA577" s="45"/>
      <c r="BB577" s="45"/>
      <c r="BC577" s="45"/>
      <c r="BD577" s="45"/>
      <c r="BE577" s="45"/>
      <c r="BF577" s="45"/>
      <c r="BG577" s="45"/>
      <c r="BH577" s="45"/>
      <c r="BI577" s="45"/>
      <c r="BJ577" s="45"/>
    </row>
    <row r="578" spans="1:62" x14ac:dyDescent="0.25">
      <c r="A578" s="45"/>
      <c r="N578" s="45"/>
      <c r="O578" s="45"/>
      <c r="P578" s="84"/>
      <c r="Q578" s="84"/>
      <c r="R578" s="84"/>
      <c r="S578" s="84"/>
      <c r="T578" s="84"/>
      <c r="U578" s="84"/>
      <c r="V578" s="84"/>
      <c r="W578" s="84"/>
      <c r="X578" s="45"/>
      <c r="Y578" s="45"/>
      <c r="Z578" s="45"/>
      <c r="AK578" s="45"/>
      <c r="AL578" s="45"/>
      <c r="AM578" s="45"/>
      <c r="AN578" s="45"/>
      <c r="AO578" s="45"/>
      <c r="AP578" s="45"/>
      <c r="AQ578" s="45"/>
      <c r="AR578" s="45"/>
      <c r="AS578" s="45"/>
      <c r="AT578" s="45"/>
      <c r="AU578" s="45"/>
      <c r="AV578" s="45"/>
      <c r="AW578" s="45"/>
      <c r="AX578" s="45"/>
      <c r="AY578" s="45"/>
      <c r="AZ578" s="45"/>
      <c r="BA578" s="45"/>
      <c r="BB578" s="45"/>
      <c r="BC578" s="45"/>
      <c r="BD578" s="45"/>
      <c r="BE578" s="45"/>
      <c r="BF578" s="45"/>
      <c r="BG578" s="45"/>
      <c r="BH578" s="45"/>
      <c r="BI578" s="45"/>
      <c r="BJ578" s="45"/>
    </row>
    <row r="579" spans="1:62" x14ac:dyDescent="0.25">
      <c r="A579" s="45"/>
      <c r="N579" s="45"/>
      <c r="O579" s="45"/>
      <c r="P579" s="84"/>
      <c r="Q579" s="84"/>
      <c r="R579" s="84"/>
      <c r="S579" s="84"/>
      <c r="T579" s="84"/>
      <c r="U579" s="84"/>
      <c r="V579" s="84"/>
      <c r="W579" s="84"/>
      <c r="X579" s="45"/>
      <c r="Y579" s="45"/>
      <c r="Z579" s="45"/>
      <c r="AK579" s="45"/>
      <c r="AL579" s="45"/>
      <c r="AM579" s="45"/>
      <c r="AN579" s="45"/>
      <c r="AO579" s="45"/>
      <c r="AP579" s="45"/>
      <c r="AQ579" s="45"/>
      <c r="AR579" s="45"/>
      <c r="AS579" s="45"/>
      <c r="AT579" s="45"/>
      <c r="AU579" s="45"/>
      <c r="AV579" s="45"/>
      <c r="AW579" s="45"/>
      <c r="AX579" s="45"/>
      <c r="AY579" s="45"/>
      <c r="AZ579" s="45"/>
      <c r="BA579" s="45"/>
      <c r="BB579" s="45"/>
      <c r="BC579" s="45"/>
      <c r="BD579" s="45"/>
      <c r="BE579" s="45"/>
      <c r="BF579" s="45"/>
      <c r="BG579" s="45"/>
      <c r="BH579" s="45"/>
      <c r="BI579" s="45"/>
      <c r="BJ579" s="45"/>
    </row>
    <row r="580" spans="1:62" x14ac:dyDescent="0.25">
      <c r="A580" s="45"/>
      <c r="N580" s="45"/>
      <c r="O580" s="45"/>
      <c r="P580" s="84"/>
      <c r="Q580" s="84"/>
      <c r="R580" s="84"/>
      <c r="S580" s="84"/>
      <c r="T580" s="84"/>
      <c r="U580" s="84"/>
      <c r="V580" s="84"/>
      <c r="W580" s="84"/>
      <c r="X580" s="45"/>
      <c r="Y580" s="45"/>
      <c r="Z580" s="45"/>
      <c r="AK580" s="45"/>
      <c r="AL580" s="45"/>
      <c r="AM580" s="45"/>
      <c r="AN580" s="45"/>
      <c r="AO580" s="45"/>
      <c r="AP580" s="45"/>
      <c r="AQ580" s="45"/>
      <c r="AR580" s="45"/>
      <c r="AS580" s="45"/>
      <c r="AT580" s="45"/>
      <c r="AU580" s="45"/>
      <c r="AV580" s="45"/>
      <c r="AW580" s="45"/>
      <c r="AX580" s="45"/>
      <c r="AY580" s="45"/>
      <c r="AZ580" s="45"/>
      <c r="BA580" s="45"/>
      <c r="BB580" s="45"/>
      <c r="BC580" s="45"/>
      <c r="BD580" s="45"/>
      <c r="BE580" s="45"/>
      <c r="BF580" s="45"/>
      <c r="BG580" s="45"/>
      <c r="BH580" s="45"/>
      <c r="BI580" s="45"/>
      <c r="BJ580" s="45"/>
    </row>
    <row r="581" spans="1:62" x14ac:dyDescent="0.25">
      <c r="A581" s="45"/>
      <c r="N581" s="45"/>
      <c r="O581" s="45"/>
      <c r="P581" s="84"/>
      <c r="Q581" s="84"/>
      <c r="R581" s="84"/>
      <c r="S581" s="84"/>
      <c r="T581" s="84"/>
      <c r="U581" s="84"/>
      <c r="V581" s="84"/>
      <c r="W581" s="84"/>
      <c r="X581" s="45"/>
      <c r="Y581" s="45"/>
      <c r="Z581" s="45"/>
      <c r="AK581" s="45"/>
      <c r="AL581" s="45"/>
      <c r="AM581" s="45"/>
      <c r="AN581" s="45"/>
      <c r="AO581" s="45"/>
      <c r="AP581" s="45"/>
      <c r="AQ581" s="45"/>
      <c r="AR581" s="45"/>
      <c r="AS581" s="45"/>
      <c r="AT581" s="45"/>
      <c r="AU581" s="45"/>
      <c r="AV581" s="45"/>
      <c r="AW581" s="45"/>
      <c r="AX581" s="45"/>
      <c r="AY581" s="45"/>
      <c r="AZ581" s="45"/>
      <c r="BA581" s="45"/>
      <c r="BB581" s="45"/>
      <c r="BC581" s="45"/>
      <c r="BD581" s="45"/>
      <c r="BE581" s="45"/>
      <c r="BF581" s="45"/>
      <c r="BG581" s="45"/>
      <c r="BH581" s="45"/>
      <c r="BI581" s="45"/>
      <c r="BJ581" s="45"/>
    </row>
    <row r="582" spans="1:62" x14ac:dyDescent="0.25">
      <c r="A582" s="45"/>
      <c r="N582" s="45"/>
      <c r="O582" s="45"/>
      <c r="P582" s="84"/>
      <c r="Q582" s="84"/>
      <c r="R582" s="84"/>
      <c r="S582" s="84"/>
      <c r="T582" s="84"/>
      <c r="U582" s="84"/>
      <c r="V582" s="84"/>
      <c r="W582" s="84"/>
      <c r="X582" s="45"/>
      <c r="Y582" s="45"/>
      <c r="Z582" s="45"/>
      <c r="AK582" s="45"/>
      <c r="AL582" s="45"/>
      <c r="AM582" s="45"/>
      <c r="AN582" s="45"/>
      <c r="AO582" s="45"/>
      <c r="AP582" s="45"/>
      <c r="AQ582" s="45"/>
      <c r="AR582" s="45"/>
      <c r="AS582" s="45"/>
      <c r="AT582" s="45"/>
      <c r="AU582" s="45"/>
      <c r="AV582" s="45"/>
      <c r="AW582" s="45"/>
      <c r="AX582" s="45"/>
      <c r="AY582" s="45"/>
      <c r="AZ582" s="45"/>
      <c r="BA582" s="45"/>
      <c r="BB582" s="45"/>
      <c r="BC582" s="45"/>
      <c r="BD582" s="45"/>
      <c r="BE582" s="45"/>
      <c r="BF582" s="45"/>
      <c r="BG582" s="45"/>
      <c r="BH582" s="45"/>
      <c r="BI582" s="45"/>
      <c r="BJ582" s="45"/>
    </row>
    <row r="583" spans="1:62" x14ac:dyDescent="0.25">
      <c r="A583" s="45"/>
      <c r="N583" s="45"/>
      <c r="O583" s="45"/>
      <c r="P583" s="84"/>
      <c r="Q583" s="84"/>
      <c r="R583" s="84"/>
      <c r="S583" s="84"/>
      <c r="T583" s="84"/>
      <c r="U583" s="84"/>
      <c r="V583" s="84"/>
      <c r="W583" s="84"/>
      <c r="X583" s="45"/>
      <c r="Y583" s="45"/>
      <c r="Z583" s="45"/>
      <c r="AK583" s="45"/>
      <c r="AL583" s="45"/>
      <c r="AM583" s="45"/>
      <c r="AN583" s="45"/>
      <c r="AO583" s="45"/>
      <c r="AP583" s="45"/>
      <c r="AQ583" s="45"/>
      <c r="AR583" s="45"/>
      <c r="AS583" s="45"/>
      <c r="AT583" s="45"/>
      <c r="AU583" s="45"/>
      <c r="AV583" s="45"/>
      <c r="AW583" s="45"/>
      <c r="AX583" s="45"/>
      <c r="AY583" s="45"/>
      <c r="AZ583" s="45"/>
      <c r="BA583" s="45"/>
      <c r="BB583" s="45"/>
      <c r="BC583" s="45"/>
      <c r="BD583" s="45"/>
      <c r="BE583" s="45"/>
      <c r="BF583" s="45"/>
      <c r="BG583" s="45"/>
      <c r="BH583" s="45"/>
      <c r="BI583" s="45"/>
      <c r="BJ583" s="45"/>
    </row>
    <row r="584" spans="1:62" x14ac:dyDescent="0.25">
      <c r="A584" s="45"/>
      <c r="N584" s="45"/>
      <c r="O584" s="45"/>
      <c r="P584" s="84"/>
      <c r="Q584" s="84"/>
      <c r="R584" s="84"/>
      <c r="S584" s="84"/>
      <c r="T584" s="84"/>
      <c r="U584" s="84"/>
      <c r="V584" s="84"/>
      <c r="W584" s="84"/>
      <c r="X584" s="45"/>
      <c r="Y584" s="45"/>
      <c r="Z584" s="45"/>
      <c r="AK584" s="45"/>
      <c r="AL584" s="45"/>
      <c r="AM584" s="45"/>
      <c r="AN584" s="45"/>
      <c r="AO584" s="45"/>
      <c r="AP584" s="45"/>
      <c r="AQ584" s="45"/>
      <c r="AR584" s="45"/>
      <c r="AS584" s="45"/>
      <c r="AT584" s="45"/>
      <c r="AU584" s="45"/>
      <c r="AV584" s="45"/>
      <c r="AW584" s="45"/>
      <c r="AX584" s="45"/>
      <c r="AY584" s="45"/>
      <c r="AZ584" s="45"/>
      <c r="BA584" s="45"/>
      <c r="BB584" s="45"/>
      <c r="BC584" s="45"/>
      <c r="BD584" s="45"/>
      <c r="BE584" s="45"/>
      <c r="BF584" s="45"/>
      <c r="BG584" s="45"/>
      <c r="BH584" s="45"/>
      <c r="BI584" s="45"/>
      <c r="BJ584" s="45"/>
    </row>
    <row r="585" spans="1:62" x14ac:dyDescent="0.25">
      <c r="A585" s="45"/>
      <c r="N585" s="45"/>
      <c r="O585" s="45"/>
      <c r="P585" s="84"/>
      <c r="Q585" s="84"/>
      <c r="R585" s="84"/>
      <c r="S585" s="84"/>
      <c r="T585" s="84"/>
      <c r="U585" s="84"/>
      <c r="V585" s="84"/>
      <c r="W585" s="84"/>
      <c r="X585" s="45"/>
      <c r="Y585" s="45"/>
      <c r="Z585" s="45"/>
      <c r="AK585" s="45"/>
      <c r="AL585" s="45"/>
      <c r="AM585" s="45"/>
      <c r="AN585" s="45"/>
      <c r="AO585" s="45"/>
      <c r="AP585" s="45"/>
      <c r="AQ585" s="45"/>
      <c r="AR585" s="45"/>
      <c r="AS585" s="45"/>
      <c r="AT585" s="45"/>
      <c r="AU585" s="45"/>
      <c r="AV585" s="45"/>
      <c r="AW585" s="45"/>
      <c r="AX585" s="45"/>
      <c r="AY585" s="45"/>
      <c r="AZ585" s="45"/>
      <c r="BA585" s="45"/>
      <c r="BB585" s="45"/>
      <c r="BC585" s="45"/>
      <c r="BD585" s="45"/>
      <c r="BE585" s="45"/>
      <c r="BF585" s="45"/>
      <c r="BG585" s="45"/>
      <c r="BH585" s="45"/>
      <c r="BI585" s="45"/>
      <c r="BJ585" s="45"/>
    </row>
    <row r="586" spans="1:62" x14ac:dyDescent="0.25">
      <c r="N586" s="45"/>
      <c r="O586" s="45"/>
      <c r="P586" s="84"/>
      <c r="Q586" s="84"/>
      <c r="R586" s="84"/>
      <c r="S586" s="84"/>
      <c r="T586" s="84"/>
      <c r="U586" s="84"/>
      <c r="V586" s="84"/>
      <c r="W586" s="84"/>
      <c r="X586" s="45"/>
      <c r="Y586" s="45"/>
      <c r="Z586" s="45"/>
      <c r="AK586" s="45"/>
      <c r="AL586" s="45"/>
      <c r="AM586" s="45"/>
      <c r="AN586" s="45"/>
      <c r="AO586" s="45"/>
      <c r="AP586" s="45"/>
      <c r="AQ586" s="45"/>
      <c r="AR586" s="45"/>
      <c r="AS586" s="45"/>
      <c r="AT586" s="45"/>
      <c r="AU586" s="45"/>
      <c r="AV586" s="45"/>
      <c r="AW586" s="45"/>
      <c r="AX586" s="45"/>
      <c r="AY586" s="45"/>
      <c r="AZ586" s="45"/>
      <c r="BA586" s="45"/>
      <c r="BB586" s="45"/>
      <c r="BC586" s="45"/>
      <c r="BD586" s="45"/>
      <c r="BE586" s="45"/>
      <c r="BF586" s="45"/>
      <c r="BG586" s="45"/>
      <c r="BH586" s="45"/>
      <c r="BI586" s="45"/>
      <c r="BJ586" s="45"/>
    </row>
    <row r="587" spans="1:62" x14ac:dyDescent="0.25">
      <c r="N587" s="45"/>
      <c r="O587" s="45"/>
      <c r="P587" s="84"/>
      <c r="Q587" s="84"/>
      <c r="R587" s="84"/>
      <c r="S587" s="84"/>
      <c r="T587" s="84"/>
      <c r="U587" s="84"/>
      <c r="V587" s="84"/>
      <c r="W587" s="84"/>
      <c r="X587" s="45"/>
      <c r="Y587" s="45"/>
      <c r="Z587" s="45"/>
      <c r="AK587" s="45"/>
      <c r="AL587" s="45"/>
      <c r="AM587" s="45"/>
      <c r="AN587" s="45"/>
      <c r="AO587" s="45"/>
      <c r="AP587" s="45"/>
      <c r="AQ587" s="45"/>
      <c r="AR587" s="45"/>
      <c r="AS587" s="45"/>
      <c r="AT587" s="45"/>
      <c r="AU587" s="45"/>
      <c r="AV587" s="45"/>
      <c r="AW587" s="45"/>
      <c r="AX587" s="45"/>
      <c r="AY587" s="45"/>
      <c r="AZ587" s="45"/>
      <c r="BA587" s="45"/>
      <c r="BB587" s="45"/>
      <c r="BC587" s="45"/>
      <c r="BD587" s="45"/>
      <c r="BE587" s="45"/>
      <c r="BF587" s="45"/>
      <c r="BG587" s="45"/>
      <c r="BH587" s="45"/>
      <c r="BI587" s="45"/>
      <c r="BJ587" s="45"/>
    </row>
    <row r="588" spans="1:62" x14ac:dyDescent="0.25">
      <c r="N588" s="45"/>
      <c r="O588" s="45"/>
      <c r="P588" s="84"/>
      <c r="Q588" s="84"/>
      <c r="R588" s="84"/>
      <c r="S588" s="84"/>
      <c r="T588" s="84"/>
      <c r="U588" s="84"/>
      <c r="V588" s="84"/>
      <c r="W588" s="84"/>
      <c r="X588" s="45"/>
      <c r="Y588" s="45"/>
      <c r="Z588" s="45"/>
      <c r="AK588" s="45"/>
      <c r="AL588" s="45"/>
      <c r="AM588" s="45"/>
      <c r="AN588" s="45"/>
      <c r="AO588" s="45"/>
      <c r="AP588" s="45"/>
      <c r="AQ588" s="45"/>
      <c r="AR588" s="45"/>
      <c r="AS588" s="45"/>
      <c r="AT588" s="45"/>
      <c r="AU588" s="45"/>
      <c r="AV588" s="45"/>
      <c r="AW588" s="45"/>
      <c r="AX588" s="45"/>
      <c r="AY588" s="45"/>
      <c r="AZ588" s="45"/>
      <c r="BA588" s="45"/>
      <c r="BB588" s="45"/>
      <c r="BC588" s="45"/>
      <c r="BD588" s="45"/>
      <c r="BE588" s="45"/>
      <c r="BF588" s="45"/>
      <c r="BG588" s="45"/>
      <c r="BH588" s="45"/>
      <c r="BI588" s="45"/>
      <c r="BJ588" s="45"/>
    </row>
    <row r="589" spans="1:62" x14ac:dyDescent="0.25">
      <c r="N589" s="45"/>
      <c r="O589" s="45"/>
      <c r="P589" s="84"/>
      <c r="Q589" s="84"/>
      <c r="R589" s="84"/>
      <c r="S589" s="84"/>
      <c r="T589" s="84"/>
      <c r="U589" s="84"/>
      <c r="V589" s="84"/>
      <c r="W589" s="84"/>
      <c r="X589" s="45"/>
      <c r="Y589" s="45"/>
      <c r="Z589" s="45"/>
      <c r="AK589" s="45"/>
      <c r="AL589" s="45"/>
      <c r="AM589" s="45"/>
      <c r="AN589" s="45"/>
      <c r="AO589" s="45"/>
      <c r="AP589" s="45"/>
      <c r="AQ589" s="45"/>
      <c r="AR589" s="45"/>
      <c r="AS589" s="45"/>
      <c r="AT589" s="45"/>
      <c r="AU589" s="45"/>
      <c r="AV589" s="45"/>
      <c r="AW589" s="45"/>
      <c r="AX589" s="45"/>
      <c r="AY589" s="45"/>
      <c r="AZ589" s="45"/>
      <c r="BA589" s="45"/>
      <c r="BB589" s="45"/>
      <c r="BC589" s="45"/>
      <c r="BD589" s="45"/>
      <c r="BE589" s="45"/>
      <c r="BF589" s="45"/>
      <c r="BG589" s="45"/>
      <c r="BH589" s="45"/>
      <c r="BI589" s="45"/>
      <c r="BJ589" s="45"/>
    </row>
    <row r="590" spans="1:62" x14ac:dyDescent="0.25">
      <c r="N590" s="45"/>
      <c r="O590" s="45"/>
      <c r="P590" s="84"/>
      <c r="Q590" s="84"/>
      <c r="R590" s="84"/>
      <c r="S590" s="84"/>
      <c r="T590" s="84"/>
      <c r="U590" s="84"/>
      <c r="V590" s="84"/>
      <c r="W590" s="84"/>
      <c r="X590" s="45"/>
      <c r="Y590" s="45"/>
      <c r="Z590" s="45"/>
      <c r="AK590" s="45"/>
      <c r="AL590" s="45"/>
      <c r="AM590" s="45"/>
      <c r="AN590" s="45"/>
      <c r="AO590" s="45"/>
      <c r="AP590" s="45"/>
      <c r="AQ590" s="45"/>
      <c r="AR590" s="45"/>
      <c r="AS590" s="45"/>
      <c r="AT590" s="45"/>
      <c r="AU590" s="45"/>
      <c r="AV590" s="45"/>
      <c r="AW590" s="45"/>
      <c r="AX590" s="45"/>
      <c r="AY590" s="45"/>
      <c r="AZ590" s="45"/>
      <c r="BA590" s="45"/>
      <c r="BB590" s="45"/>
      <c r="BC590" s="45"/>
      <c r="BD590" s="45"/>
      <c r="BE590" s="45"/>
      <c r="BF590" s="45"/>
      <c r="BG590" s="45"/>
      <c r="BH590" s="45"/>
      <c r="BI590" s="45"/>
      <c r="BJ590" s="45"/>
    </row>
    <row r="591" spans="1:62" x14ac:dyDescent="0.25">
      <c r="N591" s="45"/>
      <c r="O591" s="45"/>
      <c r="P591" s="84"/>
      <c r="Q591" s="84"/>
      <c r="R591" s="84"/>
      <c r="S591" s="84"/>
      <c r="T591" s="84"/>
      <c r="U591" s="84"/>
      <c r="V591" s="84"/>
      <c r="W591" s="84"/>
      <c r="X591" s="45"/>
      <c r="Y591" s="45"/>
      <c r="Z591" s="45"/>
      <c r="AK591" s="45"/>
      <c r="AL591" s="45"/>
      <c r="AM591" s="45"/>
      <c r="AN591" s="45"/>
      <c r="AO591" s="45"/>
      <c r="AP591" s="45"/>
      <c r="AQ591" s="45"/>
      <c r="AR591" s="45"/>
      <c r="AS591" s="45"/>
      <c r="AT591" s="45"/>
      <c r="AU591" s="45"/>
      <c r="AV591" s="45"/>
      <c r="AW591" s="45"/>
      <c r="AX591" s="45"/>
      <c r="AY591" s="45"/>
      <c r="AZ591" s="45"/>
      <c r="BA591" s="45"/>
      <c r="BB591" s="45"/>
      <c r="BC591" s="45"/>
      <c r="BD591" s="45"/>
      <c r="BE591" s="45"/>
      <c r="BF591" s="45"/>
      <c r="BG591" s="45"/>
      <c r="BH591" s="45"/>
      <c r="BI591" s="45"/>
      <c r="BJ591" s="45"/>
    </row>
    <row r="592" spans="1:62" x14ac:dyDescent="0.25">
      <c r="N592" s="45"/>
      <c r="O592" s="45"/>
      <c r="P592" s="84"/>
      <c r="Q592" s="84"/>
      <c r="R592" s="84"/>
      <c r="S592" s="84"/>
      <c r="T592" s="84"/>
      <c r="U592" s="84"/>
      <c r="V592" s="84"/>
      <c r="W592" s="84"/>
      <c r="X592" s="45"/>
      <c r="Y592" s="45"/>
      <c r="Z592" s="45"/>
      <c r="AK592" s="45"/>
      <c r="AL592" s="45"/>
      <c r="AM592" s="45"/>
      <c r="AN592" s="45"/>
      <c r="AO592" s="45"/>
      <c r="AP592" s="45"/>
      <c r="AQ592" s="45"/>
      <c r="AR592" s="45"/>
      <c r="AS592" s="45"/>
      <c r="AT592" s="45"/>
      <c r="AU592" s="45"/>
      <c r="AV592" s="45"/>
      <c r="AW592" s="45"/>
      <c r="AX592" s="45"/>
      <c r="AY592" s="45"/>
      <c r="AZ592" s="45"/>
      <c r="BA592" s="45"/>
      <c r="BB592" s="45"/>
      <c r="BC592" s="45"/>
      <c r="BD592" s="45"/>
      <c r="BE592" s="45"/>
      <c r="BF592" s="45"/>
      <c r="BG592" s="45"/>
      <c r="BH592" s="45"/>
      <c r="BI592" s="45"/>
      <c r="BJ592" s="45"/>
    </row>
    <row r="593" spans="1:62" ht="14.25" x14ac:dyDescent="0.25">
      <c r="A593" s="45"/>
      <c r="D593" s="45"/>
      <c r="E593" s="45"/>
      <c r="F593" s="45"/>
      <c r="G593" s="45"/>
      <c r="H593" s="45"/>
      <c r="I593" s="45"/>
      <c r="N593" s="45"/>
      <c r="O593" s="45"/>
      <c r="P593" s="84"/>
      <c r="Q593" s="84"/>
      <c r="R593" s="84"/>
      <c r="S593" s="84"/>
      <c r="T593" s="84"/>
      <c r="U593" s="84"/>
      <c r="V593" s="84"/>
      <c r="W593" s="84"/>
      <c r="X593" s="45"/>
      <c r="Y593" s="45"/>
      <c r="Z593" s="45"/>
      <c r="AK593" s="45"/>
      <c r="AL593" s="45"/>
      <c r="AM593" s="45"/>
      <c r="AN593" s="45"/>
      <c r="AO593" s="45"/>
      <c r="AP593" s="45"/>
      <c r="AQ593" s="45"/>
      <c r="AR593" s="45"/>
      <c r="AS593" s="45"/>
      <c r="AT593" s="45"/>
      <c r="AU593" s="45"/>
      <c r="AV593" s="45"/>
      <c r="AW593" s="45"/>
      <c r="AX593" s="45"/>
      <c r="AY593" s="45"/>
      <c r="AZ593" s="45"/>
      <c r="BA593" s="45"/>
      <c r="BB593" s="45"/>
      <c r="BC593" s="45"/>
      <c r="BD593" s="45"/>
      <c r="BE593" s="45"/>
      <c r="BF593" s="45"/>
      <c r="BG593" s="45"/>
      <c r="BH593" s="45"/>
      <c r="BI593" s="45"/>
      <c r="BJ593" s="45"/>
    </row>
    <row r="594" spans="1:62" ht="14.25" x14ac:dyDescent="0.25">
      <c r="A594" s="45"/>
      <c r="D594" s="45"/>
      <c r="E594" s="45"/>
      <c r="F594" s="45"/>
      <c r="G594" s="45"/>
      <c r="H594" s="45"/>
      <c r="I594" s="45"/>
      <c r="N594" s="45"/>
      <c r="O594" s="45"/>
      <c r="P594" s="84"/>
      <c r="Q594" s="84"/>
      <c r="R594" s="84"/>
      <c r="S594" s="84"/>
      <c r="T594" s="84"/>
      <c r="U594" s="84"/>
      <c r="V594" s="84"/>
      <c r="W594" s="84"/>
      <c r="X594" s="45"/>
      <c r="Y594" s="45"/>
      <c r="Z594" s="45"/>
      <c r="AK594" s="45"/>
      <c r="AL594" s="45"/>
      <c r="AM594" s="45"/>
      <c r="AN594" s="45"/>
      <c r="AO594" s="45"/>
      <c r="AP594" s="45"/>
      <c r="AQ594" s="45"/>
      <c r="AR594" s="45"/>
      <c r="AS594" s="45"/>
      <c r="AT594" s="45"/>
      <c r="AU594" s="45"/>
      <c r="AV594" s="45"/>
      <c r="AW594" s="45"/>
      <c r="AX594" s="45"/>
      <c r="AY594" s="45"/>
      <c r="AZ594" s="45"/>
      <c r="BA594" s="45"/>
      <c r="BB594" s="45"/>
      <c r="BC594" s="45"/>
      <c r="BD594" s="45"/>
      <c r="BE594" s="45"/>
      <c r="BF594" s="45"/>
      <c r="BG594" s="45"/>
      <c r="BH594" s="45"/>
      <c r="BI594" s="45"/>
      <c r="BJ594" s="45"/>
    </row>
    <row r="595" spans="1:62" ht="14.25" x14ac:dyDescent="0.25">
      <c r="A595" s="45"/>
      <c r="D595" s="45"/>
      <c r="E595" s="45"/>
      <c r="F595" s="45"/>
      <c r="G595" s="45"/>
      <c r="H595" s="45"/>
      <c r="I595" s="45"/>
      <c r="N595" s="45"/>
      <c r="O595" s="45"/>
      <c r="P595" s="84"/>
      <c r="Q595" s="84"/>
      <c r="R595" s="84"/>
      <c r="S595" s="84"/>
      <c r="T595" s="84"/>
      <c r="U595" s="84"/>
      <c r="V595" s="84"/>
      <c r="W595" s="84"/>
      <c r="X595" s="45"/>
      <c r="Y595" s="45"/>
      <c r="Z595" s="45"/>
      <c r="AK595" s="45"/>
      <c r="AL595" s="45"/>
      <c r="AM595" s="45"/>
      <c r="AN595" s="45"/>
      <c r="AO595" s="45"/>
      <c r="AP595" s="45"/>
      <c r="AQ595" s="45"/>
      <c r="AR595" s="45"/>
      <c r="AS595" s="45"/>
      <c r="AT595" s="45"/>
      <c r="AU595" s="45"/>
      <c r="AV595" s="45"/>
      <c r="AW595" s="45"/>
      <c r="AX595" s="45"/>
      <c r="AY595" s="45"/>
      <c r="AZ595" s="45"/>
      <c r="BA595" s="45"/>
      <c r="BB595" s="45"/>
      <c r="BC595" s="45"/>
      <c r="BD595" s="45"/>
      <c r="BE595" s="45"/>
      <c r="BF595" s="45"/>
      <c r="BG595" s="45"/>
      <c r="BH595" s="45"/>
      <c r="BI595" s="45"/>
      <c r="BJ595" s="45"/>
    </row>
    <row r="596" spans="1:62" ht="14.25" x14ac:dyDescent="0.25">
      <c r="A596" s="45"/>
      <c r="D596" s="45"/>
      <c r="E596" s="45"/>
      <c r="F596" s="45"/>
      <c r="G596" s="45"/>
      <c r="H596" s="45"/>
      <c r="I596" s="45"/>
      <c r="N596" s="45"/>
      <c r="O596" s="45"/>
      <c r="P596" s="84"/>
      <c r="Q596" s="84"/>
      <c r="R596" s="84"/>
      <c r="S596" s="84"/>
      <c r="T596" s="84"/>
      <c r="U596" s="84"/>
      <c r="V596" s="84"/>
      <c r="W596" s="84"/>
      <c r="X596" s="45"/>
      <c r="Y596" s="45"/>
      <c r="Z596" s="45"/>
      <c r="AK596" s="45"/>
      <c r="AL596" s="45"/>
      <c r="AM596" s="45"/>
      <c r="AN596" s="45"/>
      <c r="AO596" s="45"/>
      <c r="AP596" s="45"/>
      <c r="AQ596" s="45"/>
      <c r="AR596" s="45"/>
      <c r="AS596" s="45"/>
      <c r="AT596" s="45"/>
      <c r="AU596" s="45"/>
      <c r="AV596" s="45"/>
      <c r="AW596" s="45"/>
      <c r="AX596" s="45"/>
      <c r="AY596" s="45"/>
      <c r="AZ596" s="45"/>
      <c r="BA596" s="45"/>
      <c r="BB596" s="45"/>
      <c r="BC596" s="45"/>
      <c r="BD596" s="45"/>
      <c r="BE596" s="45"/>
      <c r="BF596" s="45"/>
      <c r="BG596" s="45"/>
      <c r="BH596" s="45"/>
      <c r="BI596" s="45"/>
      <c r="BJ596" s="45"/>
    </row>
    <row r="597" spans="1:62" ht="14.25" x14ac:dyDescent="0.25">
      <c r="A597" s="45"/>
      <c r="D597" s="45"/>
      <c r="E597" s="45"/>
      <c r="F597" s="45"/>
      <c r="G597" s="45"/>
      <c r="H597" s="45"/>
      <c r="I597" s="45"/>
      <c r="N597" s="45"/>
      <c r="O597" s="45"/>
      <c r="P597" s="84"/>
      <c r="Q597" s="84"/>
      <c r="R597" s="84"/>
      <c r="S597" s="84"/>
      <c r="T597" s="84"/>
      <c r="U597" s="84"/>
      <c r="V597" s="84"/>
      <c r="W597" s="84"/>
      <c r="X597" s="45"/>
      <c r="Y597" s="45"/>
      <c r="Z597" s="45"/>
      <c r="AK597" s="45"/>
      <c r="AL597" s="45"/>
      <c r="AM597" s="45"/>
      <c r="AN597" s="45"/>
      <c r="AO597" s="45"/>
      <c r="AP597" s="45"/>
      <c r="AQ597" s="45"/>
      <c r="AR597" s="45"/>
      <c r="AS597" s="45"/>
      <c r="AT597" s="45"/>
      <c r="AU597" s="45"/>
      <c r="AV597" s="45"/>
      <c r="AW597" s="45"/>
      <c r="AX597" s="45"/>
      <c r="AY597" s="45"/>
      <c r="AZ597" s="45"/>
      <c r="BA597" s="45"/>
      <c r="BB597" s="45"/>
      <c r="BC597" s="45"/>
      <c r="BD597" s="45"/>
      <c r="BE597" s="45"/>
      <c r="BF597" s="45"/>
      <c r="BG597" s="45"/>
      <c r="BH597" s="45"/>
      <c r="BI597" s="45"/>
      <c r="BJ597" s="45"/>
    </row>
    <row r="598" spans="1:62" ht="14.25" x14ac:dyDescent="0.25">
      <c r="A598" s="45"/>
      <c r="D598" s="45"/>
      <c r="E598" s="45"/>
      <c r="F598" s="45"/>
      <c r="G598" s="45"/>
      <c r="H598" s="45"/>
      <c r="I598" s="45"/>
      <c r="N598" s="45"/>
      <c r="O598" s="45"/>
      <c r="P598" s="84"/>
      <c r="Q598" s="84"/>
      <c r="R598" s="84"/>
      <c r="S598" s="84"/>
      <c r="T598" s="84"/>
      <c r="U598" s="84"/>
      <c r="V598" s="84"/>
      <c r="W598" s="84"/>
      <c r="X598" s="45"/>
      <c r="Y598" s="45"/>
      <c r="Z598" s="45"/>
      <c r="AK598" s="45"/>
      <c r="AL598" s="45"/>
      <c r="AM598" s="45"/>
      <c r="AN598" s="45"/>
      <c r="AO598" s="45"/>
      <c r="AP598" s="45"/>
      <c r="AQ598" s="45"/>
      <c r="AR598" s="45"/>
      <c r="AS598" s="45"/>
      <c r="AT598" s="45"/>
      <c r="AU598" s="45"/>
      <c r="AV598" s="45"/>
      <c r="AW598" s="45"/>
      <c r="AX598" s="45"/>
      <c r="AY598" s="45"/>
      <c r="AZ598" s="45"/>
      <c r="BA598" s="45"/>
      <c r="BB598" s="45"/>
      <c r="BC598" s="45"/>
      <c r="BD598" s="45"/>
      <c r="BE598" s="45"/>
      <c r="BF598" s="45"/>
      <c r="BG598" s="45"/>
      <c r="BH598" s="45"/>
      <c r="BI598" s="45"/>
      <c r="BJ598" s="45"/>
    </row>
    <row r="599" spans="1:62" ht="14.25" x14ac:dyDescent="0.25">
      <c r="A599" s="45"/>
      <c r="D599" s="45"/>
      <c r="E599" s="45"/>
      <c r="F599" s="45"/>
      <c r="G599" s="45"/>
      <c r="H599" s="45"/>
      <c r="I599" s="45"/>
      <c r="N599" s="45"/>
      <c r="O599" s="45"/>
      <c r="P599" s="84"/>
      <c r="Q599" s="84"/>
      <c r="R599" s="84"/>
      <c r="S599" s="84"/>
      <c r="T599" s="84"/>
      <c r="U599" s="84"/>
      <c r="V599" s="84"/>
      <c r="W599" s="84"/>
      <c r="X599" s="45"/>
      <c r="Y599" s="45"/>
      <c r="Z599" s="45"/>
      <c r="AK599" s="45"/>
      <c r="AL599" s="45"/>
      <c r="AM599" s="45"/>
      <c r="AN599" s="45"/>
      <c r="AO599" s="45"/>
      <c r="AP599" s="45"/>
      <c r="AQ599" s="45"/>
      <c r="AR599" s="45"/>
      <c r="AS599" s="45"/>
      <c r="AT599" s="45"/>
      <c r="AU599" s="45"/>
      <c r="AV599" s="45"/>
      <c r="AW599" s="45"/>
      <c r="AX599" s="45"/>
      <c r="AY599" s="45"/>
      <c r="AZ599" s="45"/>
      <c r="BA599" s="45"/>
      <c r="BB599" s="45"/>
      <c r="BC599" s="45"/>
      <c r="BD599" s="45"/>
      <c r="BE599" s="45"/>
      <c r="BF599" s="45"/>
      <c r="BG599" s="45"/>
      <c r="BH599" s="45"/>
      <c r="BI599" s="45"/>
      <c r="BJ599" s="45"/>
    </row>
    <row r="600" spans="1:62" ht="14.25" x14ac:dyDescent="0.25">
      <c r="A600" s="45"/>
      <c r="D600" s="45"/>
      <c r="E600" s="45"/>
      <c r="F600" s="45"/>
      <c r="G600" s="45"/>
      <c r="H600" s="45"/>
      <c r="I600" s="45"/>
      <c r="N600" s="45"/>
      <c r="O600" s="45"/>
      <c r="P600" s="84"/>
      <c r="Q600" s="84"/>
      <c r="R600" s="84"/>
      <c r="S600" s="84"/>
      <c r="T600" s="84"/>
      <c r="U600" s="84"/>
      <c r="V600" s="84"/>
      <c r="W600" s="84"/>
      <c r="X600" s="45"/>
      <c r="Y600" s="45"/>
      <c r="Z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row>
    <row r="601" spans="1:62" ht="14.25" x14ac:dyDescent="0.25">
      <c r="A601" s="45"/>
      <c r="D601" s="45"/>
      <c r="E601" s="45"/>
      <c r="F601" s="45"/>
      <c r="G601" s="45"/>
      <c r="H601" s="45"/>
      <c r="I601" s="45"/>
      <c r="N601" s="45"/>
      <c r="O601" s="45"/>
      <c r="P601" s="84"/>
      <c r="Q601" s="84"/>
      <c r="R601" s="84"/>
      <c r="S601" s="84"/>
      <c r="T601" s="84"/>
      <c r="U601" s="84"/>
      <c r="V601" s="84"/>
      <c r="W601" s="84"/>
      <c r="X601" s="45"/>
      <c r="Y601" s="45"/>
      <c r="Z601" s="45"/>
      <c r="AK601" s="45"/>
      <c r="AL601" s="45"/>
      <c r="AM601" s="45"/>
      <c r="AN601" s="45"/>
      <c r="AO601" s="45"/>
      <c r="AP601" s="45"/>
      <c r="AQ601" s="45"/>
      <c r="AR601" s="45"/>
      <c r="AS601" s="45"/>
      <c r="AT601" s="45"/>
      <c r="AU601" s="45"/>
      <c r="AV601" s="45"/>
      <c r="AW601" s="45"/>
      <c r="AX601" s="45"/>
      <c r="AY601" s="45"/>
      <c r="AZ601" s="45"/>
      <c r="BA601" s="45"/>
      <c r="BB601" s="45"/>
      <c r="BC601" s="45"/>
      <c r="BD601" s="45"/>
      <c r="BE601" s="45"/>
      <c r="BF601" s="45"/>
      <c r="BG601" s="45"/>
      <c r="BH601" s="45"/>
      <c r="BI601" s="45"/>
      <c r="BJ601" s="45"/>
    </row>
    <row r="602" spans="1:62" ht="14.25" x14ac:dyDescent="0.25">
      <c r="A602" s="45"/>
      <c r="D602" s="45"/>
      <c r="E602" s="45"/>
      <c r="F602" s="45"/>
      <c r="G602" s="45"/>
      <c r="H602" s="45"/>
      <c r="I602" s="45"/>
      <c r="N602" s="45"/>
      <c r="O602" s="45"/>
      <c r="P602" s="84"/>
      <c r="Q602" s="84"/>
      <c r="R602" s="84"/>
      <c r="S602" s="84"/>
      <c r="T602" s="84"/>
      <c r="U602" s="84"/>
      <c r="V602" s="84"/>
      <c r="W602" s="84"/>
      <c r="X602" s="45"/>
      <c r="Y602" s="45"/>
      <c r="Z602" s="45"/>
      <c r="AK602" s="45"/>
      <c r="AL602" s="45"/>
      <c r="AM602" s="45"/>
      <c r="AN602" s="45"/>
      <c r="AO602" s="45"/>
      <c r="AP602" s="45"/>
      <c r="AQ602" s="45"/>
      <c r="AR602" s="45"/>
      <c r="AS602" s="45"/>
      <c r="AT602" s="45"/>
      <c r="AU602" s="45"/>
      <c r="AV602" s="45"/>
      <c r="AW602" s="45"/>
      <c r="AX602" s="45"/>
      <c r="AY602" s="45"/>
      <c r="AZ602" s="45"/>
      <c r="BA602" s="45"/>
      <c r="BB602" s="45"/>
      <c r="BC602" s="45"/>
      <c r="BD602" s="45"/>
      <c r="BE602" s="45"/>
      <c r="BF602" s="45"/>
      <c r="BG602" s="45"/>
      <c r="BH602" s="45"/>
      <c r="BI602" s="45"/>
      <c r="BJ602" s="45"/>
    </row>
    <row r="603" spans="1:62" ht="14.25" x14ac:dyDescent="0.25">
      <c r="A603" s="45"/>
      <c r="D603" s="45"/>
      <c r="E603" s="45"/>
      <c r="F603" s="45"/>
      <c r="G603" s="45"/>
      <c r="H603" s="45"/>
      <c r="I603" s="45"/>
      <c r="N603" s="45"/>
      <c r="O603" s="45"/>
      <c r="P603" s="84"/>
      <c r="Q603" s="84"/>
      <c r="R603" s="84"/>
      <c r="S603" s="84"/>
      <c r="T603" s="84"/>
      <c r="U603" s="84"/>
      <c r="V603" s="84"/>
      <c r="W603" s="84"/>
      <c r="X603" s="45"/>
      <c r="Y603" s="45"/>
      <c r="Z603" s="45"/>
      <c r="AK603" s="45"/>
      <c r="AL603" s="45"/>
      <c r="AM603" s="45"/>
      <c r="AN603" s="45"/>
      <c r="AO603" s="45"/>
      <c r="AP603" s="45"/>
      <c r="AQ603" s="45"/>
      <c r="AR603" s="45"/>
      <c r="AS603" s="45"/>
      <c r="AT603" s="45"/>
      <c r="AU603" s="45"/>
      <c r="AV603" s="45"/>
      <c r="AW603" s="45"/>
      <c r="AX603" s="45"/>
      <c r="AY603" s="45"/>
      <c r="AZ603" s="45"/>
      <c r="BA603" s="45"/>
      <c r="BB603" s="45"/>
      <c r="BC603" s="45"/>
      <c r="BD603" s="45"/>
      <c r="BE603" s="45"/>
      <c r="BF603" s="45"/>
      <c r="BG603" s="45"/>
      <c r="BH603" s="45"/>
      <c r="BI603" s="45"/>
      <c r="BJ603" s="45"/>
    </row>
    <row r="604" spans="1:62" ht="14.25" x14ac:dyDescent="0.25">
      <c r="A604" s="45"/>
      <c r="D604" s="45"/>
      <c r="E604" s="45"/>
      <c r="F604" s="45"/>
      <c r="G604" s="45"/>
      <c r="H604" s="45"/>
      <c r="I604" s="45"/>
      <c r="N604" s="45"/>
      <c r="O604" s="45"/>
      <c r="P604" s="84"/>
      <c r="Q604" s="84"/>
      <c r="R604" s="84"/>
      <c r="S604" s="84"/>
      <c r="T604" s="84"/>
      <c r="U604" s="84"/>
      <c r="V604" s="84"/>
      <c r="W604" s="84"/>
      <c r="X604" s="45"/>
      <c r="Y604" s="45"/>
      <c r="Z604" s="45"/>
      <c r="AK604" s="45"/>
      <c r="AL604" s="45"/>
      <c r="AM604" s="45"/>
      <c r="AN604" s="45"/>
      <c r="AO604" s="45"/>
      <c r="AP604" s="45"/>
      <c r="AQ604" s="45"/>
      <c r="AR604" s="45"/>
      <c r="AS604" s="45"/>
      <c r="AT604" s="45"/>
      <c r="AU604" s="45"/>
      <c r="AV604" s="45"/>
      <c r="AW604" s="45"/>
      <c r="AX604" s="45"/>
      <c r="AY604" s="45"/>
      <c r="AZ604" s="45"/>
      <c r="BA604" s="45"/>
      <c r="BB604" s="45"/>
      <c r="BC604" s="45"/>
      <c r="BD604" s="45"/>
      <c r="BE604" s="45"/>
      <c r="BF604" s="45"/>
      <c r="BG604" s="45"/>
      <c r="BH604" s="45"/>
      <c r="BI604" s="45"/>
      <c r="BJ604" s="45"/>
    </row>
    <row r="605" spans="1:62" ht="14.25" x14ac:dyDescent="0.25">
      <c r="A605" s="45"/>
      <c r="D605" s="45"/>
      <c r="E605" s="45"/>
      <c r="F605" s="45"/>
      <c r="G605" s="45"/>
      <c r="H605" s="45"/>
      <c r="I605" s="45"/>
      <c r="N605" s="45"/>
      <c r="O605" s="45"/>
      <c r="P605" s="84"/>
      <c r="Q605" s="84"/>
      <c r="R605" s="84"/>
      <c r="S605" s="84"/>
      <c r="T605" s="84"/>
      <c r="U605" s="84"/>
      <c r="V605" s="84"/>
      <c r="W605" s="84"/>
      <c r="X605" s="45"/>
      <c r="Y605" s="45"/>
      <c r="Z605" s="45"/>
      <c r="AK605" s="45"/>
      <c r="AL605" s="45"/>
      <c r="AM605" s="45"/>
      <c r="AN605" s="45"/>
      <c r="AO605" s="45"/>
      <c r="AP605" s="45"/>
      <c r="AQ605" s="45"/>
      <c r="AR605" s="45"/>
      <c r="AS605" s="45"/>
      <c r="AT605" s="45"/>
      <c r="AU605" s="45"/>
      <c r="AV605" s="45"/>
      <c r="AW605" s="45"/>
      <c r="AX605" s="45"/>
      <c r="AY605" s="45"/>
      <c r="AZ605" s="45"/>
      <c r="BA605" s="45"/>
      <c r="BB605" s="45"/>
      <c r="BC605" s="45"/>
      <c r="BD605" s="45"/>
      <c r="BE605" s="45"/>
      <c r="BF605" s="45"/>
      <c r="BG605" s="45"/>
      <c r="BH605" s="45"/>
      <c r="BI605" s="45"/>
      <c r="BJ605" s="45"/>
    </row>
    <row r="606" spans="1:62" ht="14.25" x14ac:dyDescent="0.25">
      <c r="A606" s="45"/>
      <c r="D606" s="45"/>
      <c r="E606" s="45"/>
      <c r="F606" s="45"/>
      <c r="G606" s="45"/>
      <c r="H606" s="45"/>
      <c r="I606" s="45"/>
      <c r="N606" s="45"/>
      <c r="O606" s="45"/>
      <c r="P606" s="84"/>
      <c r="Q606" s="84"/>
      <c r="R606" s="84"/>
      <c r="S606" s="84"/>
      <c r="T606" s="84"/>
      <c r="U606" s="84"/>
      <c r="V606" s="84"/>
      <c r="W606" s="84"/>
      <c r="X606" s="45"/>
      <c r="Y606" s="45"/>
      <c r="Z606" s="45"/>
      <c r="AK606" s="45"/>
      <c r="AL606" s="45"/>
      <c r="AM606" s="45"/>
      <c r="AN606" s="45"/>
      <c r="AO606" s="45"/>
      <c r="AP606" s="45"/>
      <c r="AQ606" s="45"/>
      <c r="AR606" s="45"/>
      <c r="AS606" s="45"/>
      <c r="AT606" s="45"/>
      <c r="AU606" s="45"/>
      <c r="AV606" s="45"/>
      <c r="AW606" s="45"/>
      <c r="AX606" s="45"/>
      <c r="AY606" s="45"/>
      <c r="AZ606" s="45"/>
      <c r="BA606" s="45"/>
      <c r="BB606" s="45"/>
      <c r="BC606" s="45"/>
      <c r="BD606" s="45"/>
      <c r="BE606" s="45"/>
      <c r="BF606" s="45"/>
      <c r="BG606" s="45"/>
      <c r="BH606" s="45"/>
      <c r="BI606" s="45"/>
      <c r="BJ606" s="45"/>
    </row>
    <row r="607" spans="1:62" ht="14.25" x14ac:dyDescent="0.25">
      <c r="A607" s="45"/>
      <c r="D607" s="45"/>
      <c r="E607" s="45"/>
      <c r="F607" s="45"/>
      <c r="G607" s="45"/>
      <c r="H607" s="45"/>
      <c r="I607" s="45"/>
      <c r="N607" s="45"/>
      <c r="O607" s="45"/>
      <c r="P607" s="84"/>
      <c r="Q607" s="84"/>
      <c r="R607" s="84"/>
      <c r="S607" s="84"/>
      <c r="T607" s="84"/>
      <c r="U607" s="84"/>
      <c r="V607" s="84"/>
      <c r="W607" s="84"/>
      <c r="X607" s="45"/>
      <c r="Y607" s="45"/>
      <c r="Z607" s="45"/>
      <c r="AK607" s="45"/>
      <c r="AL607" s="45"/>
      <c r="AM607" s="45"/>
      <c r="AN607" s="45"/>
      <c r="AO607" s="45"/>
      <c r="AP607" s="45"/>
      <c r="AQ607" s="45"/>
      <c r="AR607" s="45"/>
      <c r="AS607" s="45"/>
      <c r="AT607" s="45"/>
      <c r="AU607" s="45"/>
      <c r="AV607" s="45"/>
      <c r="AW607" s="45"/>
      <c r="AX607" s="45"/>
      <c r="AY607" s="45"/>
      <c r="AZ607" s="45"/>
      <c r="BA607" s="45"/>
      <c r="BB607" s="45"/>
      <c r="BC607" s="45"/>
      <c r="BD607" s="45"/>
      <c r="BE607" s="45"/>
      <c r="BF607" s="45"/>
      <c r="BG607" s="45"/>
      <c r="BH607" s="45"/>
      <c r="BI607" s="45"/>
      <c r="BJ607" s="45"/>
    </row>
    <row r="608" spans="1:62" ht="14.25" x14ac:dyDescent="0.25">
      <c r="A608" s="45"/>
      <c r="D608" s="45"/>
      <c r="E608" s="45"/>
      <c r="F608" s="45"/>
      <c r="G608" s="45"/>
      <c r="H608" s="45"/>
      <c r="I608" s="45"/>
      <c r="N608" s="45"/>
      <c r="O608" s="45"/>
      <c r="P608" s="84"/>
      <c r="Q608" s="84"/>
      <c r="R608" s="84"/>
      <c r="S608" s="84"/>
      <c r="T608" s="84"/>
      <c r="U608" s="84"/>
      <c r="V608" s="84"/>
      <c r="W608" s="84"/>
      <c r="X608" s="45"/>
      <c r="Y608" s="45"/>
      <c r="Z608" s="45"/>
      <c r="AK608" s="45"/>
      <c r="AL608" s="45"/>
      <c r="AM608" s="45"/>
      <c r="AN608" s="45"/>
      <c r="AO608" s="45"/>
      <c r="AP608" s="45"/>
      <c r="AQ608" s="45"/>
      <c r="AR608" s="45"/>
      <c r="AS608" s="45"/>
      <c r="AT608" s="45"/>
      <c r="AU608" s="45"/>
      <c r="AV608" s="45"/>
      <c r="AW608" s="45"/>
      <c r="AX608" s="45"/>
      <c r="AY608" s="45"/>
      <c r="AZ608" s="45"/>
      <c r="BA608" s="45"/>
      <c r="BB608" s="45"/>
      <c r="BC608" s="45"/>
      <c r="BD608" s="45"/>
      <c r="BE608" s="45"/>
      <c r="BF608" s="45"/>
      <c r="BG608" s="45"/>
      <c r="BH608" s="45"/>
      <c r="BI608" s="45"/>
      <c r="BJ608" s="45"/>
    </row>
    <row r="609" spans="1:62" ht="14.25" x14ac:dyDescent="0.25">
      <c r="A609" s="45"/>
      <c r="D609" s="45"/>
      <c r="E609" s="45"/>
      <c r="F609" s="45"/>
      <c r="G609" s="45"/>
      <c r="H609" s="45"/>
      <c r="I609" s="45"/>
      <c r="N609" s="45"/>
      <c r="O609" s="45"/>
      <c r="P609" s="84"/>
      <c r="Q609" s="84"/>
      <c r="R609" s="84"/>
      <c r="S609" s="84"/>
      <c r="T609" s="84"/>
      <c r="U609" s="84"/>
      <c r="V609" s="84"/>
      <c r="W609" s="84"/>
      <c r="X609" s="45"/>
      <c r="Y609" s="45"/>
      <c r="Z609" s="45"/>
      <c r="AK609" s="45"/>
      <c r="AL609" s="45"/>
      <c r="AM609" s="45"/>
      <c r="AN609" s="45"/>
      <c r="AO609" s="45"/>
      <c r="AP609" s="45"/>
      <c r="AQ609" s="45"/>
      <c r="AR609" s="45"/>
      <c r="AS609" s="45"/>
      <c r="AT609" s="45"/>
      <c r="AU609" s="45"/>
      <c r="AV609" s="45"/>
      <c r="AW609" s="45"/>
      <c r="AX609" s="45"/>
      <c r="AY609" s="45"/>
      <c r="AZ609" s="45"/>
      <c r="BA609" s="45"/>
      <c r="BB609" s="45"/>
      <c r="BC609" s="45"/>
      <c r="BD609" s="45"/>
      <c r="BE609" s="45"/>
      <c r="BF609" s="45"/>
      <c r="BG609" s="45"/>
      <c r="BH609" s="45"/>
      <c r="BI609" s="45"/>
      <c r="BJ609" s="45"/>
    </row>
    <row r="610" spans="1:62" ht="14.25" x14ac:dyDescent="0.25">
      <c r="A610" s="45"/>
      <c r="D610" s="45"/>
      <c r="E610" s="45"/>
      <c r="F610" s="45"/>
      <c r="G610" s="45"/>
      <c r="H610" s="45"/>
      <c r="I610" s="45"/>
      <c r="N610" s="45"/>
      <c r="O610" s="45"/>
      <c r="P610" s="84"/>
      <c r="Q610" s="84"/>
      <c r="R610" s="84"/>
      <c r="S610" s="84"/>
      <c r="T610" s="84"/>
      <c r="U610" s="84"/>
      <c r="V610" s="84"/>
      <c r="W610" s="84"/>
      <c r="X610" s="45"/>
      <c r="Y610" s="45"/>
      <c r="Z610" s="45"/>
      <c r="AK610" s="45"/>
      <c r="AL610" s="45"/>
      <c r="AM610" s="45"/>
      <c r="AN610" s="45"/>
      <c r="AO610" s="45"/>
      <c r="AP610" s="45"/>
      <c r="AQ610" s="45"/>
      <c r="AR610" s="45"/>
      <c r="AS610" s="45"/>
      <c r="AT610" s="45"/>
      <c r="AU610" s="45"/>
      <c r="AV610" s="45"/>
      <c r="AW610" s="45"/>
      <c r="AX610" s="45"/>
      <c r="AY610" s="45"/>
      <c r="AZ610" s="45"/>
      <c r="BA610" s="45"/>
      <c r="BB610" s="45"/>
      <c r="BC610" s="45"/>
      <c r="BD610" s="45"/>
      <c r="BE610" s="45"/>
      <c r="BF610" s="45"/>
      <c r="BG610" s="45"/>
      <c r="BH610" s="45"/>
      <c r="BI610" s="45"/>
      <c r="BJ610" s="45"/>
    </row>
    <row r="611" spans="1:62" ht="14.25" x14ac:dyDescent="0.25">
      <c r="A611" s="45"/>
      <c r="D611" s="45"/>
      <c r="E611" s="45"/>
      <c r="F611" s="45"/>
      <c r="G611" s="45"/>
      <c r="H611" s="45"/>
      <c r="I611" s="45"/>
      <c r="N611" s="45"/>
      <c r="O611" s="45"/>
      <c r="P611" s="84"/>
      <c r="Q611" s="84"/>
      <c r="R611" s="84"/>
      <c r="S611" s="84"/>
      <c r="T611" s="84"/>
      <c r="U611" s="84"/>
      <c r="V611" s="84"/>
      <c r="W611" s="84"/>
      <c r="X611" s="45"/>
      <c r="Y611" s="45"/>
      <c r="Z611" s="45"/>
      <c r="AK611" s="45"/>
      <c r="AL611" s="45"/>
      <c r="AM611" s="45"/>
      <c r="AN611" s="45"/>
      <c r="AO611" s="45"/>
      <c r="AP611" s="45"/>
      <c r="AQ611" s="45"/>
      <c r="AR611" s="45"/>
      <c r="AS611" s="45"/>
      <c r="AT611" s="45"/>
      <c r="AU611" s="45"/>
      <c r="AV611" s="45"/>
      <c r="AW611" s="45"/>
      <c r="AX611" s="45"/>
      <c r="AY611" s="45"/>
      <c r="AZ611" s="45"/>
      <c r="BA611" s="45"/>
      <c r="BB611" s="45"/>
      <c r="BC611" s="45"/>
      <c r="BD611" s="45"/>
      <c r="BE611" s="45"/>
      <c r="BF611" s="45"/>
      <c r="BG611" s="45"/>
      <c r="BH611" s="45"/>
      <c r="BI611" s="45"/>
      <c r="BJ611" s="45"/>
    </row>
    <row r="612" spans="1:62" ht="14.25" x14ac:dyDescent="0.25">
      <c r="A612" s="45"/>
      <c r="D612" s="45"/>
      <c r="E612" s="45"/>
      <c r="F612" s="45"/>
      <c r="G612" s="45"/>
      <c r="H612" s="45"/>
      <c r="I612" s="45"/>
      <c r="N612" s="45"/>
      <c r="O612" s="45"/>
      <c r="P612" s="84"/>
      <c r="Q612" s="84"/>
      <c r="R612" s="84"/>
      <c r="S612" s="84"/>
      <c r="T612" s="84"/>
      <c r="U612" s="84"/>
      <c r="V612" s="84"/>
      <c r="W612" s="84"/>
      <c r="X612" s="45"/>
      <c r="Y612" s="45"/>
      <c r="Z612" s="45"/>
      <c r="AK612" s="45"/>
      <c r="AL612" s="45"/>
      <c r="AM612" s="45"/>
      <c r="AN612" s="45"/>
      <c r="AO612" s="45"/>
      <c r="AP612" s="45"/>
      <c r="AQ612" s="45"/>
      <c r="AR612" s="45"/>
      <c r="AS612" s="45"/>
      <c r="AT612" s="45"/>
      <c r="AU612" s="45"/>
      <c r="AV612" s="45"/>
      <c r="AW612" s="45"/>
      <c r="AX612" s="45"/>
      <c r="AY612" s="45"/>
      <c r="AZ612" s="45"/>
      <c r="BA612" s="45"/>
      <c r="BB612" s="45"/>
      <c r="BC612" s="45"/>
      <c r="BD612" s="45"/>
      <c r="BE612" s="45"/>
      <c r="BF612" s="45"/>
      <c r="BG612" s="45"/>
      <c r="BH612" s="45"/>
      <c r="BI612" s="45"/>
      <c r="BJ612" s="45"/>
    </row>
    <row r="613" spans="1:62" ht="14.25" x14ac:dyDescent="0.25">
      <c r="A613" s="45"/>
      <c r="D613" s="45"/>
      <c r="E613" s="45"/>
      <c r="F613" s="45"/>
      <c r="G613" s="45"/>
      <c r="H613" s="45"/>
      <c r="I613" s="45"/>
      <c r="N613" s="45"/>
      <c r="O613" s="45"/>
      <c r="P613" s="84"/>
      <c r="Q613" s="84"/>
      <c r="R613" s="84"/>
      <c r="S613" s="84"/>
      <c r="T613" s="84"/>
      <c r="U613" s="84"/>
      <c r="V613" s="84"/>
      <c r="W613" s="84"/>
      <c r="X613" s="45"/>
      <c r="Y613" s="45"/>
      <c r="Z613" s="45"/>
      <c r="AK613" s="45"/>
      <c r="AL613" s="45"/>
      <c r="AM613" s="45"/>
      <c r="AN613" s="45"/>
      <c r="AO613" s="45"/>
      <c r="AP613" s="45"/>
      <c r="AQ613" s="45"/>
      <c r="AR613" s="45"/>
      <c r="AS613" s="45"/>
      <c r="AT613" s="45"/>
      <c r="AU613" s="45"/>
      <c r="AV613" s="45"/>
      <c r="AW613" s="45"/>
      <c r="AX613" s="45"/>
      <c r="AY613" s="45"/>
      <c r="AZ613" s="45"/>
      <c r="BA613" s="45"/>
      <c r="BB613" s="45"/>
      <c r="BC613" s="45"/>
      <c r="BD613" s="45"/>
      <c r="BE613" s="45"/>
      <c r="BF613" s="45"/>
      <c r="BG613" s="45"/>
      <c r="BH613" s="45"/>
      <c r="BI613" s="45"/>
      <c r="BJ613" s="45"/>
    </row>
    <row r="614" spans="1:62" ht="14.25" x14ac:dyDescent="0.25">
      <c r="A614" s="45"/>
      <c r="D614" s="45"/>
      <c r="E614" s="45"/>
      <c r="F614" s="45"/>
      <c r="G614" s="45"/>
      <c r="H614" s="45"/>
      <c r="I614" s="45"/>
      <c r="N614" s="45"/>
      <c r="O614" s="45"/>
      <c r="P614" s="84"/>
      <c r="Q614" s="84"/>
      <c r="R614" s="84"/>
      <c r="S614" s="84"/>
      <c r="T614" s="84"/>
      <c r="U614" s="84"/>
      <c r="V614" s="84"/>
      <c r="W614" s="84"/>
      <c r="X614" s="45"/>
      <c r="Y614" s="45"/>
      <c r="Z614" s="45"/>
      <c r="AK614" s="45"/>
      <c r="AL614" s="45"/>
      <c r="AM614" s="45"/>
      <c r="AN614" s="45"/>
      <c r="AO614" s="45"/>
      <c r="AP614" s="45"/>
      <c r="AQ614" s="45"/>
      <c r="AR614" s="45"/>
      <c r="AS614" s="45"/>
      <c r="AT614" s="45"/>
      <c r="AU614" s="45"/>
      <c r="AV614" s="45"/>
      <c r="AW614" s="45"/>
      <c r="AX614" s="45"/>
      <c r="AY614" s="45"/>
      <c r="AZ614" s="45"/>
      <c r="BA614" s="45"/>
      <c r="BB614" s="45"/>
      <c r="BC614" s="45"/>
      <c r="BD614" s="45"/>
      <c r="BE614" s="45"/>
      <c r="BF614" s="45"/>
      <c r="BG614" s="45"/>
      <c r="BH614" s="45"/>
      <c r="BI614" s="45"/>
      <c r="BJ614" s="45"/>
    </row>
    <row r="615" spans="1:62" ht="14.25" x14ac:dyDescent="0.25">
      <c r="A615" s="45"/>
      <c r="D615" s="45"/>
      <c r="E615" s="45"/>
      <c r="F615" s="45"/>
      <c r="G615" s="45"/>
      <c r="H615" s="45"/>
      <c r="I615" s="45"/>
      <c r="N615" s="45"/>
      <c r="O615" s="45"/>
      <c r="P615" s="84"/>
      <c r="Q615" s="84"/>
      <c r="R615" s="84"/>
      <c r="S615" s="84"/>
      <c r="T615" s="84"/>
      <c r="U615" s="84"/>
      <c r="V615" s="84"/>
      <c r="W615" s="84"/>
      <c r="X615" s="45"/>
      <c r="Y615" s="45"/>
      <c r="Z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c r="BJ615" s="45"/>
    </row>
    <row r="616" spans="1:62" ht="14.25" x14ac:dyDescent="0.25">
      <c r="A616" s="45"/>
      <c r="D616" s="45"/>
      <c r="E616" s="45"/>
      <c r="F616" s="45"/>
      <c r="G616" s="45"/>
      <c r="H616" s="45"/>
      <c r="I616" s="45"/>
      <c r="N616" s="45"/>
      <c r="O616" s="45"/>
      <c r="P616" s="84"/>
      <c r="Q616" s="84"/>
      <c r="R616" s="84"/>
      <c r="S616" s="84"/>
      <c r="T616" s="84"/>
      <c r="U616" s="84"/>
      <c r="V616" s="84"/>
      <c r="W616" s="84"/>
      <c r="X616" s="45"/>
      <c r="Y616" s="45"/>
      <c r="Z616" s="45"/>
      <c r="AK616" s="45"/>
      <c r="AL616" s="45"/>
      <c r="AM616" s="45"/>
      <c r="AN616" s="45"/>
      <c r="AO616" s="45"/>
      <c r="AP616" s="45"/>
      <c r="AQ616" s="45"/>
      <c r="AR616" s="45"/>
      <c r="AS616" s="45"/>
      <c r="AT616" s="45"/>
      <c r="AU616" s="45"/>
      <c r="AV616" s="45"/>
      <c r="AW616" s="45"/>
      <c r="AX616" s="45"/>
      <c r="AY616" s="45"/>
      <c r="AZ616" s="45"/>
      <c r="BA616" s="45"/>
      <c r="BB616" s="45"/>
      <c r="BC616" s="45"/>
      <c r="BD616" s="45"/>
      <c r="BE616" s="45"/>
      <c r="BF616" s="45"/>
      <c r="BG616" s="45"/>
      <c r="BH616" s="45"/>
      <c r="BI616" s="45"/>
      <c r="BJ616" s="45"/>
    </row>
    <row r="617" spans="1:62" ht="14.25" x14ac:dyDescent="0.25">
      <c r="A617" s="45"/>
      <c r="D617" s="45"/>
      <c r="E617" s="45"/>
      <c r="F617" s="45"/>
      <c r="G617" s="45"/>
      <c r="H617" s="45"/>
      <c r="I617" s="45"/>
      <c r="N617" s="45"/>
      <c r="O617" s="45"/>
      <c r="P617" s="84"/>
      <c r="Q617" s="84"/>
      <c r="R617" s="84"/>
      <c r="S617" s="84"/>
      <c r="T617" s="84"/>
      <c r="U617" s="84"/>
      <c r="V617" s="84"/>
      <c r="W617" s="84"/>
      <c r="X617" s="45"/>
      <c r="Y617" s="45"/>
      <c r="Z617" s="45"/>
      <c r="AK617" s="45"/>
      <c r="AL617" s="45"/>
      <c r="AM617" s="45"/>
      <c r="AN617" s="45"/>
      <c r="AO617" s="45"/>
      <c r="AP617" s="45"/>
      <c r="AQ617" s="45"/>
      <c r="AR617" s="45"/>
      <c r="AS617" s="45"/>
      <c r="AT617" s="45"/>
      <c r="AU617" s="45"/>
      <c r="AV617" s="45"/>
      <c r="AW617" s="45"/>
      <c r="AX617" s="45"/>
      <c r="AY617" s="45"/>
      <c r="AZ617" s="45"/>
      <c r="BA617" s="45"/>
      <c r="BB617" s="45"/>
      <c r="BC617" s="45"/>
      <c r="BD617" s="45"/>
      <c r="BE617" s="45"/>
      <c r="BF617" s="45"/>
      <c r="BG617" s="45"/>
      <c r="BH617" s="45"/>
      <c r="BI617" s="45"/>
      <c r="BJ617" s="45"/>
    </row>
    <row r="618" spans="1:62" ht="14.25" x14ac:dyDescent="0.25">
      <c r="A618" s="45"/>
      <c r="D618" s="45"/>
      <c r="E618" s="45"/>
      <c r="F618" s="45"/>
      <c r="G618" s="45"/>
      <c r="H618" s="45"/>
      <c r="I618" s="45"/>
      <c r="N618" s="45"/>
      <c r="O618" s="45"/>
      <c r="P618" s="84"/>
      <c r="Q618" s="84"/>
      <c r="R618" s="84"/>
      <c r="S618" s="84"/>
      <c r="T618" s="84"/>
      <c r="U618" s="84"/>
      <c r="V618" s="84"/>
      <c r="W618" s="84"/>
      <c r="X618" s="45"/>
      <c r="Y618" s="45"/>
      <c r="Z618" s="45"/>
      <c r="AK618" s="45"/>
      <c r="AL618" s="45"/>
      <c r="AM618" s="45"/>
      <c r="AN618" s="45"/>
      <c r="AO618" s="45"/>
      <c r="AP618" s="45"/>
      <c r="AQ618" s="45"/>
      <c r="AR618" s="45"/>
      <c r="AS618" s="45"/>
      <c r="AT618" s="45"/>
      <c r="AU618" s="45"/>
      <c r="AV618" s="45"/>
      <c r="AW618" s="45"/>
      <c r="AX618" s="45"/>
      <c r="AY618" s="45"/>
      <c r="AZ618" s="45"/>
      <c r="BA618" s="45"/>
      <c r="BB618" s="45"/>
      <c r="BC618" s="45"/>
      <c r="BD618" s="45"/>
      <c r="BE618" s="45"/>
      <c r="BF618" s="45"/>
      <c r="BG618" s="45"/>
      <c r="BH618" s="45"/>
      <c r="BI618" s="45"/>
      <c r="BJ618" s="45"/>
    </row>
    <row r="619" spans="1:62" ht="14.25" x14ac:dyDescent="0.25">
      <c r="A619" s="45"/>
      <c r="D619" s="45"/>
      <c r="E619" s="45"/>
      <c r="F619" s="45"/>
      <c r="G619" s="45"/>
      <c r="H619" s="45"/>
      <c r="I619" s="45"/>
      <c r="N619" s="45"/>
      <c r="O619" s="45"/>
      <c r="P619" s="84"/>
      <c r="Q619" s="84"/>
      <c r="R619" s="84"/>
      <c r="S619" s="84"/>
      <c r="T619" s="84"/>
      <c r="U619" s="84"/>
      <c r="V619" s="84"/>
      <c r="W619" s="84"/>
      <c r="X619" s="45"/>
      <c r="Y619" s="45"/>
      <c r="Z619" s="45"/>
      <c r="AK619" s="45"/>
      <c r="AL619" s="45"/>
      <c r="AM619" s="45"/>
      <c r="AN619" s="45"/>
      <c r="AO619" s="45"/>
      <c r="AP619" s="45"/>
      <c r="AQ619" s="45"/>
      <c r="AR619" s="45"/>
      <c r="AS619" s="45"/>
      <c r="AT619" s="45"/>
      <c r="AU619" s="45"/>
      <c r="AV619" s="45"/>
      <c r="AW619" s="45"/>
      <c r="AX619" s="45"/>
      <c r="AY619" s="45"/>
      <c r="AZ619" s="45"/>
      <c r="BA619" s="45"/>
      <c r="BB619" s="45"/>
      <c r="BC619" s="45"/>
      <c r="BD619" s="45"/>
      <c r="BE619" s="45"/>
      <c r="BF619" s="45"/>
      <c r="BG619" s="45"/>
      <c r="BH619" s="45"/>
      <c r="BI619" s="45"/>
      <c r="BJ619" s="45"/>
    </row>
    <row r="620" spans="1:62" ht="14.25" x14ac:dyDescent="0.25">
      <c r="A620" s="45"/>
      <c r="D620" s="45"/>
      <c r="E620" s="45"/>
      <c r="F620" s="45"/>
      <c r="G620" s="45"/>
      <c r="H620" s="45"/>
      <c r="I620" s="45"/>
      <c r="N620" s="45"/>
      <c r="O620" s="45"/>
      <c r="P620" s="84"/>
      <c r="Q620" s="84"/>
      <c r="R620" s="84"/>
      <c r="S620" s="84"/>
      <c r="T620" s="84"/>
      <c r="U620" s="84"/>
      <c r="V620" s="84"/>
      <c r="W620" s="84"/>
      <c r="X620" s="45"/>
      <c r="Y620" s="45"/>
      <c r="Z620" s="45"/>
      <c r="AK620" s="45"/>
      <c r="AL620" s="45"/>
      <c r="AM620" s="45"/>
      <c r="AN620" s="45"/>
      <c r="AO620" s="45"/>
      <c r="AP620" s="45"/>
      <c r="AQ620" s="45"/>
      <c r="AR620" s="45"/>
      <c r="AS620" s="45"/>
      <c r="AT620" s="45"/>
      <c r="AU620" s="45"/>
      <c r="AV620" s="45"/>
      <c r="AW620" s="45"/>
      <c r="AX620" s="45"/>
      <c r="AY620" s="45"/>
      <c r="AZ620" s="45"/>
      <c r="BA620" s="45"/>
      <c r="BB620" s="45"/>
      <c r="BC620" s="45"/>
      <c r="BD620" s="45"/>
      <c r="BE620" s="45"/>
      <c r="BF620" s="45"/>
      <c r="BG620" s="45"/>
      <c r="BH620" s="45"/>
      <c r="BI620" s="45"/>
      <c r="BJ620" s="45"/>
    </row>
    <row r="621" spans="1:62" ht="14.25" x14ac:dyDescent="0.25">
      <c r="A621" s="45"/>
      <c r="D621" s="45"/>
      <c r="E621" s="45"/>
      <c r="F621" s="45"/>
      <c r="G621" s="45"/>
      <c r="H621" s="45"/>
      <c r="I621" s="45"/>
      <c r="N621" s="45"/>
      <c r="O621" s="45"/>
      <c r="P621" s="84"/>
      <c r="Q621" s="84"/>
      <c r="R621" s="84"/>
      <c r="S621" s="84"/>
      <c r="T621" s="84"/>
      <c r="U621" s="84"/>
      <c r="V621" s="84"/>
      <c r="W621" s="84"/>
      <c r="X621" s="45"/>
      <c r="Y621" s="45"/>
      <c r="Z621" s="45"/>
      <c r="AK621" s="45"/>
      <c r="AL621" s="45"/>
      <c r="AM621" s="45"/>
      <c r="AN621" s="45"/>
      <c r="AO621" s="45"/>
      <c r="AP621" s="45"/>
      <c r="AQ621" s="45"/>
      <c r="AR621" s="45"/>
      <c r="AS621" s="45"/>
      <c r="AT621" s="45"/>
      <c r="AU621" s="45"/>
      <c r="AV621" s="45"/>
      <c r="AW621" s="45"/>
      <c r="AX621" s="45"/>
      <c r="AY621" s="45"/>
      <c r="AZ621" s="45"/>
      <c r="BA621" s="45"/>
      <c r="BB621" s="45"/>
      <c r="BC621" s="45"/>
      <c r="BD621" s="45"/>
      <c r="BE621" s="45"/>
      <c r="BF621" s="45"/>
      <c r="BG621" s="45"/>
      <c r="BH621" s="45"/>
      <c r="BI621" s="45"/>
      <c r="BJ621" s="45"/>
    </row>
    <row r="622" spans="1:62" ht="14.25" x14ac:dyDescent="0.25">
      <c r="A622" s="45"/>
      <c r="D622" s="45"/>
      <c r="E622" s="45"/>
      <c r="F622" s="45"/>
      <c r="G622" s="45"/>
      <c r="H622" s="45"/>
      <c r="I622" s="45"/>
      <c r="N622" s="45"/>
      <c r="O622" s="45"/>
      <c r="P622" s="84"/>
      <c r="Q622" s="84"/>
      <c r="R622" s="84"/>
      <c r="S622" s="84"/>
      <c r="T622" s="84"/>
      <c r="U622" s="84"/>
      <c r="V622" s="84"/>
      <c r="W622" s="84"/>
      <c r="X622" s="45"/>
      <c r="Y622" s="45"/>
      <c r="Z622" s="45"/>
      <c r="AK622" s="45"/>
      <c r="AL622" s="45"/>
      <c r="AM622" s="45"/>
      <c r="AN622" s="45"/>
      <c r="AO622" s="45"/>
      <c r="AP622" s="45"/>
      <c r="AQ622" s="45"/>
      <c r="AR622" s="45"/>
      <c r="AS622" s="45"/>
      <c r="AT622" s="45"/>
      <c r="AU622" s="45"/>
      <c r="AV622" s="45"/>
      <c r="AW622" s="45"/>
      <c r="AX622" s="45"/>
      <c r="AY622" s="45"/>
      <c r="AZ622" s="45"/>
      <c r="BA622" s="45"/>
      <c r="BB622" s="45"/>
      <c r="BC622" s="45"/>
      <c r="BD622" s="45"/>
      <c r="BE622" s="45"/>
      <c r="BF622" s="45"/>
      <c r="BG622" s="45"/>
      <c r="BH622" s="45"/>
      <c r="BI622" s="45"/>
      <c r="BJ622" s="45"/>
    </row>
    <row r="623" spans="1:62" ht="14.25" x14ac:dyDescent="0.25">
      <c r="A623" s="45"/>
      <c r="D623" s="45"/>
      <c r="E623" s="45"/>
      <c r="F623" s="45"/>
      <c r="G623" s="45"/>
      <c r="H623" s="45"/>
      <c r="I623" s="45"/>
      <c r="N623" s="45"/>
      <c r="O623" s="45"/>
      <c r="P623" s="84"/>
      <c r="Q623" s="84"/>
      <c r="R623" s="84"/>
      <c r="S623" s="84"/>
      <c r="T623" s="84"/>
      <c r="U623" s="84"/>
      <c r="V623" s="84"/>
      <c r="W623" s="84"/>
      <c r="X623" s="45"/>
      <c r="Y623" s="45"/>
      <c r="Z623" s="45"/>
      <c r="AK623" s="45"/>
      <c r="AL623" s="45"/>
      <c r="AM623" s="45"/>
      <c r="AN623" s="45"/>
      <c r="AO623" s="45"/>
      <c r="AP623" s="45"/>
      <c r="AQ623" s="45"/>
      <c r="AR623" s="45"/>
      <c r="AS623" s="45"/>
      <c r="AT623" s="45"/>
      <c r="AU623" s="45"/>
      <c r="AV623" s="45"/>
      <c r="AW623" s="45"/>
      <c r="AX623" s="45"/>
      <c r="AY623" s="45"/>
      <c r="AZ623" s="45"/>
      <c r="BA623" s="45"/>
      <c r="BB623" s="45"/>
      <c r="BC623" s="45"/>
      <c r="BD623" s="45"/>
      <c r="BE623" s="45"/>
      <c r="BF623" s="45"/>
      <c r="BG623" s="45"/>
      <c r="BH623" s="45"/>
      <c r="BI623" s="45"/>
      <c r="BJ623" s="45"/>
    </row>
    <row r="624" spans="1:62" ht="14.25" x14ac:dyDescent="0.25">
      <c r="A624" s="45"/>
      <c r="D624" s="45"/>
      <c r="E624" s="45"/>
      <c r="F624" s="45"/>
      <c r="G624" s="45"/>
      <c r="H624" s="45"/>
      <c r="I624" s="45"/>
      <c r="N624" s="45"/>
      <c r="O624" s="45"/>
      <c r="P624" s="84"/>
      <c r="Q624" s="84"/>
      <c r="R624" s="84"/>
      <c r="S624" s="84"/>
      <c r="T624" s="84"/>
      <c r="U624" s="84"/>
      <c r="V624" s="84"/>
      <c r="W624" s="84"/>
      <c r="X624" s="45"/>
      <c r="Y624" s="45"/>
      <c r="Z624" s="45"/>
      <c r="AK624" s="45"/>
      <c r="AL624" s="45"/>
      <c r="AM624" s="45"/>
      <c r="AN624" s="45"/>
      <c r="AO624" s="45"/>
      <c r="AP624" s="45"/>
      <c r="AQ624" s="45"/>
      <c r="AR624" s="45"/>
      <c r="AS624" s="45"/>
      <c r="AT624" s="45"/>
      <c r="AU624" s="45"/>
      <c r="AV624" s="45"/>
      <c r="AW624" s="45"/>
      <c r="AX624" s="45"/>
      <c r="AY624" s="45"/>
      <c r="AZ624" s="45"/>
      <c r="BA624" s="45"/>
      <c r="BB624" s="45"/>
      <c r="BC624" s="45"/>
      <c r="BD624" s="45"/>
      <c r="BE624" s="45"/>
      <c r="BF624" s="45"/>
      <c r="BG624" s="45"/>
      <c r="BH624" s="45"/>
      <c r="BI624" s="45"/>
      <c r="BJ624" s="45"/>
    </row>
    <row r="625" spans="1:62" ht="14.25" x14ac:dyDescent="0.25">
      <c r="A625" s="45"/>
      <c r="D625" s="45"/>
      <c r="E625" s="45"/>
      <c r="F625" s="45"/>
      <c r="G625" s="45"/>
      <c r="H625" s="45"/>
      <c r="I625" s="45"/>
      <c r="N625" s="45"/>
      <c r="O625" s="45"/>
      <c r="P625" s="84"/>
      <c r="Q625" s="84"/>
      <c r="R625" s="84"/>
      <c r="S625" s="84"/>
      <c r="T625" s="84"/>
      <c r="U625" s="84"/>
      <c r="V625" s="84"/>
      <c r="W625" s="84"/>
      <c r="X625" s="45"/>
      <c r="Y625" s="45"/>
      <c r="Z625" s="45"/>
      <c r="AK625" s="45"/>
      <c r="AL625" s="45"/>
      <c r="AM625" s="45"/>
      <c r="AN625" s="45"/>
      <c r="AO625" s="45"/>
      <c r="AP625" s="45"/>
      <c r="AQ625" s="45"/>
      <c r="AR625" s="45"/>
      <c r="AS625" s="45"/>
      <c r="AT625" s="45"/>
      <c r="AU625" s="45"/>
      <c r="AV625" s="45"/>
      <c r="AW625" s="45"/>
      <c r="AX625" s="45"/>
      <c r="AY625" s="45"/>
      <c r="AZ625" s="45"/>
      <c r="BA625" s="45"/>
      <c r="BB625" s="45"/>
      <c r="BC625" s="45"/>
      <c r="BD625" s="45"/>
      <c r="BE625" s="45"/>
      <c r="BF625" s="45"/>
      <c r="BG625" s="45"/>
      <c r="BH625" s="45"/>
      <c r="BI625" s="45"/>
      <c r="BJ625" s="45"/>
    </row>
    <row r="626" spans="1:62" ht="14.25" x14ac:dyDescent="0.25">
      <c r="A626" s="45"/>
      <c r="D626" s="45"/>
      <c r="E626" s="45"/>
      <c r="F626" s="45"/>
      <c r="G626" s="45"/>
      <c r="H626" s="45"/>
      <c r="I626" s="45"/>
      <c r="N626" s="45"/>
      <c r="O626" s="45"/>
      <c r="P626" s="84"/>
      <c r="Q626" s="84"/>
      <c r="R626" s="84"/>
      <c r="S626" s="84"/>
      <c r="T626" s="84"/>
      <c r="U626" s="84"/>
      <c r="V626" s="84"/>
      <c r="W626" s="84"/>
      <c r="X626" s="45"/>
      <c r="Y626" s="45"/>
      <c r="Z626" s="45"/>
      <c r="AK626" s="45"/>
      <c r="AL626" s="45"/>
      <c r="AM626" s="45"/>
      <c r="AN626" s="45"/>
      <c r="AO626" s="45"/>
      <c r="AP626" s="45"/>
      <c r="AQ626" s="45"/>
      <c r="AR626" s="45"/>
      <c r="AS626" s="45"/>
      <c r="AT626" s="45"/>
      <c r="AU626" s="45"/>
      <c r="AV626" s="45"/>
      <c r="AW626" s="45"/>
      <c r="AX626" s="45"/>
      <c r="AY626" s="45"/>
      <c r="AZ626" s="45"/>
      <c r="BA626" s="45"/>
      <c r="BB626" s="45"/>
      <c r="BC626" s="45"/>
      <c r="BD626" s="45"/>
      <c r="BE626" s="45"/>
      <c r="BF626" s="45"/>
      <c r="BG626" s="45"/>
      <c r="BH626" s="45"/>
      <c r="BI626" s="45"/>
      <c r="BJ626" s="45"/>
    </row>
    <row r="627" spans="1:62" ht="14.25" x14ac:dyDescent="0.25">
      <c r="A627" s="45"/>
      <c r="D627" s="45"/>
      <c r="E627" s="45"/>
      <c r="F627" s="45"/>
      <c r="G627" s="45"/>
      <c r="H627" s="45"/>
      <c r="I627" s="45"/>
      <c r="N627" s="45"/>
      <c r="O627" s="45"/>
      <c r="P627" s="84"/>
      <c r="Q627" s="84"/>
      <c r="R627" s="84"/>
      <c r="S627" s="84"/>
      <c r="T627" s="84"/>
      <c r="U627" s="84"/>
      <c r="V627" s="84"/>
      <c r="W627" s="84"/>
      <c r="X627" s="45"/>
      <c r="Y627" s="45"/>
      <c r="Z627" s="45"/>
      <c r="AK627" s="45"/>
      <c r="AL627" s="45"/>
      <c r="AM627" s="45"/>
      <c r="AN627" s="45"/>
      <c r="AO627" s="45"/>
      <c r="AP627" s="45"/>
      <c r="AQ627" s="45"/>
      <c r="AR627" s="45"/>
      <c r="AS627" s="45"/>
      <c r="AT627" s="45"/>
      <c r="AU627" s="45"/>
      <c r="AV627" s="45"/>
      <c r="AW627" s="45"/>
      <c r="AX627" s="45"/>
      <c r="AY627" s="45"/>
      <c r="AZ627" s="45"/>
      <c r="BA627" s="45"/>
      <c r="BB627" s="45"/>
      <c r="BC627" s="45"/>
      <c r="BD627" s="45"/>
      <c r="BE627" s="45"/>
      <c r="BF627" s="45"/>
      <c r="BG627" s="45"/>
      <c r="BH627" s="45"/>
      <c r="BI627" s="45"/>
      <c r="BJ627" s="45"/>
    </row>
    <row r="628" spans="1:62" ht="14.25" x14ac:dyDescent="0.25">
      <c r="A628" s="45"/>
      <c r="D628" s="45"/>
      <c r="E628" s="45"/>
      <c r="F628" s="45"/>
      <c r="G628" s="45"/>
      <c r="H628" s="45"/>
      <c r="I628" s="45"/>
      <c r="N628" s="45"/>
      <c r="O628" s="45"/>
      <c r="P628" s="84"/>
      <c r="Q628" s="84"/>
      <c r="R628" s="84"/>
      <c r="S628" s="84"/>
      <c r="T628" s="84"/>
      <c r="U628" s="84"/>
      <c r="V628" s="84"/>
      <c r="W628" s="84"/>
      <c r="X628" s="45"/>
      <c r="Y628" s="45"/>
      <c r="Z628" s="45"/>
      <c r="AK628" s="45"/>
      <c r="AL628" s="45"/>
      <c r="AM628" s="45"/>
      <c r="AN628" s="45"/>
      <c r="AO628" s="45"/>
      <c r="AP628" s="45"/>
      <c r="AQ628" s="45"/>
      <c r="AR628" s="45"/>
      <c r="AS628" s="45"/>
      <c r="AT628" s="45"/>
      <c r="AU628" s="45"/>
      <c r="AV628" s="45"/>
      <c r="AW628" s="45"/>
      <c r="AX628" s="45"/>
      <c r="AY628" s="45"/>
      <c r="AZ628" s="45"/>
      <c r="BA628" s="45"/>
      <c r="BB628" s="45"/>
      <c r="BC628" s="45"/>
      <c r="BD628" s="45"/>
      <c r="BE628" s="45"/>
      <c r="BF628" s="45"/>
      <c r="BG628" s="45"/>
      <c r="BH628" s="45"/>
      <c r="BI628" s="45"/>
      <c r="BJ628" s="45"/>
    </row>
    <row r="629" spans="1:62" ht="14.25" x14ac:dyDescent="0.25">
      <c r="A629" s="45"/>
      <c r="D629" s="45"/>
      <c r="E629" s="45"/>
      <c r="F629" s="45"/>
      <c r="G629" s="45"/>
      <c r="H629" s="45"/>
      <c r="I629" s="45"/>
      <c r="N629" s="45"/>
      <c r="O629" s="45"/>
      <c r="P629" s="84"/>
      <c r="Q629" s="84"/>
      <c r="R629" s="84"/>
      <c r="S629" s="84"/>
      <c r="T629" s="84"/>
      <c r="U629" s="84"/>
      <c r="V629" s="84"/>
      <c r="W629" s="84"/>
      <c r="X629" s="45"/>
      <c r="Y629" s="45"/>
      <c r="Z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c r="BJ629" s="45"/>
    </row>
    <row r="630" spans="1:62" ht="14.25" x14ac:dyDescent="0.25">
      <c r="A630" s="45"/>
      <c r="D630" s="45"/>
      <c r="E630" s="45"/>
      <c r="F630" s="45"/>
      <c r="G630" s="45"/>
      <c r="H630" s="45"/>
      <c r="I630" s="45"/>
      <c r="N630" s="45"/>
      <c r="O630" s="45"/>
      <c r="P630" s="84"/>
      <c r="Q630" s="84"/>
      <c r="R630" s="84"/>
      <c r="S630" s="84"/>
      <c r="T630" s="84"/>
      <c r="U630" s="84"/>
      <c r="V630" s="84"/>
      <c r="W630" s="84"/>
      <c r="X630" s="45"/>
      <c r="Y630" s="45"/>
      <c r="Z630" s="45"/>
      <c r="AK630" s="45"/>
      <c r="AL630" s="45"/>
      <c r="AM630" s="45"/>
      <c r="AN630" s="45"/>
      <c r="AO630" s="45"/>
      <c r="AP630" s="45"/>
      <c r="AQ630" s="45"/>
      <c r="AR630" s="45"/>
      <c r="AS630" s="45"/>
      <c r="AT630" s="45"/>
      <c r="AU630" s="45"/>
      <c r="AV630" s="45"/>
      <c r="AW630" s="45"/>
      <c r="AX630" s="45"/>
      <c r="AY630" s="45"/>
      <c r="AZ630" s="45"/>
      <c r="BA630" s="45"/>
      <c r="BB630" s="45"/>
      <c r="BC630" s="45"/>
      <c r="BD630" s="45"/>
      <c r="BE630" s="45"/>
      <c r="BF630" s="45"/>
      <c r="BG630" s="45"/>
      <c r="BH630" s="45"/>
      <c r="BI630" s="45"/>
      <c r="BJ630" s="45"/>
    </row>
    <row r="631" spans="1:62" ht="14.25" x14ac:dyDescent="0.25">
      <c r="A631" s="45"/>
      <c r="D631" s="45"/>
      <c r="E631" s="45"/>
      <c r="F631" s="45"/>
      <c r="G631" s="45"/>
      <c r="H631" s="45"/>
      <c r="I631" s="45"/>
      <c r="N631" s="45"/>
      <c r="O631" s="45"/>
      <c r="P631" s="84"/>
      <c r="Q631" s="84"/>
      <c r="R631" s="84"/>
      <c r="S631" s="84"/>
      <c r="T631" s="84"/>
      <c r="U631" s="84"/>
      <c r="V631" s="84"/>
      <c r="W631" s="84"/>
      <c r="X631" s="45"/>
      <c r="Y631" s="45"/>
      <c r="Z631" s="45"/>
      <c r="AK631" s="45"/>
      <c r="AL631" s="45"/>
      <c r="AM631" s="45"/>
      <c r="AN631" s="45"/>
      <c r="AO631" s="45"/>
      <c r="AP631" s="45"/>
      <c r="AQ631" s="45"/>
      <c r="AR631" s="45"/>
      <c r="AS631" s="45"/>
      <c r="AT631" s="45"/>
      <c r="AU631" s="45"/>
      <c r="AV631" s="45"/>
      <c r="AW631" s="45"/>
      <c r="AX631" s="45"/>
      <c r="AY631" s="45"/>
      <c r="AZ631" s="45"/>
      <c r="BA631" s="45"/>
      <c r="BB631" s="45"/>
      <c r="BC631" s="45"/>
      <c r="BD631" s="45"/>
      <c r="BE631" s="45"/>
      <c r="BF631" s="45"/>
      <c r="BG631" s="45"/>
      <c r="BH631" s="45"/>
      <c r="BI631" s="45"/>
      <c r="BJ631" s="45"/>
    </row>
    <row r="632" spans="1:62" ht="14.25" x14ac:dyDescent="0.25">
      <c r="A632" s="45"/>
      <c r="D632" s="45"/>
      <c r="E632" s="45"/>
      <c r="F632" s="45"/>
      <c r="G632" s="45"/>
      <c r="H632" s="45"/>
      <c r="I632" s="45"/>
      <c r="N632" s="45"/>
      <c r="O632" s="45"/>
      <c r="P632" s="84"/>
      <c r="Q632" s="84"/>
      <c r="R632" s="84"/>
      <c r="S632" s="84"/>
      <c r="T632" s="84"/>
      <c r="U632" s="84"/>
      <c r="V632" s="84"/>
      <c r="W632" s="84"/>
      <c r="X632" s="45"/>
      <c r="Y632" s="45"/>
      <c r="Z632" s="45"/>
      <c r="AK632" s="45"/>
      <c r="AL632" s="45"/>
      <c r="AM632" s="45"/>
      <c r="AN632" s="45"/>
      <c r="AO632" s="45"/>
      <c r="AP632" s="45"/>
      <c r="AQ632" s="45"/>
      <c r="AR632" s="45"/>
      <c r="AS632" s="45"/>
      <c r="AT632" s="45"/>
      <c r="AU632" s="45"/>
      <c r="AV632" s="45"/>
      <c r="AW632" s="45"/>
      <c r="AX632" s="45"/>
      <c r="AY632" s="45"/>
      <c r="AZ632" s="45"/>
      <c r="BA632" s="45"/>
      <c r="BB632" s="45"/>
      <c r="BC632" s="45"/>
      <c r="BD632" s="45"/>
      <c r="BE632" s="45"/>
      <c r="BF632" s="45"/>
      <c r="BG632" s="45"/>
      <c r="BH632" s="45"/>
      <c r="BI632" s="45"/>
      <c r="BJ632" s="45"/>
    </row>
    <row r="633" spans="1:62" ht="14.25" x14ac:dyDescent="0.25">
      <c r="A633" s="45"/>
      <c r="D633" s="45"/>
      <c r="E633" s="45"/>
      <c r="F633" s="45"/>
      <c r="G633" s="45"/>
      <c r="H633" s="45"/>
      <c r="I633" s="45"/>
      <c r="N633" s="45"/>
      <c r="O633" s="45"/>
      <c r="P633" s="84"/>
      <c r="Q633" s="84"/>
      <c r="R633" s="84"/>
      <c r="S633" s="84"/>
      <c r="T633" s="84"/>
      <c r="U633" s="84"/>
      <c r="V633" s="84"/>
      <c r="W633" s="84"/>
      <c r="X633" s="45"/>
      <c r="Y633" s="45"/>
      <c r="Z633" s="45"/>
      <c r="AK633" s="45"/>
      <c r="AL633" s="45"/>
      <c r="AM633" s="45"/>
      <c r="AN633" s="45"/>
      <c r="AO633" s="45"/>
      <c r="AP633" s="45"/>
      <c r="AQ633" s="45"/>
      <c r="AR633" s="45"/>
      <c r="AS633" s="45"/>
      <c r="AT633" s="45"/>
      <c r="AU633" s="45"/>
      <c r="AV633" s="45"/>
      <c r="AW633" s="45"/>
      <c r="AX633" s="45"/>
      <c r="AY633" s="45"/>
      <c r="AZ633" s="45"/>
      <c r="BA633" s="45"/>
      <c r="BB633" s="45"/>
      <c r="BC633" s="45"/>
      <c r="BD633" s="45"/>
      <c r="BE633" s="45"/>
      <c r="BF633" s="45"/>
      <c r="BG633" s="45"/>
      <c r="BH633" s="45"/>
      <c r="BI633" s="45"/>
      <c r="BJ633" s="45"/>
    </row>
    <row r="634" spans="1:62" ht="14.25" x14ac:dyDescent="0.25">
      <c r="A634" s="45"/>
      <c r="D634" s="45"/>
      <c r="E634" s="45"/>
      <c r="F634" s="45"/>
      <c r="G634" s="45"/>
      <c r="H634" s="45"/>
      <c r="I634" s="45"/>
      <c r="N634" s="45"/>
      <c r="O634" s="45"/>
      <c r="P634" s="84"/>
      <c r="Q634" s="84"/>
      <c r="R634" s="84"/>
      <c r="S634" s="84"/>
      <c r="T634" s="84"/>
      <c r="U634" s="84"/>
      <c r="V634" s="84"/>
      <c r="W634" s="84"/>
      <c r="X634" s="45"/>
      <c r="Y634" s="45"/>
      <c r="Z634" s="45"/>
      <c r="AK634" s="45"/>
      <c r="AL634" s="45"/>
      <c r="AM634" s="45"/>
      <c r="AN634" s="45"/>
      <c r="AO634" s="45"/>
      <c r="AP634" s="45"/>
      <c r="AQ634" s="45"/>
      <c r="AR634" s="45"/>
      <c r="AS634" s="45"/>
      <c r="AT634" s="45"/>
      <c r="AU634" s="45"/>
      <c r="AV634" s="45"/>
      <c r="AW634" s="45"/>
      <c r="AX634" s="45"/>
      <c r="AY634" s="45"/>
      <c r="AZ634" s="45"/>
      <c r="BA634" s="45"/>
      <c r="BB634" s="45"/>
      <c r="BC634" s="45"/>
      <c r="BD634" s="45"/>
      <c r="BE634" s="45"/>
      <c r="BF634" s="45"/>
      <c r="BG634" s="45"/>
      <c r="BH634" s="45"/>
      <c r="BI634" s="45"/>
      <c r="BJ634" s="45"/>
    </row>
    <row r="635" spans="1:62" ht="14.25" x14ac:dyDescent="0.25">
      <c r="A635" s="45"/>
      <c r="D635" s="45"/>
      <c r="E635" s="45"/>
      <c r="F635" s="45"/>
      <c r="G635" s="45"/>
      <c r="H635" s="45"/>
      <c r="I635" s="45"/>
      <c r="N635" s="45"/>
      <c r="O635" s="45"/>
      <c r="P635" s="84"/>
      <c r="Q635" s="84"/>
      <c r="R635" s="84"/>
      <c r="S635" s="84"/>
      <c r="T635" s="84"/>
      <c r="U635" s="84"/>
      <c r="V635" s="84"/>
      <c r="W635" s="84"/>
      <c r="X635" s="45"/>
      <c r="Y635" s="45"/>
      <c r="Z635" s="45"/>
      <c r="AK635" s="45"/>
      <c r="AL635" s="45"/>
      <c r="AM635" s="45"/>
      <c r="AN635" s="45"/>
      <c r="AO635" s="45"/>
      <c r="AP635" s="45"/>
      <c r="AQ635" s="45"/>
      <c r="AR635" s="45"/>
      <c r="AS635" s="45"/>
      <c r="AT635" s="45"/>
      <c r="AU635" s="45"/>
      <c r="AV635" s="45"/>
      <c r="AW635" s="45"/>
      <c r="AX635" s="45"/>
      <c r="AY635" s="45"/>
      <c r="AZ635" s="45"/>
      <c r="BA635" s="45"/>
      <c r="BB635" s="45"/>
      <c r="BC635" s="45"/>
      <c r="BD635" s="45"/>
      <c r="BE635" s="45"/>
      <c r="BF635" s="45"/>
      <c r="BG635" s="45"/>
      <c r="BH635" s="45"/>
      <c r="BI635" s="45"/>
      <c r="BJ635" s="45"/>
    </row>
    <row r="636" spans="1:62" ht="14.25" x14ac:dyDescent="0.25">
      <c r="A636" s="45"/>
      <c r="D636" s="45"/>
      <c r="E636" s="45"/>
      <c r="F636" s="45"/>
      <c r="G636" s="45"/>
      <c r="H636" s="45"/>
      <c r="I636" s="45"/>
      <c r="N636" s="45"/>
      <c r="O636" s="45"/>
      <c r="P636" s="84"/>
      <c r="Q636" s="84"/>
      <c r="R636" s="84"/>
      <c r="S636" s="84"/>
      <c r="T636" s="84"/>
      <c r="U636" s="84"/>
      <c r="V636" s="84"/>
      <c r="W636" s="84"/>
      <c r="X636" s="45"/>
      <c r="Y636" s="45"/>
      <c r="Z636" s="45"/>
      <c r="AK636" s="45"/>
      <c r="AL636" s="45"/>
      <c r="AM636" s="45"/>
      <c r="AN636" s="45"/>
      <c r="AO636" s="45"/>
      <c r="AP636" s="45"/>
      <c r="AQ636" s="45"/>
      <c r="AR636" s="45"/>
      <c r="AS636" s="45"/>
      <c r="AT636" s="45"/>
      <c r="AU636" s="45"/>
      <c r="AV636" s="45"/>
      <c r="AW636" s="45"/>
      <c r="AX636" s="45"/>
      <c r="AY636" s="45"/>
      <c r="AZ636" s="45"/>
      <c r="BA636" s="45"/>
      <c r="BB636" s="45"/>
      <c r="BC636" s="45"/>
      <c r="BD636" s="45"/>
      <c r="BE636" s="45"/>
      <c r="BF636" s="45"/>
      <c r="BG636" s="45"/>
      <c r="BH636" s="45"/>
      <c r="BI636" s="45"/>
      <c r="BJ636" s="45"/>
    </row>
    <row r="637" spans="1:62" ht="14.25" x14ac:dyDescent="0.25">
      <c r="A637" s="45"/>
      <c r="D637" s="45"/>
      <c r="E637" s="45"/>
      <c r="F637" s="45"/>
      <c r="G637" s="45"/>
      <c r="H637" s="45"/>
      <c r="I637" s="45"/>
      <c r="N637" s="45"/>
      <c r="O637" s="45"/>
      <c r="P637" s="84"/>
      <c r="Q637" s="84"/>
      <c r="R637" s="84"/>
      <c r="S637" s="84"/>
      <c r="T637" s="84"/>
      <c r="U637" s="84"/>
      <c r="V637" s="84"/>
      <c r="W637" s="84"/>
      <c r="X637" s="45"/>
      <c r="Y637" s="45"/>
      <c r="Z637" s="45"/>
      <c r="AK637" s="45"/>
      <c r="AL637" s="45"/>
      <c r="AM637" s="45"/>
      <c r="AN637" s="45"/>
      <c r="AO637" s="45"/>
      <c r="AP637" s="45"/>
      <c r="AQ637" s="45"/>
      <c r="AR637" s="45"/>
      <c r="AS637" s="45"/>
      <c r="AT637" s="45"/>
      <c r="AU637" s="45"/>
      <c r="AV637" s="45"/>
      <c r="AW637" s="45"/>
      <c r="AX637" s="45"/>
      <c r="AY637" s="45"/>
      <c r="AZ637" s="45"/>
      <c r="BA637" s="45"/>
      <c r="BB637" s="45"/>
      <c r="BC637" s="45"/>
      <c r="BD637" s="45"/>
      <c r="BE637" s="45"/>
      <c r="BF637" s="45"/>
      <c r="BG637" s="45"/>
      <c r="BH637" s="45"/>
      <c r="BI637" s="45"/>
      <c r="BJ637" s="45"/>
    </row>
    <row r="638" spans="1:62" ht="14.25" x14ac:dyDescent="0.25">
      <c r="A638" s="45"/>
      <c r="D638" s="45"/>
      <c r="E638" s="45"/>
      <c r="F638" s="45"/>
      <c r="G638" s="45"/>
      <c r="H638" s="45"/>
      <c r="I638" s="45"/>
      <c r="N638" s="45"/>
      <c r="O638" s="45"/>
      <c r="P638" s="84"/>
      <c r="Q638" s="84"/>
      <c r="R638" s="84"/>
      <c r="S638" s="84"/>
      <c r="T638" s="84"/>
      <c r="U638" s="84"/>
      <c r="V638" s="84"/>
      <c r="W638" s="84"/>
      <c r="X638" s="45"/>
      <c r="Y638" s="45"/>
      <c r="Z638" s="45"/>
      <c r="AK638" s="45"/>
      <c r="AL638" s="45"/>
      <c r="AM638" s="45"/>
      <c r="AN638" s="45"/>
      <c r="AO638" s="45"/>
      <c r="AP638" s="45"/>
      <c r="AQ638" s="45"/>
      <c r="AR638" s="45"/>
      <c r="AS638" s="45"/>
      <c r="AT638" s="45"/>
      <c r="AU638" s="45"/>
      <c r="AV638" s="45"/>
      <c r="AW638" s="45"/>
      <c r="AX638" s="45"/>
      <c r="AY638" s="45"/>
      <c r="AZ638" s="45"/>
      <c r="BA638" s="45"/>
      <c r="BB638" s="45"/>
      <c r="BC638" s="45"/>
      <c r="BD638" s="45"/>
      <c r="BE638" s="45"/>
      <c r="BF638" s="45"/>
      <c r="BG638" s="45"/>
      <c r="BH638" s="45"/>
      <c r="BI638" s="45"/>
      <c r="BJ638" s="45"/>
    </row>
    <row r="639" spans="1:62" ht="14.25" x14ac:dyDescent="0.25">
      <c r="A639" s="45"/>
      <c r="D639" s="45"/>
      <c r="E639" s="45"/>
      <c r="F639" s="45"/>
      <c r="G639" s="45"/>
      <c r="H639" s="45"/>
      <c r="I639" s="45"/>
      <c r="N639" s="45"/>
      <c r="O639" s="45"/>
      <c r="P639" s="84"/>
      <c r="Q639" s="84"/>
      <c r="R639" s="84"/>
      <c r="S639" s="84"/>
      <c r="T639" s="84"/>
      <c r="U639" s="84"/>
      <c r="V639" s="84"/>
      <c r="W639" s="84"/>
      <c r="X639" s="45"/>
      <c r="Y639" s="45"/>
      <c r="Z639" s="45"/>
      <c r="AK639" s="45"/>
      <c r="AL639" s="45"/>
      <c r="AM639" s="45"/>
      <c r="AN639" s="45"/>
      <c r="AO639" s="45"/>
      <c r="AP639" s="45"/>
      <c r="AQ639" s="45"/>
      <c r="AR639" s="45"/>
      <c r="AS639" s="45"/>
      <c r="AT639" s="45"/>
      <c r="AU639" s="45"/>
      <c r="AV639" s="45"/>
      <c r="AW639" s="45"/>
      <c r="AX639" s="45"/>
      <c r="AY639" s="45"/>
      <c r="AZ639" s="45"/>
      <c r="BA639" s="45"/>
      <c r="BB639" s="45"/>
      <c r="BC639" s="45"/>
      <c r="BD639" s="45"/>
      <c r="BE639" s="45"/>
      <c r="BF639" s="45"/>
      <c r="BG639" s="45"/>
      <c r="BH639" s="45"/>
      <c r="BI639" s="45"/>
      <c r="BJ639" s="45"/>
    </row>
    <row r="640" spans="1:62" ht="14.25" x14ac:dyDescent="0.25">
      <c r="A640" s="45"/>
      <c r="D640" s="45"/>
      <c r="E640" s="45"/>
      <c r="F640" s="45"/>
      <c r="G640" s="45"/>
      <c r="H640" s="45"/>
      <c r="I640" s="45"/>
      <c r="N640" s="45"/>
      <c r="O640" s="45"/>
      <c r="P640" s="84"/>
      <c r="Q640" s="84"/>
      <c r="R640" s="84"/>
      <c r="S640" s="84"/>
      <c r="T640" s="84"/>
      <c r="U640" s="84"/>
      <c r="V640" s="84"/>
      <c r="W640" s="84"/>
      <c r="X640" s="45"/>
      <c r="Y640" s="45"/>
      <c r="Z640" s="45"/>
      <c r="AK640" s="45"/>
      <c r="AL640" s="45"/>
      <c r="AM640" s="45"/>
      <c r="AN640" s="45"/>
      <c r="AO640" s="45"/>
      <c r="AP640" s="45"/>
      <c r="AQ640" s="45"/>
      <c r="AR640" s="45"/>
      <c r="AS640" s="45"/>
      <c r="AT640" s="45"/>
      <c r="AU640" s="45"/>
      <c r="AV640" s="45"/>
      <c r="AW640" s="45"/>
      <c r="AX640" s="45"/>
      <c r="AY640" s="45"/>
      <c r="AZ640" s="45"/>
      <c r="BA640" s="45"/>
      <c r="BB640" s="45"/>
      <c r="BC640" s="45"/>
      <c r="BD640" s="45"/>
      <c r="BE640" s="45"/>
      <c r="BF640" s="45"/>
      <c r="BG640" s="45"/>
      <c r="BH640" s="45"/>
      <c r="BI640" s="45"/>
      <c r="BJ640" s="45"/>
    </row>
    <row r="641" spans="1:62" ht="14.25" x14ac:dyDescent="0.25">
      <c r="A641" s="45"/>
      <c r="D641" s="45"/>
      <c r="E641" s="45"/>
      <c r="F641" s="45"/>
      <c r="G641" s="45"/>
      <c r="H641" s="45"/>
      <c r="I641" s="45"/>
      <c r="N641" s="45"/>
      <c r="O641" s="45"/>
      <c r="P641" s="84"/>
      <c r="Q641" s="84"/>
      <c r="R641" s="84"/>
      <c r="S641" s="84"/>
      <c r="T641" s="84"/>
      <c r="U641" s="84"/>
      <c r="V641" s="84"/>
      <c r="W641" s="84"/>
      <c r="X641" s="45"/>
      <c r="Y641" s="45"/>
      <c r="Z641" s="45"/>
      <c r="AK641" s="45"/>
      <c r="AL641" s="45"/>
      <c r="AM641" s="45"/>
      <c r="AN641" s="45"/>
      <c r="AO641" s="45"/>
      <c r="AP641" s="45"/>
      <c r="AQ641" s="45"/>
      <c r="AR641" s="45"/>
      <c r="AS641" s="45"/>
      <c r="AT641" s="45"/>
      <c r="AU641" s="45"/>
      <c r="AV641" s="45"/>
      <c r="AW641" s="45"/>
      <c r="AX641" s="45"/>
      <c r="AY641" s="45"/>
      <c r="AZ641" s="45"/>
      <c r="BA641" s="45"/>
      <c r="BB641" s="45"/>
      <c r="BC641" s="45"/>
      <c r="BD641" s="45"/>
      <c r="BE641" s="45"/>
      <c r="BF641" s="45"/>
      <c r="BG641" s="45"/>
      <c r="BH641" s="45"/>
      <c r="BI641" s="45"/>
      <c r="BJ641" s="45"/>
    </row>
    <row r="642" spans="1:62" ht="14.25" x14ac:dyDescent="0.25">
      <c r="A642" s="45"/>
      <c r="D642" s="45"/>
      <c r="E642" s="45"/>
      <c r="F642" s="45"/>
      <c r="G642" s="45"/>
      <c r="H642" s="45"/>
      <c r="I642" s="45"/>
      <c r="N642" s="45"/>
      <c r="O642" s="45"/>
      <c r="P642" s="84"/>
      <c r="Q642" s="84"/>
      <c r="R642" s="84"/>
      <c r="S642" s="84"/>
      <c r="T642" s="84"/>
      <c r="U642" s="84"/>
      <c r="V642" s="84"/>
      <c r="W642" s="84"/>
      <c r="X642" s="45"/>
      <c r="Y642" s="45"/>
      <c r="Z642" s="45"/>
      <c r="AK642" s="45"/>
      <c r="AL642" s="45"/>
      <c r="AM642" s="45"/>
      <c r="AN642" s="45"/>
      <c r="AO642" s="45"/>
      <c r="AP642" s="45"/>
      <c r="AQ642" s="45"/>
      <c r="AR642" s="45"/>
      <c r="AS642" s="45"/>
      <c r="AT642" s="45"/>
      <c r="AU642" s="45"/>
      <c r="AV642" s="45"/>
      <c r="AW642" s="45"/>
      <c r="AX642" s="45"/>
      <c r="AY642" s="45"/>
      <c r="AZ642" s="45"/>
      <c r="BA642" s="45"/>
      <c r="BB642" s="45"/>
      <c r="BC642" s="45"/>
      <c r="BD642" s="45"/>
      <c r="BE642" s="45"/>
      <c r="BF642" s="45"/>
      <c r="BG642" s="45"/>
      <c r="BH642" s="45"/>
      <c r="BI642" s="45"/>
      <c r="BJ642" s="45"/>
    </row>
    <row r="643" spans="1:62" ht="14.25" x14ac:dyDescent="0.25">
      <c r="A643" s="45"/>
      <c r="D643" s="45"/>
      <c r="E643" s="45"/>
      <c r="F643" s="45"/>
      <c r="G643" s="45"/>
      <c r="H643" s="45"/>
      <c r="I643" s="45"/>
      <c r="N643" s="45"/>
      <c r="O643" s="45"/>
      <c r="P643" s="84"/>
      <c r="Q643" s="84"/>
      <c r="R643" s="84"/>
      <c r="S643" s="84"/>
      <c r="T643" s="84"/>
      <c r="U643" s="84"/>
      <c r="V643" s="84"/>
      <c r="W643" s="84"/>
      <c r="X643" s="45"/>
      <c r="Y643" s="45"/>
      <c r="Z643" s="45"/>
      <c r="AK643" s="45"/>
      <c r="AL643" s="45"/>
      <c r="AM643" s="45"/>
      <c r="AN643" s="45"/>
      <c r="AO643" s="45"/>
      <c r="AP643" s="45"/>
      <c r="AQ643" s="45"/>
      <c r="AR643" s="45"/>
      <c r="AS643" s="45"/>
      <c r="AT643" s="45"/>
      <c r="AU643" s="45"/>
      <c r="AV643" s="45"/>
      <c r="AW643" s="45"/>
      <c r="AX643" s="45"/>
      <c r="AY643" s="45"/>
      <c r="AZ643" s="45"/>
      <c r="BA643" s="45"/>
      <c r="BB643" s="45"/>
      <c r="BC643" s="45"/>
      <c r="BD643" s="45"/>
      <c r="BE643" s="45"/>
      <c r="BF643" s="45"/>
      <c r="BG643" s="45"/>
      <c r="BH643" s="45"/>
      <c r="BI643" s="45"/>
      <c r="BJ643" s="45"/>
    </row>
    <row r="644" spans="1:62" ht="14.25" x14ac:dyDescent="0.25">
      <c r="A644" s="45"/>
      <c r="D644" s="45"/>
      <c r="E644" s="45"/>
      <c r="F644" s="45"/>
      <c r="G644" s="45"/>
      <c r="H644" s="45"/>
      <c r="I644" s="45"/>
      <c r="N644" s="45"/>
      <c r="O644" s="45"/>
      <c r="P644" s="84"/>
      <c r="Q644" s="84"/>
      <c r="R644" s="84"/>
      <c r="S644" s="84"/>
      <c r="T644" s="84"/>
      <c r="U644" s="84"/>
      <c r="V644" s="84"/>
      <c r="W644" s="84"/>
      <c r="X644" s="45"/>
      <c r="Y644" s="45"/>
      <c r="Z644" s="45"/>
      <c r="AK644" s="45"/>
      <c r="AL644" s="45"/>
      <c r="AM644" s="45"/>
      <c r="AN644" s="45"/>
      <c r="AO644" s="45"/>
      <c r="AP644" s="45"/>
      <c r="AQ644" s="45"/>
      <c r="AR644" s="45"/>
      <c r="AS644" s="45"/>
      <c r="AT644" s="45"/>
      <c r="AU644" s="45"/>
      <c r="AV644" s="45"/>
      <c r="AW644" s="45"/>
      <c r="AX644" s="45"/>
      <c r="AY644" s="45"/>
      <c r="AZ644" s="45"/>
      <c r="BA644" s="45"/>
      <c r="BB644" s="45"/>
      <c r="BC644" s="45"/>
      <c r="BD644" s="45"/>
      <c r="BE644" s="45"/>
      <c r="BF644" s="45"/>
      <c r="BG644" s="45"/>
      <c r="BH644" s="45"/>
      <c r="BI644" s="45"/>
      <c r="BJ644" s="45"/>
    </row>
    <row r="645" spans="1:62" ht="14.25" x14ac:dyDescent="0.25">
      <c r="A645" s="45"/>
      <c r="D645" s="45"/>
      <c r="E645" s="45"/>
      <c r="F645" s="45"/>
      <c r="G645" s="45"/>
      <c r="H645" s="45"/>
      <c r="I645" s="45"/>
      <c r="N645" s="45"/>
      <c r="O645" s="45"/>
      <c r="P645" s="84"/>
      <c r="Q645" s="84"/>
      <c r="R645" s="84"/>
      <c r="S645" s="84"/>
      <c r="T645" s="84"/>
      <c r="U645" s="84"/>
      <c r="V645" s="84"/>
      <c r="W645" s="84"/>
      <c r="X645" s="45"/>
      <c r="Y645" s="45"/>
      <c r="Z645" s="45"/>
      <c r="AK645" s="45"/>
      <c r="AL645" s="45"/>
      <c r="AM645" s="45"/>
      <c r="AN645" s="45"/>
      <c r="AO645" s="45"/>
      <c r="AP645" s="45"/>
      <c r="AQ645" s="45"/>
      <c r="AR645" s="45"/>
      <c r="AS645" s="45"/>
      <c r="AT645" s="45"/>
      <c r="AU645" s="45"/>
      <c r="AV645" s="45"/>
      <c r="AW645" s="45"/>
      <c r="AX645" s="45"/>
      <c r="AY645" s="45"/>
      <c r="AZ645" s="45"/>
      <c r="BA645" s="45"/>
      <c r="BB645" s="45"/>
      <c r="BC645" s="45"/>
      <c r="BD645" s="45"/>
      <c r="BE645" s="45"/>
      <c r="BF645" s="45"/>
      <c r="BG645" s="45"/>
      <c r="BH645" s="45"/>
      <c r="BI645" s="45"/>
      <c r="BJ645" s="45"/>
    </row>
    <row r="646" spans="1:62" ht="14.25" x14ac:dyDescent="0.25">
      <c r="A646" s="45"/>
      <c r="D646" s="45"/>
      <c r="E646" s="45"/>
      <c r="F646" s="45"/>
      <c r="G646" s="45"/>
      <c r="H646" s="45"/>
      <c r="I646" s="45"/>
      <c r="N646" s="45"/>
      <c r="O646" s="45"/>
      <c r="P646" s="84"/>
      <c r="Q646" s="84"/>
      <c r="R646" s="84"/>
      <c r="S646" s="84"/>
      <c r="T646" s="84"/>
      <c r="U646" s="84"/>
      <c r="V646" s="84"/>
      <c r="W646" s="84"/>
      <c r="X646" s="45"/>
      <c r="Y646" s="45"/>
      <c r="Z646" s="45"/>
      <c r="AK646" s="45"/>
      <c r="AL646" s="45"/>
      <c r="AM646" s="45"/>
      <c r="AN646" s="45"/>
      <c r="AO646" s="45"/>
      <c r="AP646" s="45"/>
      <c r="AQ646" s="45"/>
      <c r="AR646" s="45"/>
      <c r="AS646" s="45"/>
      <c r="AT646" s="45"/>
      <c r="AU646" s="45"/>
      <c r="AV646" s="45"/>
      <c r="AW646" s="45"/>
      <c r="AX646" s="45"/>
      <c r="AY646" s="45"/>
      <c r="AZ646" s="45"/>
      <c r="BA646" s="45"/>
      <c r="BB646" s="45"/>
      <c r="BC646" s="45"/>
      <c r="BD646" s="45"/>
      <c r="BE646" s="45"/>
      <c r="BF646" s="45"/>
      <c r="BG646" s="45"/>
      <c r="BH646" s="45"/>
      <c r="BI646" s="45"/>
      <c r="BJ646" s="45"/>
    </row>
    <row r="647" spans="1:62" ht="14.25" x14ac:dyDescent="0.25">
      <c r="A647" s="45"/>
      <c r="D647" s="45"/>
      <c r="E647" s="45"/>
      <c r="F647" s="45"/>
      <c r="G647" s="45"/>
      <c r="H647" s="45"/>
      <c r="I647" s="45"/>
      <c r="N647" s="45"/>
      <c r="O647" s="45"/>
      <c r="P647" s="84"/>
      <c r="Q647" s="84"/>
      <c r="R647" s="84"/>
      <c r="S647" s="84"/>
      <c r="T647" s="84"/>
      <c r="U647" s="84"/>
      <c r="V647" s="84"/>
      <c r="W647" s="84"/>
      <c r="X647" s="45"/>
      <c r="Y647" s="45"/>
      <c r="Z647" s="45"/>
      <c r="AK647" s="45"/>
      <c r="AL647" s="45"/>
      <c r="AM647" s="45"/>
      <c r="AN647" s="45"/>
      <c r="AO647" s="45"/>
      <c r="AP647" s="45"/>
      <c r="AQ647" s="45"/>
      <c r="AR647" s="45"/>
      <c r="AS647" s="45"/>
      <c r="AT647" s="45"/>
      <c r="AU647" s="45"/>
      <c r="AV647" s="45"/>
      <c r="AW647" s="45"/>
      <c r="AX647" s="45"/>
      <c r="AY647" s="45"/>
      <c r="AZ647" s="45"/>
      <c r="BA647" s="45"/>
      <c r="BB647" s="45"/>
      <c r="BC647" s="45"/>
      <c r="BD647" s="45"/>
      <c r="BE647" s="45"/>
      <c r="BF647" s="45"/>
      <c r="BG647" s="45"/>
      <c r="BH647" s="45"/>
      <c r="BI647" s="45"/>
      <c r="BJ647" s="45"/>
    </row>
    <row r="648" spans="1:62" ht="14.25" x14ac:dyDescent="0.25">
      <c r="A648" s="45"/>
      <c r="D648" s="45"/>
      <c r="E648" s="45"/>
      <c r="F648" s="45"/>
      <c r="G648" s="45"/>
      <c r="H648" s="45"/>
      <c r="I648" s="45"/>
      <c r="N648" s="45"/>
      <c r="O648" s="45"/>
      <c r="P648" s="84"/>
      <c r="Q648" s="84"/>
      <c r="R648" s="84"/>
      <c r="S648" s="84"/>
      <c r="T648" s="84"/>
      <c r="U648" s="84"/>
      <c r="V648" s="84"/>
      <c r="W648" s="84"/>
      <c r="X648" s="45"/>
      <c r="Y648" s="45"/>
      <c r="Z648" s="45"/>
      <c r="AK648" s="45"/>
      <c r="AL648" s="45"/>
      <c r="AM648" s="45"/>
      <c r="AN648" s="45"/>
      <c r="AO648" s="45"/>
      <c r="AP648" s="45"/>
      <c r="AQ648" s="45"/>
      <c r="AR648" s="45"/>
      <c r="AS648" s="45"/>
      <c r="AT648" s="45"/>
      <c r="AU648" s="45"/>
      <c r="AV648" s="45"/>
      <c r="AW648" s="45"/>
      <c r="AX648" s="45"/>
      <c r="AY648" s="45"/>
      <c r="AZ648" s="45"/>
      <c r="BA648" s="45"/>
      <c r="BB648" s="45"/>
      <c r="BC648" s="45"/>
      <c r="BD648" s="45"/>
      <c r="BE648" s="45"/>
      <c r="BF648" s="45"/>
      <c r="BG648" s="45"/>
      <c r="BH648" s="45"/>
      <c r="BI648" s="45"/>
      <c r="BJ648" s="45"/>
    </row>
    <row r="649" spans="1:62" ht="14.25" x14ac:dyDescent="0.25">
      <c r="A649" s="45"/>
      <c r="D649" s="45"/>
      <c r="E649" s="45"/>
      <c r="F649" s="45"/>
      <c r="G649" s="45"/>
      <c r="H649" s="45"/>
      <c r="I649" s="45"/>
      <c r="N649" s="45"/>
      <c r="O649" s="45"/>
      <c r="P649" s="84"/>
      <c r="Q649" s="84"/>
      <c r="R649" s="84"/>
      <c r="S649" s="84"/>
      <c r="T649" s="84"/>
      <c r="U649" s="84"/>
      <c r="V649" s="84"/>
      <c r="W649" s="84"/>
      <c r="X649" s="45"/>
      <c r="Y649" s="45"/>
      <c r="Z649" s="45"/>
      <c r="AK649" s="45"/>
      <c r="AL649" s="45"/>
      <c r="AM649" s="45"/>
      <c r="AN649" s="45"/>
      <c r="AO649" s="45"/>
      <c r="AP649" s="45"/>
      <c r="AQ649" s="45"/>
      <c r="AR649" s="45"/>
      <c r="AS649" s="45"/>
      <c r="AT649" s="45"/>
      <c r="AU649" s="45"/>
      <c r="AV649" s="45"/>
      <c r="AW649" s="45"/>
      <c r="AX649" s="45"/>
      <c r="AY649" s="45"/>
      <c r="AZ649" s="45"/>
      <c r="BA649" s="45"/>
      <c r="BB649" s="45"/>
      <c r="BC649" s="45"/>
      <c r="BD649" s="45"/>
      <c r="BE649" s="45"/>
      <c r="BF649" s="45"/>
      <c r="BG649" s="45"/>
      <c r="BH649" s="45"/>
      <c r="BI649" s="45"/>
      <c r="BJ649" s="45"/>
    </row>
    <row r="650" spans="1:62" ht="14.25" x14ac:dyDescent="0.25">
      <c r="A650" s="45"/>
      <c r="D650" s="45"/>
      <c r="E650" s="45"/>
      <c r="F650" s="45"/>
      <c r="G650" s="45"/>
      <c r="H650" s="45"/>
      <c r="I650" s="45"/>
      <c r="N650" s="45"/>
      <c r="O650" s="45"/>
      <c r="P650" s="84"/>
      <c r="Q650" s="84"/>
      <c r="R650" s="84"/>
      <c r="S650" s="84"/>
      <c r="T650" s="84"/>
      <c r="U650" s="84"/>
      <c r="V650" s="84"/>
      <c r="W650" s="84"/>
      <c r="X650" s="45"/>
      <c r="Y650" s="45"/>
      <c r="Z650" s="45"/>
      <c r="AK650" s="45"/>
      <c r="AL650" s="45"/>
      <c r="AM650" s="45"/>
      <c r="AN650" s="45"/>
      <c r="AO650" s="45"/>
      <c r="AP650" s="45"/>
      <c r="AQ650" s="45"/>
      <c r="AR650" s="45"/>
      <c r="AS650" s="45"/>
      <c r="AT650" s="45"/>
      <c r="AU650" s="45"/>
      <c r="AV650" s="45"/>
      <c r="AW650" s="45"/>
      <c r="AX650" s="45"/>
      <c r="AY650" s="45"/>
      <c r="AZ650" s="45"/>
      <c r="BA650" s="45"/>
      <c r="BB650" s="45"/>
      <c r="BC650" s="45"/>
      <c r="BD650" s="45"/>
      <c r="BE650" s="45"/>
      <c r="BF650" s="45"/>
      <c r="BG650" s="45"/>
      <c r="BH650" s="45"/>
      <c r="BI650" s="45"/>
      <c r="BJ650" s="45"/>
    </row>
    <row r="651" spans="1:62" ht="14.25" x14ac:dyDescent="0.25">
      <c r="A651" s="45"/>
      <c r="D651" s="45"/>
      <c r="E651" s="45"/>
      <c r="F651" s="45"/>
      <c r="G651" s="45"/>
      <c r="H651" s="45"/>
      <c r="I651" s="45"/>
      <c r="N651" s="45"/>
      <c r="O651" s="45"/>
      <c r="P651" s="84"/>
      <c r="Q651" s="84"/>
      <c r="R651" s="84"/>
      <c r="S651" s="84"/>
      <c r="T651" s="84"/>
      <c r="U651" s="84"/>
      <c r="V651" s="84"/>
      <c r="W651" s="84"/>
      <c r="X651" s="45"/>
      <c r="Y651" s="45"/>
      <c r="Z651" s="45"/>
      <c r="AK651" s="45"/>
      <c r="AL651" s="45"/>
      <c r="AM651" s="45"/>
      <c r="AN651" s="45"/>
      <c r="AO651" s="45"/>
      <c r="AP651" s="45"/>
      <c r="AQ651" s="45"/>
      <c r="AR651" s="45"/>
      <c r="AS651" s="45"/>
      <c r="AT651" s="45"/>
      <c r="AU651" s="45"/>
      <c r="AV651" s="45"/>
      <c r="AW651" s="45"/>
      <c r="AX651" s="45"/>
      <c r="AY651" s="45"/>
      <c r="AZ651" s="45"/>
      <c r="BA651" s="45"/>
      <c r="BB651" s="45"/>
      <c r="BC651" s="45"/>
      <c r="BD651" s="45"/>
      <c r="BE651" s="45"/>
      <c r="BF651" s="45"/>
      <c r="BG651" s="45"/>
      <c r="BH651" s="45"/>
      <c r="BI651" s="45"/>
      <c r="BJ651" s="45"/>
    </row>
    <row r="652" spans="1:62" ht="14.25" x14ac:dyDescent="0.25">
      <c r="A652" s="45"/>
      <c r="D652" s="45"/>
      <c r="E652" s="45"/>
      <c r="F652" s="45"/>
      <c r="G652" s="45"/>
      <c r="H652" s="45"/>
      <c r="I652" s="45"/>
      <c r="N652" s="45"/>
      <c r="O652" s="45"/>
      <c r="P652" s="84"/>
      <c r="Q652" s="84"/>
      <c r="R652" s="84"/>
      <c r="S652" s="84"/>
      <c r="T652" s="84"/>
      <c r="U652" s="84"/>
      <c r="V652" s="84"/>
      <c r="W652" s="84"/>
      <c r="X652" s="45"/>
      <c r="Y652" s="45"/>
      <c r="Z652" s="45"/>
      <c r="AK652" s="45"/>
      <c r="AL652" s="45"/>
      <c r="AM652" s="45"/>
      <c r="AN652" s="45"/>
      <c r="AO652" s="45"/>
      <c r="AP652" s="45"/>
      <c r="AQ652" s="45"/>
      <c r="AR652" s="45"/>
      <c r="AS652" s="45"/>
      <c r="AT652" s="45"/>
      <c r="AU652" s="45"/>
      <c r="AV652" s="45"/>
      <c r="AW652" s="45"/>
      <c r="AX652" s="45"/>
      <c r="AY652" s="45"/>
      <c r="AZ652" s="45"/>
      <c r="BA652" s="45"/>
      <c r="BB652" s="45"/>
      <c r="BC652" s="45"/>
      <c r="BD652" s="45"/>
      <c r="BE652" s="45"/>
      <c r="BF652" s="45"/>
      <c r="BG652" s="45"/>
      <c r="BH652" s="45"/>
      <c r="BI652" s="45"/>
      <c r="BJ652" s="45"/>
    </row>
    <row r="653" spans="1:62" ht="14.25" x14ac:dyDescent="0.25">
      <c r="A653" s="45"/>
      <c r="D653" s="45"/>
      <c r="E653" s="45"/>
      <c r="F653" s="45"/>
      <c r="G653" s="45"/>
      <c r="H653" s="45"/>
      <c r="I653" s="45"/>
      <c r="N653" s="45"/>
      <c r="O653" s="45"/>
      <c r="P653" s="84"/>
      <c r="Q653" s="84"/>
      <c r="R653" s="84"/>
      <c r="S653" s="84"/>
      <c r="T653" s="84"/>
      <c r="U653" s="84"/>
      <c r="V653" s="84"/>
      <c r="W653" s="84"/>
      <c r="X653" s="45"/>
      <c r="Y653" s="45"/>
      <c r="Z653" s="45"/>
      <c r="AK653" s="45"/>
      <c r="AL653" s="45"/>
      <c r="AM653" s="45"/>
      <c r="AN653" s="45"/>
      <c r="AO653" s="45"/>
      <c r="AP653" s="45"/>
      <c r="AQ653" s="45"/>
      <c r="AR653" s="45"/>
      <c r="AS653" s="45"/>
      <c r="AT653" s="45"/>
      <c r="AU653" s="45"/>
      <c r="AV653" s="45"/>
      <c r="AW653" s="45"/>
      <c r="AX653" s="45"/>
      <c r="AY653" s="45"/>
      <c r="AZ653" s="45"/>
      <c r="BA653" s="45"/>
      <c r="BB653" s="45"/>
      <c r="BC653" s="45"/>
      <c r="BD653" s="45"/>
      <c r="BE653" s="45"/>
      <c r="BF653" s="45"/>
      <c r="BG653" s="45"/>
      <c r="BH653" s="45"/>
      <c r="BI653" s="45"/>
      <c r="BJ653" s="45"/>
    </row>
    <row r="654" spans="1:62" ht="14.25" x14ac:dyDescent="0.25">
      <c r="A654" s="45"/>
      <c r="D654" s="45"/>
      <c r="E654" s="45"/>
      <c r="F654" s="45"/>
      <c r="G654" s="45"/>
      <c r="H654" s="45"/>
      <c r="I654" s="45"/>
      <c r="N654" s="45"/>
      <c r="O654" s="45"/>
      <c r="P654" s="84"/>
      <c r="Q654" s="84"/>
      <c r="R654" s="84"/>
      <c r="S654" s="84"/>
      <c r="T654" s="84"/>
      <c r="U654" s="84"/>
      <c r="V654" s="84"/>
      <c r="W654" s="84"/>
      <c r="X654" s="45"/>
      <c r="Y654" s="45"/>
      <c r="Z654" s="45"/>
      <c r="AK654" s="45"/>
      <c r="AL654" s="45"/>
      <c r="AM654" s="45"/>
      <c r="AN654" s="45"/>
      <c r="AO654" s="45"/>
      <c r="AP654" s="45"/>
      <c r="AQ654" s="45"/>
      <c r="AR654" s="45"/>
      <c r="AS654" s="45"/>
      <c r="AT654" s="45"/>
      <c r="AU654" s="45"/>
      <c r="AV654" s="45"/>
      <c r="AW654" s="45"/>
      <c r="AX654" s="45"/>
      <c r="AY654" s="45"/>
      <c r="AZ654" s="45"/>
      <c r="BA654" s="45"/>
      <c r="BB654" s="45"/>
      <c r="BC654" s="45"/>
      <c r="BD654" s="45"/>
      <c r="BE654" s="45"/>
      <c r="BF654" s="45"/>
      <c r="BG654" s="45"/>
      <c r="BH654" s="45"/>
      <c r="BI654" s="45"/>
      <c r="BJ654" s="45"/>
    </row>
    <row r="655" spans="1:62" ht="14.25" x14ac:dyDescent="0.25">
      <c r="A655" s="45"/>
      <c r="D655" s="45"/>
      <c r="E655" s="45"/>
      <c r="F655" s="45"/>
      <c r="G655" s="45"/>
      <c r="H655" s="45"/>
      <c r="I655" s="45"/>
      <c r="N655" s="45"/>
      <c r="O655" s="45"/>
      <c r="P655" s="84"/>
      <c r="Q655" s="84"/>
      <c r="R655" s="84"/>
      <c r="S655" s="84"/>
      <c r="T655" s="84"/>
      <c r="U655" s="84"/>
      <c r="V655" s="84"/>
      <c r="W655" s="84"/>
      <c r="X655" s="45"/>
      <c r="Y655" s="45"/>
      <c r="Z655" s="45"/>
      <c r="AK655" s="45"/>
      <c r="AL655" s="45"/>
      <c r="AM655" s="45"/>
      <c r="AN655" s="45"/>
      <c r="AO655" s="45"/>
      <c r="AP655" s="45"/>
      <c r="AQ655" s="45"/>
      <c r="AR655" s="45"/>
      <c r="AS655" s="45"/>
      <c r="AT655" s="45"/>
      <c r="AU655" s="45"/>
      <c r="AV655" s="45"/>
      <c r="AW655" s="45"/>
      <c r="AX655" s="45"/>
      <c r="AY655" s="45"/>
      <c r="AZ655" s="45"/>
      <c r="BA655" s="45"/>
      <c r="BB655" s="45"/>
      <c r="BC655" s="45"/>
      <c r="BD655" s="45"/>
      <c r="BE655" s="45"/>
      <c r="BF655" s="45"/>
      <c r="BG655" s="45"/>
      <c r="BH655" s="45"/>
      <c r="BI655" s="45"/>
      <c r="BJ655" s="45"/>
    </row>
    <row r="656" spans="1:62" ht="14.25" x14ac:dyDescent="0.25">
      <c r="A656" s="45"/>
      <c r="D656" s="45"/>
      <c r="E656" s="45"/>
      <c r="F656" s="45"/>
      <c r="G656" s="45"/>
      <c r="H656" s="45"/>
      <c r="I656" s="45"/>
      <c r="N656" s="45"/>
      <c r="O656" s="45"/>
      <c r="P656" s="84"/>
      <c r="Q656" s="84"/>
      <c r="R656" s="84"/>
      <c r="S656" s="84"/>
      <c r="T656" s="84"/>
      <c r="U656" s="84"/>
      <c r="V656" s="84"/>
      <c r="W656" s="84"/>
      <c r="X656" s="45"/>
      <c r="Y656" s="45"/>
      <c r="Z656" s="45"/>
      <c r="AK656" s="45"/>
      <c r="AL656" s="45"/>
      <c r="AM656" s="45"/>
      <c r="AN656" s="45"/>
      <c r="AO656" s="45"/>
      <c r="AP656" s="45"/>
      <c r="AQ656" s="45"/>
      <c r="AR656" s="45"/>
      <c r="AS656" s="45"/>
      <c r="AT656" s="45"/>
      <c r="AU656" s="45"/>
      <c r="AV656" s="45"/>
      <c r="AW656" s="45"/>
      <c r="AX656" s="45"/>
      <c r="AY656" s="45"/>
      <c r="AZ656" s="45"/>
      <c r="BA656" s="45"/>
      <c r="BB656" s="45"/>
      <c r="BC656" s="45"/>
      <c r="BD656" s="45"/>
      <c r="BE656" s="45"/>
      <c r="BF656" s="45"/>
      <c r="BG656" s="45"/>
      <c r="BH656" s="45"/>
      <c r="BI656" s="45"/>
      <c r="BJ656" s="45"/>
    </row>
    <row r="657" spans="1:62" ht="14.25" x14ac:dyDescent="0.25">
      <c r="A657" s="45"/>
      <c r="D657" s="45"/>
      <c r="E657" s="45"/>
      <c r="F657" s="45"/>
      <c r="G657" s="45"/>
      <c r="H657" s="45"/>
      <c r="I657" s="45"/>
      <c r="N657" s="45"/>
      <c r="O657" s="45"/>
      <c r="P657" s="84"/>
      <c r="Q657" s="84"/>
      <c r="R657" s="84"/>
      <c r="S657" s="84"/>
      <c r="T657" s="84"/>
      <c r="U657" s="84"/>
      <c r="V657" s="84"/>
      <c r="W657" s="84"/>
      <c r="X657" s="45"/>
      <c r="Y657" s="45"/>
      <c r="Z657" s="45"/>
      <c r="AK657" s="45"/>
      <c r="AL657" s="45"/>
      <c r="AM657" s="45"/>
      <c r="AN657" s="45"/>
      <c r="AO657" s="45"/>
      <c r="AP657" s="45"/>
      <c r="AQ657" s="45"/>
      <c r="AR657" s="45"/>
      <c r="AS657" s="45"/>
      <c r="AT657" s="45"/>
      <c r="AU657" s="45"/>
      <c r="AV657" s="45"/>
      <c r="AW657" s="45"/>
      <c r="AX657" s="45"/>
      <c r="AY657" s="45"/>
      <c r="AZ657" s="45"/>
      <c r="BA657" s="45"/>
      <c r="BB657" s="45"/>
      <c r="BC657" s="45"/>
      <c r="BD657" s="45"/>
      <c r="BE657" s="45"/>
      <c r="BF657" s="45"/>
      <c r="BG657" s="45"/>
      <c r="BH657" s="45"/>
      <c r="BI657" s="45"/>
      <c r="BJ657" s="45"/>
    </row>
    <row r="658" spans="1:62" ht="14.25" x14ac:dyDescent="0.25">
      <c r="A658" s="45"/>
      <c r="D658" s="45"/>
      <c r="E658" s="45"/>
      <c r="F658" s="45"/>
      <c r="G658" s="45"/>
      <c r="H658" s="45"/>
      <c r="I658" s="45"/>
      <c r="N658" s="45"/>
      <c r="O658" s="45"/>
      <c r="P658" s="84"/>
      <c r="Q658" s="84"/>
      <c r="R658" s="84"/>
      <c r="S658" s="84"/>
      <c r="T658" s="84"/>
      <c r="U658" s="84"/>
      <c r="V658" s="84"/>
      <c r="W658" s="84"/>
      <c r="X658" s="45"/>
      <c r="Y658" s="45"/>
      <c r="Z658" s="45"/>
      <c r="AK658" s="45"/>
      <c r="AL658" s="45"/>
      <c r="AM658" s="45"/>
      <c r="AN658" s="45"/>
      <c r="AO658" s="45"/>
      <c r="AP658" s="45"/>
      <c r="AQ658" s="45"/>
      <c r="AR658" s="45"/>
      <c r="AS658" s="45"/>
      <c r="AT658" s="45"/>
      <c r="AU658" s="45"/>
      <c r="AV658" s="45"/>
      <c r="AW658" s="45"/>
      <c r="AX658" s="45"/>
      <c r="AY658" s="45"/>
      <c r="AZ658" s="45"/>
      <c r="BA658" s="45"/>
      <c r="BB658" s="45"/>
      <c r="BC658" s="45"/>
      <c r="BD658" s="45"/>
      <c r="BE658" s="45"/>
      <c r="BF658" s="45"/>
      <c r="BG658" s="45"/>
      <c r="BH658" s="45"/>
      <c r="BI658" s="45"/>
      <c r="BJ658" s="45"/>
    </row>
    <row r="659" spans="1:62" ht="14.25" x14ac:dyDescent="0.25">
      <c r="A659" s="45"/>
      <c r="D659" s="45"/>
      <c r="E659" s="45"/>
      <c r="F659" s="45"/>
      <c r="G659" s="45"/>
      <c r="H659" s="45"/>
      <c r="I659" s="45"/>
      <c r="N659" s="45"/>
      <c r="O659" s="45"/>
      <c r="P659" s="84"/>
      <c r="Q659" s="84"/>
      <c r="R659" s="84"/>
      <c r="S659" s="84"/>
      <c r="T659" s="84"/>
      <c r="U659" s="84"/>
      <c r="V659" s="84"/>
      <c r="W659" s="84"/>
      <c r="X659" s="45"/>
      <c r="Y659" s="45"/>
      <c r="Z659" s="45"/>
      <c r="AK659" s="45"/>
      <c r="AL659" s="45"/>
      <c r="AM659" s="45"/>
      <c r="AN659" s="45"/>
      <c r="AO659" s="45"/>
      <c r="AP659" s="45"/>
      <c r="AQ659" s="45"/>
      <c r="AR659" s="45"/>
      <c r="AS659" s="45"/>
      <c r="AT659" s="45"/>
      <c r="AU659" s="45"/>
      <c r="AV659" s="45"/>
      <c r="AW659" s="45"/>
      <c r="AX659" s="45"/>
      <c r="AY659" s="45"/>
      <c r="AZ659" s="45"/>
      <c r="BA659" s="45"/>
      <c r="BB659" s="45"/>
      <c r="BC659" s="45"/>
      <c r="BD659" s="45"/>
      <c r="BE659" s="45"/>
      <c r="BF659" s="45"/>
      <c r="BG659" s="45"/>
      <c r="BH659" s="45"/>
      <c r="BI659" s="45"/>
      <c r="BJ659" s="45"/>
    </row>
    <row r="660" spans="1:62" ht="14.25" x14ac:dyDescent="0.25">
      <c r="A660" s="45"/>
      <c r="D660" s="45"/>
      <c r="E660" s="45"/>
      <c r="F660" s="45"/>
      <c r="G660" s="45"/>
      <c r="H660" s="45"/>
      <c r="I660" s="45"/>
      <c r="N660" s="45"/>
      <c r="O660" s="45"/>
      <c r="P660" s="84"/>
      <c r="Q660" s="84"/>
      <c r="R660" s="84"/>
      <c r="S660" s="84"/>
      <c r="T660" s="84"/>
      <c r="U660" s="84"/>
      <c r="V660" s="84"/>
      <c r="W660" s="84"/>
      <c r="X660" s="45"/>
      <c r="Y660" s="45"/>
      <c r="Z660" s="45"/>
      <c r="AK660" s="45"/>
      <c r="AL660" s="45"/>
      <c r="AM660" s="45"/>
      <c r="AN660" s="45"/>
      <c r="AO660" s="45"/>
      <c r="AP660" s="45"/>
      <c r="AQ660" s="45"/>
      <c r="AR660" s="45"/>
      <c r="AS660" s="45"/>
      <c r="AT660" s="45"/>
      <c r="AU660" s="45"/>
      <c r="AV660" s="45"/>
      <c r="AW660" s="45"/>
      <c r="AX660" s="45"/>
      <c r="AY660" s="45"/>
      <c r="AZ660" s="45"/>
      <c r="BA660" s="45"/>
      <c r="BB660" s="45"/>
      <c r="BC660" s="45"/>
      <c r="BD660" s="45"/>
      <c r="BE660" s="45"/>
      <c r="BF660" s="45"/>
      <c r="BG660" s="45"/>
      <c r="BH660" s="45"/>
      <c r="BI660" s="45"/>
      <c r="BJ660" s="45"/>
    </row>
    <row r="661" spans="1:62" ht="14.25" x14ac:dyDescent="0.25">
      <c r="A661" s="45"/>
      <c r="D661" s="45"/>
      <c r="E661" s="45"/>
      <c r="F661" s="45"/>
      <c r="G661" s="45"/>
      <c r="H661" s="45"/>
      <c r="I661" s="45"/>
      <c r="N661" s="45"/>
      <c r="O661" s="45"/>
      <c r="P661" s="84"/>
      <c r="Q661" s="84"/>
      <c r="R661" s="84"/>
      <c r="S661" s="84"/>
      <c r="T661" s="84"/>
      <c r="U661" s="84"/>
      <c r="V661" s="84"/>
      <c r="W661" s="84"/>
      <c r="X661" s="45"/>
      <c r="Y661" s="45"/>
      <c r="Z661" s="45"/>
      <c r="AK661" s="45"/>
      <c r="AL661" s="45"/>
      <c r="AM661" s="45"/>
      <c r="AN661" s="45"/>
      <c r="AO661" s="45"/>
      <c r="AP661" s="45"/>
      <c r="AQ661" s="45"/>
      <c r="AR661" s="45"/>
      <c r="AS661" s="45"/>
      <c r="AT661" s="45"/>
      <c r="AU661" s="45"/>
      <c r="AV661" s="45"/>
      <c r="AW661" s="45"/>
      <c r="AX661" s="45"/>
      <c r="AY661" s="45"/>
      <c r="AZ661" s="45"/>
      <c r="BA661" s="45"/>
      <c r="BB661" s="45"/>
      <c r="BC661" s="45"/>
      <c r="BD661" s="45"/>
      <c r="BE661" s="45"/>
      <c r="BF661" s="45"/>
      <c r="BG661" s="45"/>
      <c r="BH661" s="45"/>
      <c r="BI661" s="45"/>
      <c r="BJ661" s="45"/>
    </row>
    <row r="662" spans="1:62" ht="14.25" x14ac:dyDescent="0.25">
      <c r="A662" s="45"/>
      <c r="D662" s="45"/>
      <c r="E662" s="45"/>
      <c r="F662" s="45"/>
      <c r="G662" s="45"/>
      <c r="H662" s="45"/>
      <c r="I662" s="45"/>
      <c r="N662" s="45"/>
      <c r="O662" s="45"/>
      <c r="P662" s="84"/>
      <c r="Q662" s="84"/>
      <c r="R662" s="84"/>
      <c r="S662" s="84"/>
      <c r="T662" s="84"/>
      <c r="U662" s="84"/>
      <c r="V662" s="84"/>
      <c r="W662" s="84"/>
      <c r="X662" s="45"/>
      <c r="Y662" s="45"/>
      <c r="Z662" s="45"/>
      <c r="AK662" s="45"/>
      <c r="AL662" s="45"/>
      <c r="AM662" s="45"/>
      <c r="AN662" s="45"/>
      <c r="AO662" s="45"/>
      <c r="AP662" s="45"/>
      <c r="AQ662" s="45"/>
      <c r="AR662" s="45"/>
      <c r="AS662" s="45"/>
      <c r="AT662" s="45"/>
      <c r="AU662" s="45"/>
      <c r="AV662" s="45"/>
      <c r="AW662" s="45"/>
      <c r="AX662" s="45"/>
      <c r="AY662" s="45"/>
      <c r="AZ662" s="45"/>
      <c r="BA662" s="45"/>
      <c r="BB662" s="45"/>
      <c r="BC662" s="45"/>
      <c r="BD662" s="45"/>
      <c r="BE662" s="45"/>
      <c r="BF662" s="45"/>
      <c r="BG662" s="45"/>
      <c r="BH662" s="45"/>
      <c r="BI662" s="45"/>
      <c r="BJ662" s="45"/>
    </row>
    <row r="663" spans="1:62" ht="14.25" x14ac:dyDescent="0.25">
      <c r="A663" s="45"/>
      <c r="D663" s="45"/>
      <c r="E663" s="45"/>
      <c r="F663" s="45"/>
      <c r="G663" s="45"/>
      <c r="H663" s="45"/>
      <c r="I663" s="45"/>
      <c r="N663" s="45"/>
      <c r="O663" s="45"/>
      <c r="P663" s="84"/>
      <c r="Q663" s="84"/>
      <c r="R663" s="84"/>
      <c r="S663" s="84"/>
      <c r="T663" s="84"/>
      <c r="U663" s="84"/>
      <c r="V663" s="84"/>
      <c r="W663" s="84"/>
      <c r="X663" s="45"/>
      <c r="Y663" s="45"/>
      <c r="Z663" s="45"/>
      <c r="AK663" s="45"/>
      <c r="AL663" s="45"/>
      <c r="AM663" s="45"/>
      <c r="AN663" s="45"/>
      <c r="AO663" s="45"/>
      <c r="AP663" s="45"/>
      <c r="AQ663" s="45"/>
      <c r="AR663" s="45"/>
      <c r="AS663" s="45"/>
      <c r="AT663" s="45"/>
      <c r="AU663" s="45"/>
      <c r="AV663" s="45"/>
      <c r="AW663" s="45"/>
      <c r="AX663" s="45"/>
      <c r="AY663" s="45"/>
      <c r="AZ663" s="45"/>
      <c r="BA663" s="45"/>
      <c r="BB663" s="45"/>
      <c r="BC663" s="45"/>
      <c r="BD663" s="45"/>
      <c r="BE663" s="45"/>
      <c r="BF663" s="45"/>
      <c r="BG663" s="45"/>
      <c r="BH663" s="45"/>
      <c r="BI663" s="45"/>
      <c r="BJ663" s="45"/>
    </row>
    <row r="664" spans="1:62" ht="14.25" x14ac:dyDescent="0.25">
      <c r="A664" s="45"/>
      <c r="D664" s="45"/>
      <c r="E664" s="45"/>
      <c r="F664" s="45"/>
      <c r="G664" s="45"/>
      <c r="H664" s="45"/>
      <c r="I664" s="45"/>
      <c r="N664" s="45"/>
      <c r="O664" s="45"/>
      <c r="P664" s="84"/>
      <c r="Q664" s="84"/>
      <c r="R664" s="84"/>
      <c r="S664" s="84"/>
      <c r="T664" s="84"/>
      <c r="U664" s="84"/>
      <c r="V664" s="84"/>
      <c r="W664" s="84"/>
      <c r="X664" s="45"/>
      <c r="Y664" s="45"/>
      <c r="Z664" s="45"/>
      <c r="AK664" s="45"/>
      <c r="AL664" s="45"/>
      <c r="AM664" s="45"/>
      <c r="AN664" s="45"/>
      <c r="AO664" s="45"/>
      <c r="AP664" s="45"/>
      <c r="AQ664" s="45"/>
      <c r="AR664" s="45"/>
      <c r="AS664" s="45"/>
      <c r="AT664" s="45"/>
      <c r="AU664" s="45"/>
      <c r="AV664" s="45"/>
      <c r="AW664" s="45"/>
      <c r="AX664" s="45"/>
      <c r="AY664" s="45"/>
      <c r="AZ664" s="45"/>
      <c r="BA664" s="45"/>
      <c r="BB664" s="45"/>
      <c r="BC664" s="45"/>
      <c r="BD664" s="45"/>
      <c r="BE664" s="45"/>
      <c r="BF664" s="45"/>
      <c r="BG664" s="45"/>
      <c r="BH664" s="45"/>
      <c r="BI664" s="45"/>
      <c r="BJ664" s="45"/>
    </row>
    <row r="665" spans="1:62" ht="14.25" x14ac:dyDescent="0.25">
      <c r="A665" s="45"/>
      <c r="D665" s="45"/>
      <c r="E665" s="45"/>
      <c r="F665" s="45"/>
      <c r="G665" s="45"/>
      <c r="H665" s="45"/>
      <c r="I665" s="45"/>
      <c r="N665" s="45"/>
      <c r="O665" s="45"/>
      <c r="P665" s="84"/>
      <c r="Q665" s="84"/>
      <c r="R665" s="84"/>
      <c r="S665" s="84"/>
      <c r="T665" s="84"/>
      <c r="U665" s="84"/>
      <c r="V665" s="84"/>
      <c r="W665" s="84"/>
      <c r="X665" s="45"/>
      <c r="Y665" s="45"/>
      <c r="Z665" s="45"/>
      <c r="AK665" s="45"/>
      <c r="AL665" s="45"/>
      <c r="AM665" s="45"/>
      <c r="AN665" s="45"/>
      <c r="AO665" s="45"/>
      <c r="AP665" s="45"/>
      <c r="AQ665" s="45"/>
      <c r="AR665" s="45"/>
      <c r="AS665" s="45"/>
      <c r="AT665" s="45"/>
      <c r="AU665" s="45"/>
      <c r="AV665" s="45"/>
      <c r="AW665" s="45"/>
      <c r="AX665" s="45"/>
      <c r="AY665" s="45"/>
      <c r="AZ665" s="45"/>
      <c r="BA665" s="45"/>
      <c r="BB665" s="45"/>
      <c r="BC665" s="45"/>
      <c r="BD665" s="45"/>
      <c r="BE665" s="45"/>
      <c r="BF665" s="45"/>
      <c r="BG665" s="45"/>
      <c r="BH665" s="45"/>
      <c r="BI665" s="45"/>
      <c r="BJ665" s="45"/>
    </row>
    <row r="666" spans="1:62" ht="14.25" x14ac:dyDescent="0.25">
      <c r="A666" s="45"/>
      <c r="D666" s="45"/>
      <c r="E666" s="45"/>
      <c r="F666" s="45"/>
      <c r="G666" s="45"/>
      <c r="H666" s="45"/>
      <c r="I666" s="45"/>
      <c r="N666" s="45"/>
      <c r="O666" s="45"/>
      <c r="P666" s="84"/>
      <c r="Q666" s="84"/>
      <c r="R666" s="84"/>
      <c r="S666" s="84"/>
      <c r="T666" s="84"/>
      <c r="U666" s="84"/>
      <c r="V666" s="84"/>
      <c r="W666" s="84"/>
      <c r="X666" s="45"/>
      <c r="Y666" s="45"/>
      <c r="Z666" s="45"/>
      <c r="AK666" s="45"/>
      <c r="AL666" s="45"/>
      <c r="AM666" s="45"/>
      <c r="AN666" s="45"/>
      <c r="AO666" s="45"/>
      <c r="AP666" s="45"/>
      <c r="AQ666" s="45"/>
      <c r="AR666" s="45"/>
      <c r="AS666" s="45"/>
      <c r="AT666" s="45"/>
      <c r="AU666" s="45"/>
      <c r="AV666" s="45"/>
      <c r="AW666" s="45"/>
      <c r="AX666" s="45"/>
      <c r="AY666" s="45"/>
      <c r="AZ666" s="45"/>
      <c r="BA666" s="45"/>
      <c r="BB666" s="45"/>
      <c r="BC666" s="45"/>
      <c r="BD666" s="45"/>
      <c r="BE666" s="45"/>
      <c r="BF666" s="45"/>
      <c r="BG666" s="45"/>
      <c r="BH666" s="45"/>
      <c r="BI666" s="45"/>
      <c r="BJ666" s="45"/>
    </row>
    <row r="667" spans="1:62" ht="14.25" x14ac:dyDescent="0.25">
      <c r="A667" s="45"/>
      <c r="D667" s="45"/>
      <c r="E667" s="45"/>
      <c r="F667" s="45"/>
      <c r="G667" s="45"/>
      <c r="H667" s="45"/>
      <c r="I667" s="45"/>
      <c r="N667" s="45"/>
      <c r="O667" s="45"/>
      <c r="P667" s="84"/>
      <c r="Q667" s="84"/>
      <c r="R667" s="84"/>
      <c r="S667" s="84"/>
      <c r="T667" s="84"/>
      <c r="U667" s="84"/>
      <c r="V667" s="84"/>
      <c r="W667" s="84"/>
      <c r="X667" s="45"/>
      <c r="Y667" s="45"/>
      <c r="Z667" s="45"/>
      <c r="AK667" s="45"/>
      <c r="AL667" s="45"/>
      <c r="AM667" s="45"/>
      <c r="AN667" s="45"/>
      <c r="AO667" s="45"/>
      <c r="AP667" s="45"/>
      <c r="AQ667" s="45"/>
      <c r="AR667" s="45"/>
      <c r="AS667" s="45"/>
      <c r="AT667" s="45"/>
      <c r="AU667" s="45"/>
      <c r="AV667" s="45"/>
      <c r="AW667" s="45"/>
      <c r="AX667" s="45"/>
      <c r="AY667" s="45"/>
      <c r="AZ667" s="45"/>
      <c r="BA667" s="45"/>
      <c r="BB667" s="45"/>
      <c r="BC667" s="45"/>
      <c r="BD667" s="45"/>
      <c r="BE667" s="45"/>
      <c r="BF667" s="45"/>
      <c r="BG667" s="45"/>
      <c r="BH667" s="45"/>
      <c r="BI667" s="45"/>
      <c r="BJ667" s="45"/>
    </row>
    <row r="668" spans="1:62" ht="14.25" x14ac:dyDescent="0.25">
      <c r="A668" s="45"/>
      <c r="D668" s="45"/>
      <c r="E668" s="45"/>
      <c r="F668" s="45"/>
      <c r="G668" s="45"/>
      <c r="H668" s="45"/>
      <c r="I668" s="45"/>
      <c r="N668" s="45"/>
      <c r="O668" s="45"/>
      <c r="P668" s="84"/>
      <c r="Q668" s="84"/>
      <c r="R668" s="84"/>
      <c r="S668" s="84"/>
      <c r="T668" s="84"/>
      <c r="U668" s="84"/>
      <c r="V668" s="84"/>
      <c r="W668" s="84"/>
      <c r="X668" s="45"/>
      <c r="Y668" s="45"/>
      <c r="Z668" s="45"/>
      <c r="AK668" s="45"/>
      <c r="AL668" s="45"/>
      <c r="AM668" s="45"/>
      <c r="AN668" s="45"/>
      <c r="AO668" s="45"/>
      <c r="AP668" s="45"/>
      <c r="AQ668" s="45"/>
      <c r="AR668" s="45"/>
      <c r="AS668" s="45"/>
      <c r="AT668" s="45"/>
      <c r="AU668" s="45"/>
      <c r="AV668" s="45"/>
      <c r="AW668" s="45"/>
      <c r="AX668" s="45"/>
      <c r="AY668" s="45"/>
      <c r="AZ668" s="45"/>
      <c r="BA668" s="45"/>
      <c r="BB668" s="45"/>
      <c r="BC668" s="45"/>
      <c r="BD668" s="45"/>
      <c r="BE668" s="45"/>
      <c r="BF668" s="45"/>
      <c r="BG668" s="45"/>
      <c r="BH668" s="45"/>
      <c r="BI668" s="45"/>
      <c r="BJ668" s="45"/>
    </row>
    <row r="669" spans="1:62" ht="14.25" x14ac:dyDescent="0.25">
      <c r="A669" s="45"/>
      <c r="D669" s="45"/>
      <c r="E669" s="45"/>
      <c r="F669" s="45"/>
      <c r="G669" s="45"/>
      <c r="H669" s="45"/>
      <c r="I669" s="45"/>
      <c r="N669" s="45"/>
      <c r="O669" s="45"/>
      <c r="P669" s="84"/>
      <c r="Q669" s="84"/>
      <c r="R669" s="84"/>
      <c r="S669" s="84"/>
      <c r="T669" s="84"/>
      <c r="U669" s="84"/>
      <c r="V669" s="84"/>
      <c r="W669" s="84"/>
      <c r="X669" s="45"/>
      <c r="Y669" s="45"/>
      <c r="Z669" s="45"/>
      <c r="AK669" s="45"/>
      <c r="AL669" s="45"/>
      <c r="AM669" s="45"/>
      <c r="AN669" s="45"/>
      <c r="AO669" s="45"/>
      <c r="AP669" s="45"/>
      <c r="AQ669" s="45"/>
      <c r="AR669" s="45"/>
      <c r="AS669" s="45"/>
      <c r="AT669" s="45"/>
      <c r="AU669" s="45"/>
      <c r="AV669" s="45"/>
      <c r="AW669" s="45"/>
      <c r="AX669" s="45"/>
      <c r="AY669" s="45"/>
      <c r="AZ669" s="45"/>
      <c r="BA669" s="45"/>
      <c r="BB669" s="45"/>
      <c r="BC669" s="45"/>
      <c r="BD669" s="45"/>
      <c r="BE669" s="45"/>
      <c r="BF669" s="45"/>
      <c r="BG669" s="45"/>
      <c r="BH669" s="45"/>
      <c r="BI669" s="45"/>
      <c r="BJ669" s="45"/>
    </row>
    <row r="670" spans="1:62" ht="14.25" x14ac:dyDescent="0.25">
      <c r="A670" s="45"/>
      <c r="D670" s="45"/>
      <c r="E670" s="45"/>
      <c r="F670" s="45"/>
      <c r="G670" s="45"/>
      <c r="H670" s="45"/>
      <c r="I670" s="45"/>
      <c r="N670" s="45"/>
      <c r="O670" s="45"/>
      <c r="P670" s="84"/>
      <c r="Q670" s="84"/>
      <c r="R670" s="84"/>
      <c r="S670" s="84"/>
      <c r="T670" s="84"/>
      <c r="U670" s="84"/>
      <c r="V670" s="84"/>
      <c r="W670" s="84"/>
      <c r="X670" s="45"/>
      <c r="Y670" s="45"/>
      <c r="Z670" s="45"/>
      <c r="AK670" s="45"/>
      <c r="AL670" s="45"/>
      <c r="AM670" s="45"/>
      <c r="AN670" s="45"/>
      <c r="AO670" s="45"/>
      <c r="AP670" s="45"/>
      <c r="AQ670" s="45"/>
      <c r="AR670" s="45"/>
      <c r="AS670" s="45"/>
      <c r="AT670" s="45"/>
      <c r="AU670" s="45"/>
      <c r="AV670" s="45"/>
      <c r="AW670" s="45"/>
      <c r="AX670" s="45"/>
      <c r="AY670" s="45"/>
      <c r="AZ670" s="45"/>
      <c r="BA670" s="45"/>
      <c r="BB670" s="45"/>
      <c r="BC670" s="45"/>
      <c r="BD670" s="45"/>
      <c r="BE670" s="45"/>
      <c r="BF670" s="45"/>
      <c r="BG670" s="45"/>
      <c r="BH670" s="45"/>
      <c r="BI670" s="45"/>
      <c r="BJ670" s="45"/>
    </row>
    <row r="671" spans="1:62" ht="14.25" x14ac:dyDescent="0.25">
      <c r="A671" s="45"/>
      <c r="D671" s="45"/>
      <c r="E671" s="45"/>
      <c r="F671" s="45"/>
      <c r="G671" s="45"/>
      <c r="H671" s="45"/>
      <c r="I671" s="45"/>
      <c r="N671" s="45"/>
      <c r="O671" s="45"/>
      <c r="P671" s="84"/>
      <c r="Q671" s="84"/>
      <c r="R671" s="84"/>
      <c r="S671" s="84"/>
      <c r="T671" s="84"/>
      <c r="U671" s="84"/>
      <c r="V671" s="84"/>
      <c r="W671" s="84"/>
      <c r="X671" s="45"/>
      <c r="Y671" s="45"/>
      <c r="Z671" s="45"/>
      <c r="AK671" s="45"/>
      <c r="AL671" s="45"/>
      <c r="AM671" s="45"/>
      <c r="AN671" s="45"/>
      <c r="AO671" s="45"/>
      <c r="AP671" s="45"/>
      <c r="AQ671" s="45"/>
      <c r="AR671" s="45"/>
      <c r="AS671" s="45"/>
      <c r="AT671" s="45"/>
      <c r="AU671" s="45"/>
      <c r="AV671" s="45"/>
      <c r="AW671" s="45"/>
      <c r="AX671" s="45"/>
      <c r="AY671" s="45"/>
      <c r="AZ671" s="45"/>
      <c r="BA671" s="45"/>
      <c r="BB671" s="45"/>
      <c r="BC671" s="45"/>
      <c r="BD671" s="45"/>
      <c r="BE671" s="45"/>
      <c r="BF671" s="45"/>
      <c r="BG671" s="45"/>
      <c r="BH671" s="45"/>
      <c r="BI671" s="45"/>
      <c r="BJ671" s="45"/>
    </row>
    <row r="672" spans="1:62" ht="14.25" x14ac:dyDescent="0.25">
      <c r="A672" s="45"/>
      <c r="D672" s="45"/>
      <c r="E672" s="45"/>
      <c r="F672" s="45"/>
      <c r="G672" s="45"/>
      <c r="H672" s="45"/>
      <c r="I672" s="45"/>
      <c r="N672" s="45"/>
      <c r="O672" s="45"/>
      <c r="P672" s="84"/>
      <c r="Q672" s="84"/>
      <c r="R672" s="84"/>
      <c r="S672" s="84"/>
      <c r="T672" s="84"/>
      <c r="U672" s="84"/>
      <c r="V672" s="84"/>
      <c r="W672" s="84"/>
      <c r="X672" s="45"/>
      <c r="Y672" s="45"/>
      <c r="Z672" s="45"/>
      <c r="AK672" s="45"/>
      <c r="AL672" s="45"/>
      <c r="AM672" s="45"/>
      <c r="AN672" s="45"/>
      <c r="AO672" s="45"/>
      <c r="AP672" s="45"/>
      <c r="AQ672" s="45"/>
      <c r="AR672" s="45"/>
      <c r="AS672" s="45"/>
      <c r="AT672" s="45"/>
      <c r="AU672" s="45"/>
      <c r="AV672" s="45"/>
      <c r="AW672" s="45"/>
      <c r="AX672" s="45"/>
      <c r="AY672" s="45"/>
      <c r="AZ672" s="45"/>
      <c r="BA672" s="45"/>
      <c r="BB672" s="45"/>
      <c r="BC672" s="45"/>
      <c r="BD672" s="45"/>
      <c r="BE672" s="45"/>
      <c r="BF672" s="45"/>
      <c r="BG672" s="45"/>
      <c r="BH672" s="45"/>
      <c r="BI672" s="45"/>
      <c r="BJ672" s="45"/>
    </row>
    <row r="673" spans="1:62" ht="14.25" x14ac:dyDescent="0.25">
      <c r="A673" s="45"/>
      <c r="D673" s="45"/>
      <c r="E673" s="45"/>
      <c r="F673" s="45"/>
      <c r="G673" s="45"/>
      <c r="H673" s="45"/>
      <c r="I673" s="45"/>
      <c r="N673" s="45"/>
      <c r="O673" s="45"/>
      <c r="P673" s="84"/>
      <c r="Q673" s="84"/>
      <c r="R673" s="84"/>
      <c r="S673" s="84"/>
      <c r="T673" s="84"/>
      <c r="U673" s="84"/>
      <c r="V673" s="84"/>
      <c r="W673" s="84"/>
      <c r="X673" s="45"/>
      <c r="AQ673" s="45"/>
      <c r="AR673" s="45"/>
      <c r="AW673" s="45"/>
      <c r="AX673" s="45"/>
      <c r="BC673" s="45"/>
      <c r="BD673" s="45"/>
      <c r="BI673" s="45"/>
      <c r="BJ673" s="45"/>
    </row>
    <row r="674" spans="1:62" ht="14.25" x14ac:dyDescent="0.25">
      <c r="A674" s="45"/>
      <c r="D674" s="45"/>
      <c r="E674" s="45"/>
      <c r="F674" s="45"/>
      <c r="G674" s="45"/>
      <c r="H674" s="45"/>
      <c r="I674" s="45"/>
      <c r="N674" s="45"/>
      <c r="O674" s="45"/>
      <c r="P674" s="84"/>
      <c r="Q674" s="84"/>
      <c r="R674" s="84"/>
      <c r="S674" s="84"/>
      <c r="T674" s="84"/>
      <c r="U674" s="84"/>
      <c r="V674" s="84"/>
      <c r="W674" s="84"/>
      <c r="X674" s="45"/>
      <c r="AQ674" s="45"/>
      <c r="AR674" s="45"/>
      <c r="AW674" s="45"/>
      <c r="AX674" s="45"/>
      <c r="BC674" s="45"/>
      <c r="BD674" s="45"/>
      <c r="BI674" s="45"/>
      <c r="BJ674" s="45"/>
    </row>
    <row r="675" spans="1:62" ht="14.25" x14ac:dyDescent="0.25">
      <c r="A675" s="45"/>
      <c r="D675" s="45"/>
      <c r="E675" s="45"/>
      <c r="F675" s="45"/>
      <c r="G675" s="45"/>
      <c r="H675" s="45"/>
      <c r="I675" s="45"/>
      <c r="N675" s="45"/>
      <c r="O675" s="45"/>
      <c r="P675" s="84"/>
      <c r="Q675" s="84"/>
      <c r="R675" s="84"/>
      <c r="S675" s="84"/>
      <c r="T675" s="84"/>
      <c r="U675" s="84"/>
      <c r="V675" s="84"/>
      <c r="W675" s="84"/>
      <c r="X675" s="45"/>
      <c r="AQ675" s="45"/>
      <c r="AR675" s="45"/>
      <c r="AW675" s="45"/>
      <c r="AX675" s="45"/>
      <c r="BC675" s="45"/>
      <c r="BD675" s="45"/>
      <c r="BI675" s="45"/>
      <c r="BJ675" s="45"/>
    </row>
    <row r="676" spans="1:62" ht="14.25" x14ac:dyDescent="0.25">
      <c r="A676" s="45"/>
      <c r="D676" s="45"/>
      <c r="E676" s="45"/>
      <c r="F676" s="45"/>
      <c r="G676" s="45"/>
      <c r="H676" s="45"/>
      <c r="I676" s="45"/>
      <c r="N676" s="45"/>
      <c r="O676" s="45"/>
      <c r="P676" s="84"/>
      <c r="Q676" s="84"/>
      <c r="R676" s="84"/>
      <c r="S676" s="84"/>
      <c r="T676" s="84"/>
      <c r="U676" s="84"/>
      <c r="V676" s="84"/>
      <c r="W676" s="84"/>
      <c r="X676" s="45"/>
      <c r="AQ676" s="45"/>
      <c r="AR676" s="45"/>
      <c r="AW676" s="45"/>
      <c r="AX676" s="45"/>
      <c r="BC676" s="45"/>
      <c r="BD676" s="45"/>
      <c r="BI676" s="45"/>
      <c r="BJ676" s="45"/>
    </row>
    <row r="677" spans="1:62" ht="14.25" x14ac:dyDescent="0.25">
      <c r="A677" s="45"/>
      <c r="D677" s="45"/>
      <c r="E677" s="45"/>
      <c r="F677" s="45"/>
      <c r="G677" s="45"/>
      <c r="H677" s="45"/>
      <c r="I677" s="45"/>
      <c r="N677" s="45"/>
      <c r="O677" s="45"/>
      <c r="P677" s="84"/>
      <c r="Q677" s="84"/>
      <c r="R677" s="84"/>
      <c r="S677" s="84"/>
      <c r="T677" s="84"/>
      <c r="U677" s="84"/>
      <c r="V677" s="84"/>
      <c r="W677" s="84"/>
      <c r="X677" s="45"/>
      <c r="AQ677" s="45"/>
      <c r="AR677" s="45"/>
      <c r="AW677" s="45"/>
      <c r="AX677" s="45"/>
      <c r="BC677" s="45"/>
      <c r="BD677" s="45"/>
      <c r="BI677" s="45"/>
      <c r="BJ677" s="45"/>
    </row>
    <row r="678" spans="1:62" ht="15.75" x14ac:dyDescent="0.25">
      <c r="A678" s="45"/>
      <c r="D678" s="45"/>
      <c r="E678" s="45"/>
      <c r="F678" s="45"/>
      <c r="G678" s="45"/>
      <c r="H678" s="45"/>
      <c r="I678" s="45"/>
      <c r="N678" s="45"/>
      <c r="O678" s="45"/>
      <c r="P678" s="84"/>
      <c r="Q678" s="84"/>
      <c r="R678" s="84"/>
      <c r="S678" s="84"/>
      <c r="T678" s="84"/>
      <c r="U678" s="84"/>
      <c r="V678" s="84"/>
      <c r="W678" s="84"/>
      <c r="X678" s="45"/>
      <c r="AK678" s="6"/>
      <c r="AL678" s="102"/>
      <c r="AM678" s="102"/>
      <c r="AN678" s="102"/>
      <c r="AO678" s="102"/>
      <c r="AP678" s="102"/>
      <c r="AQ678" s="45"/>
      <c r="AR678" s="45"/>
      <c r="AS678" s="102"/>
      <c r="AT678" s="102"/>
      <c r="AU678" s="102"/>
      <c r="AV678" s="102"/>
      <c r="AW678" s="45"/>
      <c r="AX678" s="45"/>
      <c r="AY678" s="102"/>
      <c r="AZ678" s="102"/>
      <c r="BA678" s="102"/>
      <c r="BB678" s="102"/>
      <c r="BC678" s="45"/>
      <c r="BD678" s="45"/>
      <c r="BE678" s="102"/>
      <c r="BF678" s="102"/>
      <c r="BG678" s="102"/>
      <c r="BH678" s="102"/>
      <c r="BI678" s="45"/>
      <c r="BJ678" s="45"/>
    </row>
    <row r="679" spans="1:62" ht="15.75" x14ac:dyDescent="0.25">
      <c r="A679" s="45"/>
      <c r="D679" s="45"/>
      <c r="E679" s="45"/>
      <c r="F679" s="45"/>
      <c r="G679" s="45"/>
      <c r="H679" s="45"/>
      <c r="I679" s="45"/>
      <c r="N679" s="45"/>
      <c r="O679" s="45"/>
      <c r="P679" s="84"/>
      <c r="Q679" s="84"/>
      <c r="R679" s="84"/>
      <c r="S679" s="84"/>
      <c r="T679" s="84"/>
      <c r="U679" s="84"/>
      <c r="V679" s="84"/>
      <c r="W679" s="84"/>
      <c r="X679" s="45"/>
      <c r="AK679" s="6"/>
      <c r="AL679" s="102"/>
      <c r="AM679" s="102"/>
      <c r="AN679" s="102"/>
      <c r="AO679" s="102"/>
      <c r="AP679" s="102"/>
      <c r="AQ679" s="45"/>
      <c r="AR679" s="45"/>
      <c r="AS679" s="102"/>
      <c r="AT679" s="102"/>
      <c r="AU679" s="102"/>
      <c r="AV679" s="102"/>
      <c r="AW679" s="45"/>
      <c r="AX679" s="45"/>
      <c r="AY679" s="102"/>
      <c r="AZ679" s="102"/>
      <c r="BA679" s="102"/>
      <c r="BB679" s="102"/>
      <c r="BC679" s="45"/>
      <c r="BD679" s="45"/>
      <c r="BE679" s="102"/>
      <c r="BF679" s="102"/>
      <c r="BG679" s="102"/>
      <c r="BH679" s="102"/>
      <c r="BI679" s="45"/>
      <c r="BJ679" s="45"/>
    </row>
    <row r="680" spans="1:62" ht="15.75" x14ac:dyDescent="0.25">
      <c r="A680" s="45"/>
      <c r="D680" s="45"/>
      <c r="E680" s="45"/>
      <c r="F680" s="45"/>
      <c r="G680" s="45"/>
      <c r="H680" s="45"/>
      <c r="I680" s="45"/>
      <c r="N680" s="45"/>
      <c r="O680" s="45"/>
      <c r="P680" s="84"/>
      <c r="Q680" s="84"/>
      <c r="R680" s="84"/>
      <c r="S680" s="84"/>
      <c r="T680" s="84"/>
      <c r="U680" s="84"/>
      <c r="V680" s="84"/>
      <c r="W680" s="84"/>
      <c r="X680" s="45"/>
      <c r="AK680" s="6"/>
      <c r="AL680" s="102"/>
      <c r="AM680" s="102"/>
      <c r="AN680" s="102"/>
      <c r="AO680" s="102"/>
      <c r="AP680" s="102"/>
      <c r="AQ680" s="45"/>
      <c r="AR680" s="45"/>
      <c r="AS680" s="102"/>
      <c r="AT680" s="102"/>
      <c r="AU680" s="102"/>
      <c r="AV680" s="102"/>
      <c r="AW680" s="45"/>
      <c r="AX680" s="45"/>
      <c r="AY680" s="102"/>
      <c r="AZ680" s="102"/>
      <c r="BA680" s="102"/>
      <c r="BB680" s="102"/>
      <c r="BC680" s="45"/>
      <c r="BD680" s="45"/>
      <c r="BE680" s="102"/>
      <c r="BF680" s="102"/>
      <c r="BG680" s="102"/>
      <c r="BH680" s="102"/>
      <c r="BI680" s="45"/>
      <c r="BJ680" s="45"/>
    </row>
    <row r="681" spans="1:62" ht="15.75" x14ac:dyDescent="0.25">
      <c r="A681" s="45"/>
      <c r="D681" s="45"/>
      <c r="E681" s="45"/>
      <c r="F681" s="45"/>
      <c r="G681" s="45"/>
      <c r="H681" s="45"/>
      <c r="I681" s="45"/>
      <c r="N681" s="45"/>
      <c r="O681" s="45"/>
      <c r="P681" s="84"/>
      <c r="Q681" s="84"/>
      <c r="R681" s="84"/>
      <c r="S681" s="84"/>
      <c r="T681" s="84"/>
      <c r="U681" s="84"/>
      <c r="V681" s="84"/>
      <c r="W681" s="84"/>
      <c r="X681" s="45"/>
      <c r="AK681" s="6"/>
      <c r="AL681" s="102"/>
      <c r="AM681" s="102"/>
      <c r="AN681" s="102"/>
      <c r="AO681" s="102"/>
      <c r="AP681" s="102"/>
      <c r="AQ681" s="45"/>
      <c r="AR681" s="45"/>
      <c r="AS681" s="102"/>
      <c r="AT681" s="102"/>
      <c r="AU681" s="102"/>
      <c r="AV681" s="102"/>
      <c r="AW681" s="45"/>
      <c r="AX681" s="45"/>
      <c r="AY681" s="102"/>
      <c r="AZ681" s="102"/>
      <c r="BA681" s="102"/>
      <c r="BB681" s="102"/>
      <c r="BC681" s="45"/>
      <c r="BD681" s="45"/>
      <c r="BE681" s="102"/>
      <c r="BF681" s="102"/>
      <c r="BG681" s="102"/>
      <c r="BH681" s="102"/>
      <c r="BI681" s="45"/>
      <c r="BJ681" s="45"/>
    </row>
    <row r="682" spans="1:62" ht="15.75" x14ac:dyDescent="0.25">
      <c r="A682" s="45"/>
      <c r="D682" s="45"/>
      <c r="E682" s="45"/>
      <c r="F682" s="45"/>
      <c r="G682" s="45"/>
      <c r="H682" s="45"/>
      <c r="I682" s="45"/>
      <c r="N682" s="45"/>
      <c r="O682" s="45"/>
      <c r="P682" s="84"/>
      <c r="Q682" s="84"/>
      <c r="R682" s="84"/>
      <c r="S682" s="84"/>
      <c r="T682" s="84"/>
      <c r="U682" s="84"/>
      <c r="V682" s="84"/>
      <c r="W682" s="84"/>
      <c r="X682" s="45"/>
      <c r="AK682" s="6"/>
      <c r="AL682" s="102"/>
      <c r="AM682" s="102"/>
      <c r="AN682" s="102"/>
      <c r="AO682" s="102"/>
      <c r="AP682" s="102"/>
      <c r="AQ682" s="45"/>
      <c r="AR682" s="45"/>
      <c r="AS682" s="102"/>
      <c r="AT682" s="102"/>
      <c r="AU682" s="102"/>
      <c r="AV682" s="102"/>
      <c r="AW682" s="45"/>
      <c r="AX682" s="45"/>
      <c r="AY682" s="102"/>
      <c r="AZ682" s="102"/>
      <c r="BA682" s="102"/>
      <c r="BB682" s="102"/>
      <c r="BC682" s="45"/>
      <c r="BD682" s="45"/>
      <c r="BE682" s="102"/>
      <c r="BF682" s="102"/>
      <c r="BG682" s="102"/>
      <c r="BH682" s="102"/>
      <c r="BI682" s="45"/>
      <c r="BJ682" s="45"/>
    </row>
    <row r="683" spans="1:62" ht="15.75" x14ac:dyDescent="0.25">
      <c r="A683" s="45"/>
      <c r="D683" s="45"/>
      <c r="E683" s="45"/>
      <c r="F683" s="45"/>
      <c r="G683" s="45"/>
      <c r="H683" s="45"/>
      <c r="I683" s="45"/>
      <c r="N683" s="45"/>
      <c r="O683" s="45"/>
      <c r="P683" s="84"/>
      <c r="Q683" s="84"/>
      <c r="R683" s="84"/>
      <c r="S683" s="84"/>
      <c r="T683" s="84"/>
      <c r="U683" s="84"/>
      <c r="V683" s="84"/>
      <c r="W683" s="84"/>
      <c r="X683" s="45"/>
      <c r="AK683" s="6"/>
      <c r="AL683" s="102"/>
      <c r="AM683" s="102"/>
      <c r="AN683" s="102"/>
      <c r="AO683" s="102"/>
      <c r="AP683" s="102"/>
      <c r="AQ683" s="45"/>
      <c r="AR683" s="45"/>
      <c r="AS683" s="102"/>
      <c r="AT683" s="102"/>
      <c r="AU683" s="102"/>
      <c r="AV683" s="102"/>
      <c r="AW683" s="45"/>
      <c r="AX683" s="45"/>
      <c r="AY683" s="102"/>
      <c r="AZ683" s="102"/>
      <c r="BA683" s="102"/>
      <c r="BB683" s="102"/>
      <c r="BC683" s="45"/>
      <c r="BD683" s="45"/>
      <c r="BE683" s="102"/>
      <c r="BF683" s="102"/>
      <c r="BG683" s="102"/>
      <c r="BH683" s="102"/>
      <c r="BI683" s="45"/>
      <c r="BJ683" s="45"/>
    </row>
    <row r="684" spans="1:62" ht="15.75" x14ac:dyDescent="0.25">
      <c r="A684" s="45"/>
      <c r="D684" s="45"/>
      <c r="E684" s="45"/>
      <c r="F684" s="45"/>
      <c r="G684" s="45"/>
      <c r="H684" s="45"/>
      <c r="I684" s="45"/>
      <c r="N684" s="45"/>
      <c r="O684" s="45"/>
      <c r="P684" s="84"/>
      <c r="Q684" s="84"/>
      <c r="R684" s="84"/>
      <c r="S684" s="84"/>
      <c r="T684" s="84"/>
      <c r="U684" s="84"/>
      <c r="V684" s="84"/>
      <c r="W684" s="84"/>
      <c r="X684" s="45"/>
      <c r="AK684" s="6"/>
      <c r="AL684" s="102"/>
      <c r="AM684" s="102"/>
      <c r="AN684" s="102"/>
      <c r="AO684" s="102"/>
      <c r="AP684" s="102"/>
      <c r="AQ684" s="45"/>
      <c r="AR684" s="45"/>
      <c r="AS684" s="102"/>
      <c r="AT684" s="102"/>
      <c r="AU684" s="102"/>
      <c r="AV684" s="102"/>
      <c r="AW684" s="45"/>
      <c r="AX684" s="45"/>
      <c r="AY684" s="102"/>
      <c r="AZ684" s="102"/>
      <c r="BA684" s="102"/>
      <c r="BB684" s="102"/>
      <c r="BC684" s="45"/>
      <c r="BD684" s="45"/>
      <c r="BE684" s="102"/>
      <c r="BF684" s="102"/>
      <c r="BG684" s="102"/>
      <c r="BH684" s="102"/>
      <c r="BI684" s="45"/>
      <c r="BJ684" s="45"/>
    </row>
    <row r="685" spans="1:62" ht="15.75" x14ac:dyDescent="0.25">
      <c r="A685" s="45"/>
      <c r="D685" s="45"/>
      <c r="E685" s="45"/>
      <c r="F685" s="45"/>
      <c r="G685" s="45"/>
      <c r="H685" s="45"/>
      <c r="I685" s="45"/>
      <c r="N685" s="45"/>
      <c r="O685" s="45"/>
      <c r="P685" s="84"/>
      <c r="Q685" s="84"/>
      <c r="R685" s="84"/>
      <c r="S685" s="84"/>
      <c r="T685" s="84"/>
      <c r="U685" s="84"/>
      <c r="V685" s="84"/>
      <c r="W685" s="84"/>
      <c r="X685" s="45"/>
      <c r="AK685" s="6"/>
      <c r="AQ685" s="45"/>
      <c r="AR685" s="45"/>
      <c r="AW685" s="45"/>
      <c r="AX685" s="45"/>
      <c r="BC685" s="45"/>
      <c r="BD685" s="45"/>
      <c r="BI685" s="45"/>
      <c r="BJ685" s="45"/>
    </row>
    <row r="686" spans="1:62" ht="15.75" x14ac:dyDescent="0.25">
      <c r="A686" s="45"/>
      <c r="D686" s="45"/>
      <c r="E686" s="45"/>
      <c r="F686" s="45"/>
      <c r="G686" s="45"/>
      <c r="H686" s="45"/>
      <c r="I686" s="45"/>
      <c r="N686" s="45"/>
      <c r="O686" s="45"/>
      <c r="P686" s="84"/>
      <c r="Q686" s="84"/>
      <c r="R686" s="84"/>
      <c r="S686" s="84"/>
      <c r="T686" s="84"/>
      <c r="U686" s="84"/>
      <c r="V686" s="84"/>
      <c r="W686" s="84"/>
      <c r="X686" s="45"/>
      <c r="AK686" s="6"/>
      <c r="AQ686" s="45"/>
      <c r="AR686" s="45"/>
      <c r="AW686" s="45"/>
      <c r="AX686" s="45"/>
      <c r="BC686" s="45"/>
      <c r="BD686" s="45"/>
      <c r="BI686" s="45"/>
      <c r="BJ686" s="45"/>
    </row>
    <row r="687" spans="1:62" ht="15.75" x14ac:dyDescent="0.25">
      <c r="A687" s="45"/>
      <c r="D687" s="45"/>
      <c r="E687" s="45"/>
      <c r="F687" s="45"/>
      <c r="G687" s="45"/>
      <c r="H687" s="45"/>
      <c r="I687" s="45"/>
      <c r="N687" s="45"/>
      <c r="O687" s="45"/>
      <c r="P687" s="84"/>
      <c r="Q687" s="84"/>
      <c r="R687" s="84"/>
      <c r="S687" s="84"/>
      <c r="T687" s="84"/>
      <c r="U687" s="84"/>
      <c r="V687" s="84"/>
      <c r="W687" s="84"/>
      <c r="X687" s="45"/>
      <c r="AK687" s="6"/>
      <c r="AQ687" s="45"/>
      <c r="AR687" s="45"/>
      <c r="AW687" s="45"/>
      <c r="AX687" s="45"/>
      <c r="BC687" s="45"/>
      <c r="BD687" s="45"/>
      <c r="BI687" s="45"/>
      <c r="BJ687" s="45"/>
    </row>
    <row r="688" spans="1:62" ht="15.75" x14ac:dyDescent="0.25">
      <c r="A688" s="45"/>
      <c r="D688" s="45"/>
      <c r="E688" s="45"/>
      <c r="F688" s="45"/>
      <c r="G688" s="45"/>
      <c r="H688" s="45"/>
      <c r="I688" s="45"/>
      <c r="N688" s="45"/>
      <c r="O688" s="45"/>
      <c r="P688" s="84"/>
      <c r="Q688" s="84"/>
      <c r="R688" s="84"/>
      <c r="S688" s="84"/>
      <c r="T688" s="84"/>
      <c r="U688" s="84"/>
      <c r="V688" s="84"/>
      <c r="W688" s="84"/>
      <c r="X688" s="45"/>
      <c r="AK688" s="6"/>
      <c r="AQ688" s="45"/>
      <c r="AR688" s="45"/>
      <c r="AW688" s="45"/>
      <c r="AX688" s="45"/>
      <c r="BC688" s="45"/>
      <c r="BD688" s="45"/>
      <c r="BI688" s="45"/>
      <c r="BJ688" s="45"/>
    </row>
    <row r="689" spans="1:62" ht="15.75" x14ac:dyDescent="0.25">
      <c r="A689" s="45"/>
      <c r="D689" s="45"/>
      <c r="E689" s="45"/>
      <c r="F689" s="45"/>
      <c r="G689" s="45"/>
      <c r="H689" s="45"/>
      <c r="I689" s="45"/>
      <c r="N689" s="45"/>
      <c r="O689" s="45"/>
      <c r="P689" s="84"/>
      <c r="Q689" s="84"/>
      <c r="R689" s="84"/>
      <c r="S689" s="84"/>
      <c r="T689" s="84"/>
      <c r="U689" s="84"/>
      <c r="V689" s="84"/>
      <c r="W689" s="84"/>
      <c r="X689" s="45"/>
      <c r="AK689" s="6"/>
      <c r="AL689" s="45"/>
      <c r="AM689" s="45"/>
      <c r="AN689" s="45"/>
      <c r="AO689" s="45"/>
      <c r="AP689" s="45"/>
      <c r="AQ689" s="45"/>
      <c r="AR689" s="45"/>
      <c r="AS689" s="45"/>
      <c r="AT689" s="45"/>
      <c r="AU689" s="45"/>
      <c r="AV689" s="45"/>
      <c r="AW689" s="45"/>
      <c r="AX689" s="45"/>
      <c r="AY689" s="45"/>
      <c r="AZ689" s="45"/>
      <c r="BA689" s="45"/>
      <c r="BB689" s="45"/>
      <c r="BC689" s="45"/>
      <c r="BD689" s="45"/>
      <c r="BE689" s="45"/>
      <c r="BF689" s="45"/>
      <c r="BG689" s="45"/>
      <c r="BH689" s="45"/>
      <c r="BI689" s="45"/>
      <c r="BJ689" s="45"/>
    </row>
    <row r="690" spans="1:62" ht="15.75" x14ac:dyDescent="0.25">
      <c r="A690" s="45"/>
      <c r="D690" s="45"/>
      <c r="E690" s="45"/>
      <c r="F690" s="45"/>
      <c r="G690" s="45"/>
      <c r="H690" s="45"/>
      <c r="I690" s="45"/>
      <c r="N690" s="45"/>
      <c r="O690" s="45"/>
      <c r="P690" s="84"/>
      <c r="Q690" s="84"/>
      <c r="R690" s="84"/>
      <c r="S690" s="84"/>
      <c r="T690" s="84"/>
      <c r="U690" s="84"/>
      <c r="V690" s="84"/>
      <c r="W690" s="84"/>
      <c r="X690" s="45"/>
      <c r="AK690" s="6"/>
      <c r="AL690" s="45"/>
      <c r="AM690" s="45"/>
      <c r="AN690" s="45"/>
      <c r="AO690" s="45"/>
      <c r="AP690" s="45"/>
      <c r="AQ690" s="45"/>
      <c r="AR690" s="45"/>
      <c r="AS690" s="45"/>
      <c r="AT690" s="45"/>
      <c r="AU690" s="45"/>
      <c r="AV690" s="45"/>
      <c r="AW690" s="45"/>
      <c r="AX690" s="45"/>
      <c r="AY690" s="45"/>
      <c r="AZ690" s="45"/>
      <c r="BA690" s="45"/>
      <c r="BB690" s="45"/>
      <c r="BC690" s="45"/>
      <c r="BD690" s="45"/>
      <c r="BE690" s="45"/>
      <c r="BF690" s="45"/>
      <c r="BG690" s="45"/>
      <c r="BH690" s="45"/>
      <c r="BI690" s="45"/>
      <c r="BJ690" s="45"/>
    </row>
    <row r="691" spans="1:62" ht="15.75" x14ac:dyDescent="0.25">
      <c r="A691" s="45"/>
      <c r="D691" s="45"/>
      <c r="E691" s="45"/>
      <c r="F691" s="45"/>
      <c r="G691" s="45"/>
      <c r="H691" s="45"/>
      <c r="I691" s="45"/>
      <c r="N691" s="45"/>
      <c r="O691" s="45"/>
      <c r="P691" s="84"/>
      <c r="Q691" s="84"/>
      <c r="R691" s="84"/>
      <c r="S691" s="84"/>
      <c r="T691" s="84"/>
      <c r="U691" s="84"/>
      <c r="V691" s="84"/>
      <c r="W691" s="84"/>
      <c r="X691" s="45"/>
      <c r="AK691" s="6"/>
      <c r="AL691" s="45"/>
      <c r="AM691" s="45"/>
      <c r="AN691" s="45"/>
      <c r="AO691" s="45"/>
      <c r="AP691" s="45"/>
      <c r="AQ691" s="45"/>
      <c r="AR691" s="45"/>
      <c r="AS691" s="45"/>
      <c r="AT691" s="45"/>
      <c r="AU691" s="45"/>
      <c r="AV691" s="45"/>
      <c r="AW691" s="45"/>
      <c r="AX691" s="45"/>
      <c r="AY691" s="45"/>
      <c r="AZ691" s="45"/>
      <c r="BA691" s="45"/>
      <c r="BB691" s="45"/>
      <c r="BC691" s="45"/>
      <c r="BD691" s="45"/>
      <c r="BE691" s="45"/>
      <c r="BF691" s="45"/>
      <c r="BG691" s="45"/>
      <c r="BH691" s="45"/>
      <c r="BI691" s="45"/>
      <c r="BJ691" s="45"/>
    </row>
    <row r="692" spans="1:62" ht="15.75" x14ac:dyDescent="0.25">
      <c r="A692" s="45"/>
      <c r="D692" s="45"/>
      <c r="E692" s="45"/>
      <c r="F692" s="45"/>
      <c r="G692" s="45"/>
      <c r="H692" s="45"/>
      <c r="I692" s="45"/>
      <c r="N692" s="45"/>
      <c r="O692" s="45"/>
      <c r="P692" s="84"/>
      <c r="Q692" s="84"/>
      <c r="R692" s="84"/>
      <c r="S692" s="84"/>
      <c r="T692" s="84"/>
      <c r="U692" s="84"/>
      <c r="V692" s="84"/>
      <c r="W692" s="84"/>
      <c r="X692" s="45"/>
      <c r="AK692" s="6"/>
      <c r="AL692" s="45"/>
      <c r="AM692" s="45"/>
      <c r="AN692" s="45"/>
      <c r="AO692" s="45"/>
      <c r="AP692" s="45"/>
      <c r="AQ692" s="45"/>
      <c r="AR692" s="45"/>
      <c r="AS692" s="45"/>
      <c r="AT692" s="45"/>
      <c r="AU692" s="45"/>
      <c r="AV692" s="45"/>
      <c r="AW692" s="45"/>
      <c r="AX692" s="45"/>
      <c r="AY692" s="45"/>
      <c r="AZ692" s="45"/>
      <c r="BA692" s="45"/>
      <c r="BB692" s="45"/>
      <c r="BC692" s="45"/>
      <c r="BD692" s="45"/>
      <c r="BE692" s="45"/>
      <c r="BF692" s="45"/>
      <c r="BG692" s="45"/>
      <c r="BH692" s="45"/>
      <c r="BI692" s="45"/>
      <c r="BJ692" s="45"/>
    </row>
    <row r="693" spans="1:62" ht="15.75" x14ac:dyDescent="0.25">
      <c r="A693" s="45"/>
      <c r="D693" s="45"/>
      <c r="E693" s="45"/>
      <c r="F693" s="45"/>
      <c r="G693" s="45"/>
      <c r="H693" s="45"/>
      <c r="I693" s="45"/>
      <c r="N693" s="45"/>
      <c r="O693" s="45"/>
      <c r="P693" s="84"/>
      <c r="Q693" s="84"/>
      <c r="R693" s="84"/>
      <c r="S693" s="84"/>
      <c r="T693" s="84"/>
      <c r="U693" s="84"/>
      <c r="V693" s="84"/>
      <c r="W693" s="84"/>
      <c r="X693" s="45"/>
      <c r="AK693" s="6"/>
      <c r="AL693" s="45"/>
      <c r="AM693" s="45"/>
      <c r="AN693" s="45"/>
      <c r="AO693" s="45"/>
      <c r="AP693" s="45"/>
      <c r="AQ693" s="45"/>
      <c r="AR693" s="45"/>
      <c r="AS693" s="45"/>
      <c r="AT693" s="45"/>
      <c r="AU693" s="45"/>
      <c r="AV693" s="45"/>
      <c r="AW693" s="45"/>
      <c r="AX693" s="45"/>
      <c r="AY693" s="45"/>
      <c r="AZ693" s="45"/>
      <c r="BA693" s="45"/>
      <c r="BB693" s="45"/>
      <c r="BC693" s="45"/>
      <c r="BD693" s="45"/>
      <c r="BE693" s="45"/>
      <c r="BF693" s="45"/>
      <c r="BG693" s="45"/>
      <c r="BH693" s="45"/>
      <c r="BI693" s="45"/>
      <c r="BJ693" s="45"/>
    </row>
    <row r="694" spans="1:62" ht="15.75" x14ac:dyDescent="0.25">
      <c r="A694" s="45"/>
      <c r="D694" s="45"/>
      <c r="E694" s="45"/>
      <c r="F694" s="45"/>
      <c r="G694" s="45"/>
      <c r="H694" s="45"/>
      <c r="I694" s="45"/>
      <c r="N694" s="45"/>
      <c r="O694" s="45"/>
      <c r="P694" s="84"/>
      <c r="Q694" s="84"/>
      <c r="R694" s="84"/>
      <c r="S694" s="84"/>
      <c r="T694" s="84"/>
      <c r="U694" s="84"/>
      <c r="V694" s="84"/>
      <c r="W694" s="84"/>
      <c r="X694" s="45"/>
      <c r="AK694" s="6"/>
      <c r="AL694" s="45"/>
      <c r="AM694" s="45"/>
      <c r="AN694" s="45"/>
      <c r="AO694" s="45"/>
      <c r="AP694" s="45"/>
      <c r="AQ694" s="45"/>
      <c r="AR694" s="45"/>
      <c r="AS694" s="45"/>
      <c r="AT694" s="45"/>
      <c r="AU694" s="45"/>
      <c r="AV694" s="45"/>
      <c r="AW694" s="45"/>
      <c r="AX694" s="45"/>
      <c r="AY694" s="45"/>
      <c r="AZ694" s="45"/>
      <c r="BA694" s="45"/>
      <c r="BB694" s="45"/>
      <c r="BC694" s="45"/>
      <c r="BD694" s="45"/>
      <c r="BE694" s="45"/>
      <c r="BF694" s="45"/>
      <c r="BG694" s="45"/>
      <c r="BH694" s="45"/>
      <c r="BI694" s="45"/>
      <c r="BJ694" s="45"/>
    </row>
    <row r="695" spans="1:62" ht="15.75" x14ac:dyDescent="0.25">
      <c r="A695" s="45"/>
      <c r="D695" s="45"/>
      <c r="E695" s="45"/>
      <c r="F695" s="45"/>
      <c r="G695" s="45"/>
      <c r="H695" s="45"/>
      <c r="I695" s="45"/>
      <c r="N695" s="45"/>
      <c r="O695" s="45"/>
      <c r="P695" s="84"/>
      <c r="Q695" s="84"/>
      <c r="R695" s="84"/>
      <c r="S695" s="84"/>
      <c r="T695" s="84"/>
      <c r="U695" s="84"/>
      <c r="V695" s="84"/>
      <c r="W695" s="84"/>
      <c r="X695" s="45"/>
      <c r="AK695" s="6"/>
      <c r="AL695" s="45"/>
      <c r="AM695" s="45"/>
      <c r="AN695" s="45"/>
      <c r="AO695" s="45"/>
      <c r="AP695" s="45"/>
      <c r="AQ695" s="45"/>
      <c r="AR695" s="45"/>
      <c r="AS695" s="45"/>
      <c r="AT695" s="45"/>
      <c r="AU695" s="45"/>
      <c r="AV695" s="45"/>
      <c r="AW695" s="45"/>
      <c r="AX695" s="45"/>
      <c r="AY695" s="45"/>
      <c r="AZ695" s="45"/>
      <c r="BA695" s="45"/>
      <c r="BB695" s="45"/>
      <c r="BC695" s="45"/>
      <c r="BD695" s="45"/>
      <c r="BE695" s="45"/>
      <c r="BF695" s="45"/>
      <c r="BG695" s="45"/>
      <c r="BH695" s="45"/>
      <c r="BI695" s="45"/>
      <c r="BJ695" s="45"/>
    </row>
    <row r="696" spans="1:62" ht="15.75" x14ac:dyDescent="0.25">
      <c r="A696" s="45"/>
      <c r="D696" s="45"/>
      <c r="E696" s="45"/>
      <c r="F696" s="45"/>
      <c r="G696" s="45"/>
      <c r="H696" s="45"/>
      <c r="I696" s="45"/>
      <c r="N696" s="45"/>
      <c r="O696" s="45"/>
      <c r="P696" s="84"/>
      <c r="Q696" s="84"/>
      <c r="R696" s="84"/>
      <c r="S696" s="84"/>
      <c r="T696" s="84"/>
      <c r="U696" s="84"/>
      <c r="V696" s="84"/>
      <c r="W696" s="84"/>
      <c r="X696" s="45"/>
      <c r="AK696" s="6"/>
      <c r="AL696" s="45"/>
      <c r="AM696" s="45"/>
      <c r="AN696" s="45"/>
      <c r="AO696" s="45"/>
      <c r="AP696" s="45"/>
      <c r="AQ696" s="45"/>
      <c r="AR696" s="45"/>
      <c r="AS696" s="45"/>
      <c r="AT696" s="45"/>
      <c r="AU696" s="45"/>
      <c r="AV696" s="45"/>
      <c r="AW696" s="45"/>
      <c r="AX696" s="45"/>
      <c r="AY696" s="45"/>
      <c r="AZ696" s="45"/>
      <c r="BA696" s="45"/>
      <c r="BB696" s="45"/>
      <c r="BC696" s="45"/>
      <c r="BD696" s="45"/>
      <c r="BE696" s="45"/>
      <c r="BF696" s="45"/>
      <c r="BG696" s="45"/>
      <c r="BH696" s="45"/>
      <c r="BI696" s="45"/>
      <c r="BJ696" s="45"/>
    </row>
    <row r="697" spans="1:62" ht="15.75" x14ac:dyDescent="0.25">
      <c r="A697" s="45"/>
      <c r="D697" s="45"/>
      <c r="E697" s="45"/>
      <c r="F697" s="45"/>
      <c r="G697" s="45"/>
      <c r="H697" s="45"/>
      <c r="I697" s="45"/>
      <c r="N697" s="45"/>
      <c r="O697" s="45"/>
      <c r="P697" s="84"/>
      <c r="Q697" s="84"/>
      <c r="R697" s="84"/>
      <c r="S697" s="84"/>
      <c r="T697" s="84"/>
      <c r="U697" s="84"/>
      <c r="V697" s="84"/>
      <c r="W697" s="84"/>
      <c r="X697" s="45"/>
      <c r="AK697" s="6"/>
      <c r="AL697" s="45"/>
      <c r="AM697" s="45"/>
      <c r="AN697" s="45"/>
      <c r="AO697" s="45"/>
      <c r="AP697" s="45"/>
      <c r="AQ697" s="45"/>
      <c r="AR697" s="45"/>
      <c r="AS697" s="45"/>
      <c r="AT697" s="45"/>
      <c r="AU697" s="45"/>
      <c r="AV697" s="45"/>
      <c r="AW697" s="45"/>
      <c r="AX697" s="45"/>
      <c r="AY697" s="45"/>
      <c r="AZ697" s="45"/>
      <c r="BA697" s="45"/>
      <c r="BB697" s="45"/>
      <c r="BC697" s="45"/>
      <c r="BD697" s="45"/>
      <c r="BE697" s="45"/>
      <c r="BF697" s="45"/>
      <c r="BG697" s="45"/>
      <c r="BH697" s="45"/>
      <c r="BI697" s="45"/>
      <c r="BJ697" s="45"/>
    </row>
    <row r="698" spans="1:62" ht="15.75" x14ac:dyDescent="0.25">
      <c r="A698" s="45"/>
      <c r="D698" s="45"/>
      <c r="E698" s="45"/>
      <c r="F698" s="45"/>
      <c r="G698" s="45"/>
      <c r="H698" s="45"/>
      <c r="I698" s="45"/>
      <c r="N698" s="45"/>
      <c r="O698" s="45"/>
      <c r="P698" s="84"/>
      <c r="Q698" s="84"/>
      <c r="R698" s="84"/>
      <c r="S698" s="84"/>
      <c r="T698" s="84"/>
      <c r="U698" s="84"/>
      <c r="V698" s="84"/>
      <c r="W698" s="84"/>
      <c r="X698" s="45"/>
      <c r="AK698" s="6"/>
      <c r="AL698" s="45"/>
      <c r="AM698" s="45"/>
      <c r="AN698" s="45"/>
      <c r="AO698" s="45"/>
      <c r="AP698" s="45"/>
      <c r="AQ698" s="45"/>
      <c r="AR698" s="45"/>
      <c r="AS698" s="45"/>
      <c r="AT698" s="45"/>
      <c r="AU698" s="45"/>
      <c r="AV698" s="45"/>
      <c r="AW698" s="45"/>
      <c r="AX698" s="45"/>
      <c r="AY698" s="45"/>
      <c r="AZ698" s="45"/>
      <c r="BA698" s="45"/>
      <c r="BB698" s="45"/>
      <c r="BC698" s="45"/>
      <c r="BD698" s="45"/>
      <c r="BE698" s="45"/>
      <c r="BF698" s="45"/>
      <c r="BG698" s="45"/>
      <c r="BH698" s="45"/>
      <c r="BI698" s="45"/>
      <c r="BJ698" s="45"/>
    </row>
    <row r="699" spans="1:62" ht="15.75" x14ac:dyDescent="0.25">
      <c r="A699" s="45"/>
      <c r="D699" s="45"/>
      <c r="E699" s="45"/>
      <c r="F699" s="45"/>
      <c r="G699" s="45"/>
      <c r="H699" s="45"/>
      <c r="I699" s="45"/>
      <c r="N699" s="45"/>
      <c r="O699" s="45"/>
      <c r="P699" s="84"/>
      <c r="Q699" s="84"/>
      <c r="R699" s="84"/>
      <c r="S699" s="84"/>
      <c r="T699" s="84"/>
      <c r="U699" s="84"/>
      <c r="V699" s="84"/>
      <c r="W699" s="84"/>
      <c r="X699" s="45"/>
      <c r="AK699" s="6"/>
      <c r="AL699" s="45"/>
      <c r="AM699" s="45"/>
      <c r="AN699" s="45"/>
      <c r="AO699" s="45"/>
      <c r="AP699" s="45"/>
      <c r="AQ699" s="45"/>
      <c r="AR699" s="45"/>
      <c r="AS699" s="45"/>
      <c r="AT699" s="45"/>
      <c r="AU699" s="45"/>
      <c r="AV699" s="45"/>
      <c r="AW699" s="45"/>
      <c r="AX699" s="45"/>
      <c r="AY699" s="45"/>
      <c r="AZ699" s="45"/>
      <c r="BA699" s="45"/>
      <c r="BB699" s="45"/>
      <c r="BC699" s="45"/>
      <c r="BD699" s="45"/>
      <c r="BE699" s="45"/>
      <c r="BF699" s="45"/>
      <c r="BG699" s="45"/>
      <c r="BH699" s="45"/>
      <c r="BI699" s="45"/>
      <c r="BJ699" s="45"/>
    </row>
    <row r="700" spans="1:62" ht="15.75" x14ac:dyDescent="0.25">
      <c r="A700" s="45"/>
      <c r="D700" s="45"/>
      <c r="E700" s="45"/>
      <c r="F700" s="45"/>
      <c r="G700" s="45"/>
      <c r="H700" s="45"/>
      <c r="I700" s="45"/>
      <c r="N700" s="45"/>
      <c r="O700" s="45"/>
      <c r="P700" s="84"/>
      <c r="Q700" s="84"/>
      <c r="R700" s="84"/>
      <c r="S700" s="84"/>
      <c r="T700" s="84"/>
      <c r="U700" s="84"/>
      <c r="V700" s="84"/>
      <c r="W700" s="84"/>
      <c r="X700" s="45"/>
      <c r="AK700" s="6"/>
      <c r="AL700" s="45"/>
      <c r="AM700" s="45"/>
      <c r="AN700" s="45"/>
      <c r="AO700" s="45"/>
      <c r="AP700" s="45"/>
      <c r="AQ700" s="45"/>
      <c r="AR700" s="45"/>
      <c r="AS700" s="45"/>
      <c r="AT700" s="45"/>
      <c r="AU700" s="45"/>
      <c r="AV700" s="45"/>
      <c r="AW700" s="45"/>
      <c r="AX700" s="45"/>
      <c r="AY700" s="45"/>
      <c r="AZ700" s="45"/>
      <c r="BA700" s="45"/>
      <c r="BB700" s="45"/>
      <c r="BC700" s="45"/>
      <c r="BD700" s="45"/>
      <c r="BE700" s="45"/>
      <c r="BF700" s="45"/>
      <c r="BG700" s="45"/>
      <c r="BH700" s="45"/>
      <c r="BI700" s="45"/>
      <c r="BJ700" s="45"/>
    </row>
    <row r="701" spans="1:62" ht="15.75" x14ac:dyDescent="0.25">
      <c r="A701" s="45"/>
      <c r="D701" s="45"/>
      <c r="E701" s="45"/>
      <c r="F701" s="45"/>
      <c r="G701" s="45"/>
      <c r="H701" s="45"/>
      <c r="I701" s="45"/>
      <c r="N701" s="45"/>
      <c r="O701" s="45"/>
      <c r="P701" s="84"/>
      <c r="Q701" s="84"/>
      <c r="R701" s="84"/>
      <c r="S701" s="84"/>
      <c r="T701" s="84"/>
      <c r="U701" s="84"/>
      <c r="V701" s="84"/>
      <c r="W701" s="84"/>
      <c r="X701" s="45"/>
      <c r="AK701" s="6"/>
      <c r="AL701" s="45"/>
      <c r="AM701" s="45"/>
      <c r="AN701" s="45"/>
      <c r="AO701" s="45"/>
      <c r="AP701" s="45"/>
      <c r="AQ701" s="45"/>
      <c r="AR701" s="45"/>
      <c r="AS701" s="45"/>
      <c r="AT701" s="45"/>
      <c r="AU701" s="45"/>
      <c r="AV701" s="45"/>
      <c r="AW701" s="45"/>
      <c r="AX701" s="45"/>
      <c r="AY701" s="45"/>
      <c r="AZ701" s="45"/>
      <c r="BA701" s="45"/>
      <c r="BB701" s="45"/>
      <c r="BC701" s="45"/>
      <c r="BD701" s="45"/>
      <c r="BE701" s="45"/>
      <c r="BF701" s="45"/>
      <c r="BG701" s="45"/>
      <c r="BH701" s="45"/>
      <c r="BI701" s="45"/>
      <c r="BJ701" s="45"/>
    </row>
    <row r="702" spans="1:62" ht="15.75" x14ac:dyDescent="0.25">
      <c r="A702" s="45"/>
      <c r="D702" s="45"/>
      <c r="E702" s="45"/>
      <c r="F702" s="45"/>
      <c r="G702" s="45"/>
      <c r="H702" s="45"/>
      <c r="I702" s="45"/>
      <c r="N702" s="45"/>
      <c r="O702" s="45"/>
      <c r="P702" s="84"/>
      <c r="Q702" s="84"/>
      <c r="R702" s="84"/>
      <c r="S702" s="84"/>
      <c r="T702" s="84"/>
      <c r="U702" s="84"/>
      <c r="V702" s="84"/>
      <c r="W702" s="84"/>
      <c r="X702" s="45"/>
      <c r="AK702" s="6"/>
      <c r="AL702" s="45"/>
      <c r="AM702" s="45"/>
      <c r="AN702" s="45"/>
      <c r="AO702" s="45"/>
      <c r="AP702" s="45"/>
      <c r="AQ702" s="45"/>
      <c r="AR702" s="45"/>
      <c r="AS702" s="45"/>
      <c r="AT702" s="45"/>
      <c r="AU702" s="45"/>
      <c r="AV702" s="45"/>
      <c r="AW702" s="45"/>
      <c r="AX702" s="45"/>
      <c r="AY702" s="45"/>
      <c r="AZ702" s="45"/>
      <c r="BA702" s="45"/>
      <c r="BB702" s="45"/>
      <c r="BC702" s="45"/>
      <c r="BD702" s="45"/>
      <c r="BE702" s="45"/>
      <c r="BF702" s="45"/>
      <c r="BG702" s="45"/>
      <c r="BH702" s="45"/>
      <c r="BI702" s="45"/>
      <c r="BJ702" s="45"/>
    </row>
    <row r="703" spans="1:62" ht="15.75" x14ac:dyDescent="0.25">
      <c r="A703" s="45"/>
      <c r="D703" s="45"/>
      <c r="E703" s="45"/>
      <c r="F703" s="45"/>
      <c r="G703" s="45"/>
      <c r="H703" s="45"/>
      <c r="I703" s="45"/>
      <c r="N703" s="45"/>
      <c r="O703" s="45"/>
      <c r="P703" s="84"/>
      <c r="Q703" s="84"/>
      <c r="R703" s="84"/>
      <c r="S703" s="84"/>
      <c r="T703" s="84"/>
      <c r="U703" s="84"/>
      <c r="V703" s="84"/>
      <c r="W703" s="84"/>
      <c r="X703" s="45"/>
      <c r="AK703" s="6"/>
      <c r="AL703" s="45"/>
      <c r="AM703" s="45"/>
      <c r="AN703" s="45"/>
      <c r="AO703" s="45"/>
      <c r="AP703" s="45"/>
      <c r="AQ703" s="45"/>
      <c r="AR703" s="45"/>
      <c r="AS703" s="45"/>
      <c r="AT703" s="45"/>
      <c r="AU703" s="45"/>
      <c r="AV703" s="45"/>
      <c r="AW703" s="45"/>
      <c r="AX703" s="45"/>
      <c r="AY703" s="45"/>
      <c r="AZ703" s="45"/>
      <c r="BA703" s="45"/>
      <c r="BB703" s="45"/>
      <c r="BC703" s="45"/>
      <c r="BD703" s="45"/>
      <c r="BE703" s="45"/>
      <c r="BF703" s="45"/>
      <c r="BG703" s="45"/>
      <c r="BH703" s="45"/>
      <c r="BI703" s="45"/>
      <c r="BJ703" s="45"/>
    </row>
    <row r="704" spans="1:62" ht="15.75" x14ac:dyDescent="0.25">
      <c r="A704" s="45"/>
      <c r="D704" s="45"/>
      <c r="E704" s="45"/>
      <c r="F704" s="45"/>
      <c r="G704" s="45"/>
      <c r="H704" s="45"/>
      <c r="I704" s="45"/>
      <c r="N704" s="45"/>
      <c r="O704" s="45"/>
      <c r="P704" s="84"/>
      <c r="Q704" s="84"/>
      <c r="R704" s="84"/>
      <c r="S704" s="84"/>
      <c r="T704" s="84"/>
      <c r="U704" s="84"/>
      <c r="V704" s="84"/>
      <c r="W704" s="84"/>
      <c r="X704" s="45"/>
      <c r="AK704" s="6"/>
      <c r="AL704" s="45"/>
      <c r="AM704" s="45"/>
      <c r="AN704" s="45"/>
      <c r="AO704" s="45"/>
      <c r="AP704" s="45"/>
      <c r="AQ704" s="45"/>
      <c r="AR704" s="45"/>
      <c r="AS704" s="45"/>
      <c r="AT704" s="45"/>
      <c r="AU704" s="45"/>
      <c r="AV704" s="45"/>
      <c r="AW704" s="45"/>
      <c r="AX704" s="45"/>
      <c r="AY704" s="45"/>
      <c r="AZ704" s="45"/>
      <c r="BA704" s="45"/>
      <c r="BB704" s="45"/>
      <c r="BC704" s="45"/>
      <c r="BD704" s="45"/>
      <c r="BE704" s="45"/>
      <c r="BF704" s="45"/>
      <c r="BG704" s="45"/>
      <c r="BH704" s="45"/>
      <c r="BI704" s="45"/>
      <c r="BJ704" s="45"/>
    </row>
    <row r="705" spans="1:62" ht="15.75" x14ac:dyDescent="0.25">
      <c r="A705" s="45"/>
      <c r="D705" s="45"/>
      <c r="E705" s="45"/>
      <c r="F705" s="45"/>
      <c r="G705" s="45"/>
      <c r="H705" s="45"/>
      <c r="I705" s="45"/>
      <c r="N705" s="45"/>
      <c r="O705" s="45"/>
      <c r="P705" s="84"/>
      <c r="Q705" s="84"/>
      <c r="R705" s="84"/>
      <c r="S705" s="84"/>
      <c r="T705" s="84"/>
      <c r="U705" s="84"/>
      <c r="V705" s="84"/>
      <c r="W705" s="84"/>
      <c r="X705" s="45"/>
      <c r="AK705" s="6"/>
      <c r="AL705" s="45"/>
      <c r="AM705" s="45"/>
      <c r="AN705" s="45"/>
      <c r="AO705" s="45"/>
      <c r="AP705" s="45"/>
      <c r="AQ705" s="45"/>
      <c r="AR705" s="45"/>
      <c r="AS705" s="45"/>
      <c r="AT705" s="45"/>
      <c r="AU705" s="45"/>
      <c r="AV705" s="45"/>
      <c r="AW705" s="45"/>
      <c r="AX705" s="45"/>
      <c r="AY705" s="45"/>
      <c r="AZ705" s="45"/>
      <c r="BA705" s="45"/>
      <c r="BB705" s="45"/>
      <c r="BC705" s="45"/>
      <c r="BD705" s="45"/>
      <c r="BE705" s="45"/>
      <c r="BF705" s="45"/>
      <c r="BG705" s="45"/>
      <c r="BH705" s="45"/>
      <c r="BI705" s="45"/>
      <c r="BJ705" s="45"/>
    </row>
    <row r="706" spans="1:62" ht="15.75" x14ac:dyDescent="0.25">
      <c r="A706" s="45"/>
      <c r="D706" s="45"/>
      <c r="E706" s="45"/>
      <c r="F706" s="45"/>
      <c r="G706" s="45"/>
      <c r="H706" s="45"/>
      <c r="I706" s="45"/>
      <c r="N706" s="45"/>
      <c r="O706" s="45"/>
      <c r="P706" s="84"/>
      <c r="Q706" s="84"/>
      <c r="R706" s="84"/>
      <c r="S706" s="84"/>
      <c r="T706" s="84"/>
      <c r="U706" s="84"/>
      <c r="V706" s="84"/>
      <c r="W706" s="84"/>
      <c r="X706" s="45"/>
      <c r="AK706" s="6"/>
      <c r="AL706" s="45"/>
      <c r="AM706" s="45"/>
      <c r="AN706" s="45"/>
      <c r="AO706" s="45"/>
      <c r="AP706" s="45"/>
      <c r="AQ706" s="45"/>
      <c r="AR706" s="45"/>
      <c r="AS706" s="45"/>
      <c r="AT706" s="45"/>
      <c r="AU706" s="45"/>
      <c r="AV706" s="45"/>
      <c r="AW706" s="45"/>
      <c r="AX706" s="45"/>
      <c r="AY706" s="45"/>
      <c r="AZ706" s="45"/>
      <c r="BA706" s="45"/>
      <c r="BB706" s="45"/>
      <c r="BC706" s="45"/>
      <c r="BD706" s="45"/>
      <c r="BE706" s="45"/>
      <c r="BF706" s="45"/>
      <c r="BG706" s="45"/>
      <c r="BH706" s="45"/>
      <c r="BI706" s="45"/>
      <c r="BJ706" s="45"/>
    </row>
    <row r="707" spans="1:62" ht="15.75" x14ac:dyDescent="0.25">
      <c r="A707" s="45"/>
      <c r="D707" s="45"/>
      <c r="E707" s="45"/>
      <c r="F707" s="45"/>
      <c r="G707" s="45"/>
      <c r="H707" s="45"/>
      <c r="I707" s="45"/>
      <c r="N707" s="45"/>
      <c r="O707" s="45"/>
      <c r="P707" s="84"/>
      <c r="Q707" s="84"/>
      <c r="R707" s="84"/>
      <c r="S707" s="84"/>
      <c r="T707" s="84"/>
      <c r="U707" s="84"/>
      <c r="V707" s="84"/>
      <c r="W707" s="84"/>
      <c r="X707" s="45"/>
      <c r="AK707" s="6"/>
      <c r="AL707" s="45"/>
      <c r="AM707" s="45"/>
      <c r="AN707" s="45"/>
      <c r="AO707" s="45"/>
      <c r="AP707" s="45"/>
      <c r="AQ707" s="45"/>
      <c r="AR707" s="45"/>
      <c r="AS707" s="45"/>
      <c r="AT707" s="45"/>
      <c r="AU707" s="45"/>
      <c r="AV707" s="45"/>
      <c r="AW707" s="45"/>
      <c r="AX707" s="45"/>
      <c r="AY707" s="45"/>
      <c r="AZ707" s="45"/>
      <c r="BA707" s="45"/>
      <c r="BB707" s="45"/>
      <c r="BC707" s="45"/>
      <c r="BD707" s="45"/>
      <c r="BE707" s="45"/>
      <c r="BF707" s="45"/>
      <c r="BG707" s="45"/>
      <c r="BH707" s="45"/>
      <c r="BI707" s="45"/>
      <c r="BJ707" s="45"/>
    </row>
    <row r="708" spans="1:62" ht="15.75" x14ac:dyDescent="0.25">
      <c r="A708" s="45"/>
      <c r="D708" s="45"/>
      <c r="E708" s="45"/>
      <c r="F708" s="45"/>
      <c r="G708" s="45"/>
      <c r="H708" s="45"/>
      <c r="I708" s="45"/>
      <c r="N708" s="45"/>
      <c r="O708" s="45"/>
      <c r="P708" s="84"/>
      <c r="Q708" s="84"/>
      <c r="R708" s="84"/>
      <c r="S708" s="84"/>
      <c r="T708" s="84"/>
      <c r="U708" s="84"/>
      <c r="V708" s="84"/>
      <c r="W708" s="84"/>
      <c r="X708" s="45"/>
      <c r="AK708" s="6"/>
      <c r="AL708" s="45"/>
      <c r="AM708" s="45"/>
      <c r="AN708" s="45"/>
      <c r="AO708" s="45"/>
      <c r="AP708" s="45"/>
      <c r="AQ708" s="45"/>
      <c r="AR708" s="45"/>
      <c r="AS708" s="45"/>
      <c r="AT708" s="45"/>
      <c r="AU708" s="45"/>
      <c r="AV708" s="45"/>
      <c r="AW708" s="45"/>
      <c r="AX708" s="45"/>
      <c r="AY708" s="45"/>
      <c r="AZ708" s="45"/>
      <c r="BA708" s="45"/>
      <c r="BB708" s="45"/>
      <c r="BC708" s="45"/>
      <c r="BD708" s="45"/>
      <c r="BE708" s="45"/>
      <c r="BF708" s="45"/>
      <c r="BG708" s="45"/>
      <c r="BH708" s="45"/>
      <c r="BI708" s="45"/>
      <c r="BJ708" s="45"/>
    </row>
    <row r="709" spans="1:62" ht="15.75" x14ac:dyDescent="0.25">
      <c r="A709" s="45"/>
      <c r="D709" s="45"/>
      <c r="E709" s="45"/>
      <c r="F709" s="45"/>
      <c r="G709" s="45"/>
      <c r="H709" s="45"/>
      <c r="I709" s="45"/>
      <c r="N709" s="45"/>
      <c r="O709" s="45"/>
      <c r="P709" s="84"/>
      <c r="Q709" s="84"/>
      <c r="R709" s="84"/>
      <c r="S709" s="84"/>
      <c r="T709" s="84"/>
      <c r="U709" s="84"/>
      <c r="V709" s="84"/>
      <c r="W709" s="84"/>
      <c r="X709" s="45"/>
      <c r="AK709" s="6"/>
      <c r="AL709" s="45"/>
      <c r="AM709" s="45"/>
      <c r="AN709" s="45"/>
      <c r="AO709" s="45"/>
      <c r="AP709" s="45"/>
      <c r="AQ709" s="45"/>
      <c r="AR709" s="45"/>
      <c r="AS709" s="45"/>
      <c r="AT709" s="45"/>
      <c r="AU709" s="45"/>
      <c r="AV709" s="45"/>
      <c r="AW709" s="45"/>
      <c r="AX709" s="45"/>
      <c r="AY709" s="45"/>
      <c r="AZ709" s="45"/>
      <c r="BA709" s="45"/>
      <c r="BB709" s="45"/>
      <c r="BC709" s="45"/>
      <c r="BD709" s="45"/>
      <c r="BE709" s="45"/>
      <c r="BF709" s="45"/>
      <c r="BG709" s="45"/>
      <c r="BH709" s="45"/>
      <c r="BI709" s="45"/>
      <c r="BJ709" s="45"/>
    </row>
    <row r="710" spans="1:62" ht="15.75" x14ac:dyDescent="0.25">
      <c r="A710" s="45"/>
      <c r="D710" s="45"/>
      <c r="E710" s="45"/>
      <c r="F710" s="45"/>
      <c r="G710" s="45"/>
      <c r="H710" s="45"/>
      <c r="I710" s="45"/>
      <c r="N710" s="45"/>
      <c r="O710" s="45"/>
      <c r="P710" s="84"/>
      <c r="Q710" s="84"/>
      <c r="R710" s="84"/>
      <c r="S710" s="84"/>
      <c r="T710" s="84"/>
      <c r="U710" s="84"/>
      <c r="V710" s="84"/>
      <c r="W710" s="84"/>
      <c r="X710" s="45"/>
      <c r="AK710" s="6"/>
      <c r="AL710" s="45"/>
      <c r="AM710" s="45"/>
      <c r="AN710" s="45"/>
      <c r="AO710" s="45"/>
      <c r="AP710" s="45"/>
      <c r="AQ710" s="45"/>
      <c r="AR710" s="45"/>
      <c r="AS710" s="45"/>
      <c r="AT710" s="45"/>
      <c r="AU710" s="45"/>
      <c r="AV710" s="45"/>
      <c r="AW710" s="45"/>
      <c r="AX710" s="45"/>
      <c r="AY710" s="45"/>
      <c r="AZ710" s="45"/>
      <c r="BA710" s="45"/>
      <c r="BB710" s="45"/>
      <c r="BC710" s="45"/>
      <c r="BD710" s="45"/>
      <c r="BE710" s="45"/>
      <c r="BF710" s="45"/>
      <c r="BG710" s="45"/>
      <c r="BH710" s="45"/>
      <c r="BI710" s="45"/>
      <c r="BJ710" s="45"/>
    </row>
    <row r="711" spans="1:62" ht="15.75" x14ac:dyDescent="0.25">
      <c r="A711" s="45"/>
      <c r="D711" s="45"/>
      <c r="E711" s="45"/>
      <c r="F711" s="45"/>
      <c r="G711" s="45"/>
      <c r="H711" s="45"/>
      <c r="I711" s="45"/>
      <c r="N711" s="45"/>
      <c r="O711" s="45"/>
      <c r="P711" s="84"/>
      <c r="Q711" s="84"/>
      <c r="R711" s="84"/>
      <c r="S711" s="84"/>
      <c r="T711" s="84"/>
      <c r="U711" s="84"/>
      <c r="V711" s="84"/>
      <c r="W711" s="84"/>
      <c r="X711" s="45"/>
      <c r="AK711" s="6"/>
      <c r="AL711" s="45"/>
      <c r="AM711" s="45"/>
      <c r="AN711" s="45"/>
      <c r="AO711" s="45"/>
      <c r="AP711" s="45"/>
      <c r="AQ711" s="45"/>
      <c r="AR711" s="45"/>
      <c r="AS711" s="45"/>
      <c r="AT711" s="45"/>
      <c r="AU711" s="45"/>
      <c r="AV711" s="45"/>
      <c r="AW711" s="45"/>
      <c r="AX711" s="45"/>
      <c r="AY711" s="45"/>
      <c r="AZ711" s="45"/>
      <c r="BA711" s="45"/>
      <c r="BB711" s="45"/>
      <c r="BC711" s="45"/>
      <c r="BD711" s="45"/>
      <c r="BE711" s="45"/>
      <c r="BF711" s="45"/>
      <c r="BG711" s="45"/>
      <c r="BH711" s="45"/>
      <c r="BI711" s="45"/>
      <c r="BJ711" s="45"/>
    </row>
    <row r="712" spans="1:62" ht="15.75" x14ac:dyDescent="0.25">
      <c r="A712" s="45"/>
      <c r="D712" s="45"/>
      <c r="E712" s="45"/>
      <c r="F712" s="45"/>
      <c r="G712" s="45"/>
      <c r="H712" s="45"/>
      <c r="I712" s="45"/>
      <c r="N712" s="45"/>
      <c r="O712" s="45"/>
      <c r="P712" s="84"/>
      <c r="Q712" s="84"/>
      <c r="R712" s="84"/>
      <c r="S712" s="84"/>
      <c r="T712" s="84"/>
      <c r="U712" s="84"/>
      <c r="V712" s="84"/>
      <c r="W712" s="84"/>
      <c r="X712" s="45"/>
      <c r="AK712" s="6"/>
      <c r="AL712" s="45"/>
      <c r="AM712" s="45"/>
      <c r="AN712" s="45"/>
      <c r="AO712" s="45"/>
      <c r="AP712" s="45"/>
      <c r="AQ712" s="45"/>
      <c r="AR712" s="45"/>
      <c r="AS712" s="45"/>
      <c r="AT712" s="45"/>
      <c r="AU712" s="45"/>
      <c r="AV712" s="45"/>
      <c r="AW712" s="45"/>
      <c r="AX712" s="45"/>
      <c r="AY712" s="45"/>
      <c r="AZ712" s="45"/>
      <c r="BA712" s="45"/>
      <c r="BB712" s="45"/>
      <c r="BC712" s="45"/>
      <c r="BD712" s="45"/>
      <c r="BE712" s="45"/>
      <c r="BF712" s="45"/>
      <c r="BG712" s="45"/>
      <c r="BH712" s="45"/>
      <c r="BI712" s="45"/>
      <c r="BJ712" s="45"/>
    </row>
    <row r="713" spans="1:62" ht="15.75" x14ac:dyDescent="0.25">
      <c r="A713" s="45"/>
      <c r="D713" s="45"/>
      <c r="E713" s="45"/>
      <c r="F713" s="45"/>
      <c r="G713" s="45"/>
      <c r="H713" s="45"/>
      <c r="I713" s="45"/>
      <c r="N713" s="45"/>
      <c r="O713" s="45"/>
      <c r="P713" s="84"/>
      <c r="Q713" s="84"/>
      <c r="R713" s="84"/>
      <c r="S713" s="84"/>
      <c r="T713" s="84"/>
      <c r="U713" s="84"/>
      <c r="V713" s="84"/>
      <c r="W713" s="84"/>
      <c r="X713" s="45"/>
      <c r="AK713" s="6"/>
      <c r="AL713" s="45"/>
      <c r="AM713" s="45"/>
      <c r="AN713" s="45"/>
      <c r="AO713" s="45"/>
      <c r="AP713" s="45"/>
      <c r="AQ713" s="45"/>
      <c r="AR713" s="45"/>
      <c r="AS713" s="45"/>
      <c r="AT713" s="45"/>
      <c r="AU713" s="45"/>
      <c r="AV713" s="45"/>
      <c r="AW713" s="45"/>
      <c r="AX713" s="45"/>
      <c r="AY713" s="45"/>
      <c r="AZ713" s="45"/>
      <c r="BA713" s="45"/>
      <c r="BB713" s="45"/>
      <c r="BC713" s="45"/>
      <c r="BD713" s="45"/>
      <c r="BE713" s="45"/>
      <c r="BF713" s="45"/>
      <c r="BG713" s="45"/>
      <c r="BH713" s="45"/>
      <c r="BI713" s="45"/>
      <c r="BJ713" s="45"/>
    </row>
    <row r="714" spans="1:62" ht="15.75" x14ac:dyDescent="0.25">
      <c r="A714" s="45"/>
      <c r="D714" s="45"/>
      <c r="E714" s="45"/>
      <c r="F714" s="45"/>
      <c r="G714" s="45"/>
      <c r="H714" s="45"/>
      <c r="I714" s="45"/>
      <c r="N714" s="45"/>
      <c r="O714" s="45"/>
      <c r="P714" s="84"/>
      <c r="Q714" s="84"/>
      <c r="R714" s="84"/>
      <c r="S714" s="84"/>
      <c r="T714" s="84"/>
      <c r="U714" s="84"/>
      <c r="V714" s="84"/>
      <c r="W714" s="84"/>
      <c r="X714" s="45"/>
      <c r="AK714" s="6"/>
      <c r="AL714" s="45"/>
      <c r="AM714" s="45"/>
      <c r="AN714" s="45"/>
      <c r="AO714" s="45"/>
      <c r="AP714" s="45"/>
      <c r="AQ714" s="45"/>
      <c r="AR714" s="45"/>
      <c r="AS714" s="45"/>
      <c r="AT714" s="45"/>
      <c r="AU714" s="45"/>
      <c r="AV714" s="45"/>
      <c r="AW714" s="45"/>
      <c r="AX714" s="45"/>
      <c r="AY714" s="45"/>
      <c r="AZ714" s="45"/>
      <c r="BA714" s="45"/>
      <c r="BB714" s="45"/>
      <c r="BC714" s="45"/>
      <c r="BD714" s="45"/>
      <c r="BE714" s="45"/>
      <c r="BF714" s="45"/>
      <c r="BG714" s="45"/>
      <c r="BH714" s="45"/>
      <c r="BI714" s="45"/>
      <c r="BJ714" s="45"/>
    </row>
    <row r="715" spans="1:62" ht="15.75" x14ac:dyDescent="0.25">
      <c r="A715" s="45"/>
      <c r="D715" s="45"/>
      <c r="E715" s="45"/>
      <c r="F715" s="45"/>
      <c r="G715" s="45"/>
      <c r="H715" s="45"/>
      <c r="I715" s="45"/>
      <c r="N715" s="45"/>
      <c r="O715" s="45"/>
      <c r="P715" s="84"/>
      <c r="Q715" s="84"/>
      <c r="R715" s="84"/>
      <c r="S715" s="84"/>
      <c r="T715" s="84"/>
      <c r="U715" s="84"/>
      <c r="V715" s="84"/>
      <c r="W715" s="84"/>
      <c r="X715" s="45"/>
      <c r="AK715" s="6"/>
      <c r="AL715" s="45"/>
      <c r="AM715" s="45"/>
      <c r="AN715" s="45"/>
      <c r="AO715" s="45"/>
      <c r="AP715" s="45"/>
      <c r="AQ715" s="45"/>
      <c r="AR715" s="45"/>
      <c r="AS715" s="45"/>
      <c r="AT715" s="45"/>
      <c r="AU715" s="45"/>
      <c r="AV715" s="45"/>
      <c r="AW715" s="45"/>
      <c r="AX715" s="45"/>
      <c r="AY715" s="45"/>
      <c r="AZ715" s="45"/>
      <c r="BA715" s="45"/>
      <c r="BB715" s="45"/>
      <c r="BC715" s="45"/>
      <c r="BD715" s="45"/>
      <c r="BE715" s="45"/>
      <c r="BF715" s="45"/>
      <c r="BG715" s="45"/>
      <c r="BH715" s="45"/>
      <c r="BI715" s="45"/>
      <c r="BJ715" s="45"/>
    </row>
    <row r="716" spans="1:62" ht="15.75" x14ac:dyDescent="0.25">
      <c r="A716" s="45"/>
      <c r="D716" s="45"/>
      <c r="E716" s="45"/>
      <c r="F716" s="45"/>
      <c r="G716" s="45"/>
      <c r="H716" s="45"/>
      <c r="I716" s="45"/>
      <c r="N716" s="45"/>
      <c r="O716" s="45"/>
      <c r="P716" s="84"/>
      <c r="Q716" s="84"/>
      <c r="R716" s="84"/>
      <c r="S716" s="84"/>
      <c r="T716" s="84"/>
      <c r="U716" s="84"/>
      <c r="V716" s="84"/>
      <c r="W716" s="84"/>
      <c r="X716" s="45"/>
      <c r="AK716" s="6"/>
      <c r="AL716" s="45"/>
      <c r="AM716" s="45"/>
      <c r="AN716" s="45"/>
      <c r="AO716" s="45"/>
      <c r="AP716" s="45"/>
      <c r="AQ716" s="45"/>
      <c r="AR716" s="45"/>
      <c r="AS716" s="45"/>
      <c r="AT716" s="45"/>
      <c r="AU716" s="45"/>
      <c r="AV716" s="45"/>
      <c r="AW716" s="45"/>
      <c r="AX716" s="45"/>
      <c r="AY716" s="45"/>
      <c r="AZ716" s="45"/>
      <c r="BA716" s="45"/>
      <c r="BB716" s="45"/>
      <c r="BC716" s="45"/>
      <c r="BD716" s="45"/>
      <c r="BE716" s="45"/>
      <c r="BF716" s="45"/>
      <c r="BG716" s="45"/>
      <c r="BH716" s="45"/>
      <c r="BI716" s="45"/>
      <c r="BJ716" s="45"/>
    </row>
    <row r="717" spans="1:62" ht="15.75" x14ac:dyDescent="0.25">
      <c r="A717" s="45"/>
      <c r="D717" s="45"/>
      <c r="E717" s="45"/>
      <c r="F717" s="45"/>
      <c r="G717" s="45"/>
      <c r="H717" s="45"/>
      <c r="I717" s="45"/>
      <c r="N717" s="45"/>
      <c r="O717" s="45"/>
      <c r="P717" s="84"/>
      <c r="Q717" s="84"/>
      <c r="R717" s="84"/>
      <c r="S717" s="84"/>
      <c r="T717" s="84"/>
      <c r="U717" s="84"/>
      <c r="V717" s="84"/>
      <c r="W717" s="84"/>
      <c r="X717" s="45"/>
      <c r="AK717" s="6"/>
      <c r="AL717" s="45"/>
      <c r="AM717" s="45"/>
      <c r="AN717" s="45"/>
      <c r="AO717" s="45"/>
      <c r="AP717" s="45"/>
      <c r="AQ717" s="45"/>
      <c r="AR717" s="45"/>
      <c r="AS717" s="45"/>
      <c r="AT717" s="45"/>
      <c r="AU717" s="45"/>
      <c r="AV717" s="45"/>
      <c r="AW717" s="45"/>
      <c r="AX717" s="45"/>
      <c r="AY717" s="45"/>
      <c r="AZ717" s="45"/>
      <c r="BA717" s="45"/>
      <c r="BB717" s="45"/>
      <c r="BC717" s="45"/>
      <c r="BD717" s="45"/>
      <c r="BE717" s="45"/>
      <c r="BF717" s="45"/>
      <c r="BG717" s="45"/>
      <c r="BH717" s="45"/>
      <c r="BI717" s="45"/>
      <c r="BJ717" s="45"/>
    </row>
    <row r="718" spans="1:62" ht="15.75" x14ac:dyDescent="0.25">
      <c r="A718" s="45"/>
      <c r="D718" s="45"/>
      <c r="E718" s="45"/>
      <c r="F718" s="45"/>
      <c r="G718" s="45"/>
      <c r="H718" s="45"/>
      <c r="I718" s="45"/>
      <c r="N718" s="45"/>
      <c r="O718" s="45"/>
      <c r="P718" s="84"/>
      <c r="Q718" s="84"/>
      <c r="R718" s="84"/>
      <c r="S718" s="84"/>
      <c r="T718" s="84"/>
      <c r="U718" s="84"/>
      <c r="V718" s="84"/>
      <c r="W718" s="84"/>
      <c r="X718" s="45"/>
      <c r="AK718" s="6"/>
      <c r="AL718" s="45"/>
      <c r="AM718" s="45"/>
      <c r="AN718" s="45"/>
      <c r="AO718" s="45"/>
      <c r="AP718" s="45"/>
      <c r="AQ718" s="45"/>
      <c r="AR718" s="45"/>
      <c r="AS718" s="45"/>
      <c r="AT718" s="45"/>
      <c r="AU718" s="45"/>
      <c r="AV718" s="45"/>
      <c r="AW718" s="45"/>
      <c r="AX718" s="45"/>
      <c r="AY718" s="45"/>
      <c r="AZ718" s="45"/>
      <c r="BA718" s="45"/>
      <c r="BB718" s="45"/>
      <c r="BC718" s="45"/>
      <c r="BD718" s="45"/>
      <c r="BE718" s="45"/>
      <c r="BF718" s="45"/>
      <c r="BG718" s="45"/>
      <c r="BH718" s="45"/>
      <c r="BI718" s="45"/>
      <c r="BJ718" s="45"/>
    </row>
    <row r="719" spans="1:62" ht="15.75" x14ac:dyDescent="0.25">
      <c r="A719" s="45"/>
      <c r="D719" s="45"/>
      <c r="E719" s="45"/>
      <c r="F719" s="45"/>
      <c r="G719" s="45"/>
      <c r="H719" s="45"/>
      <c r="I719" s="45"/>
      <c r="N719" s="45"/>
      <c r="O719" s="45"/>
      <c r="P719" s="84"/>
      <c r="Q719" s="84"/>
      <c r="R719" s="84"/>
      <c r="S719" s="84"/>
      <c r="T719" s="84"/>
      <c r="U719" s="84"/>
      <c r="V719" s="84"/>
      <c r="W719" s="84"/>
      <c r="X719" s="45"/>
      <c r="AK719" s="6"/>
      <c r="AL719" s="45"/>
      <c r="AM719" s="45"/>
      <c r="AN719" s="45"/>
      <c r="AO719" s="45"/>
      <c r="AP719" s="45"/>
      <c r="AQ719" s="45"/>
      <c r="AR719" s="45"/>
      <c r="AS719" s="45"/>
      <c r="AT719" s="45"/>
      <c r="AU719" s="45"/>
      <c r="AV719" s="45"/>
      <c r="AW719" s="45"/>
      <c r="AX719" s="45"/>
      <c r="AY719" s="45"/>
      <c r="AZ719" s="45"/>
      <c r="BA719" s="45"/>
      <c r="BB719" s="45"/>
      <c r="BC719" s="45"/>
      <c r="BD719" s="45"/>
      <c r="BE719" s="45"/>
      <c r="BF719" s="45"/>
      <c r="BG719" s="45"/>
      <c r="BH719" s="45"/>
      <c r="BI719" s="45"/>
      <c r="BJ719" s="45"/>
    </row>
    <row r="720" spans="1:62" ht="15.75" x14ac:dyDescent="0.25">
      <c r="A720" s="45"/>
      <c r="D720" s="45"/>
      <c r="E720" s="45"/>
      <c r="F720" s="45"/>
      <c r="G720" s="45"/>
      <c r="H720" s="45"/>
      <c r="I720" s="45"/>
      <c r="N720" s="45"/>
      <c r="O720" s="45"/>
      <c r="P720" s="84"/>
      <c r="Q720" s="84"/>
      <c r="R720" s="84"/>
      <c r="S720" s="84"/>
      <c r="T720" s="84"/>
      <c r="U720" s="84"/>
      <c r="V720" s="84"/>
      <c r="W720" s="84"/>
      <c r="X720" s="45"/>
      <c r="AK720" s="6"/>
      <c r="AL720" s="45"/>
      <c r="AM720" s="45"/>
      <c r="AN720" s="45"/>
      <c r="AO720" s="45"/>
      <c r="AP720" s="45"/>
      <c r="AQ720" s="45"/>
      <c r="AR720" s="45"/>
      <c r="AS720" s="45"/>
      <c r="AT720" s="45"/>
      <c r="AU720" s="45"/>
      <c r="AV720" s="45"/>
      <c r="AW720" s="45"/>
      <c r="AX720" s="45"/>
      <c r="AY720" s="45"/>
      <c r="AZ720" s="45"/>
      <c r="BA720" s="45"/>
      <c r="BB720" s="45"/>
      <c r="BC720" s="45"/>
      <c r="BD720" s="45"/>
      <c r="BE720" s="45"/>
      <c r="BF720" s="45"/>
      <c r="BG720" s="45"/>
      <c r="BH720" s="45"/>
      <c r="BI720" s="45"/>
      <c r="BJ720" s="45"/>
    </row>
    <row r="721" spans="1:62" ht="15.75" x14ac:dyDescent="0.25">
      <c r="A721" s="45"/>
      <c r="D721" s="45"/>
      <c r="E721" s="45"/>
      <c r="F721" s="45"/>
      <c r="G721" s="45"/>
      <c r="H721" s="45"/>
      <c r="I721" s="45"/>
      <c r="N721" s="45"/>
      <c r="O721" s="45"/>
      <c r="P721" s="84"/>
      <c r="Q721" s="84"/>
      <c r="R721" s="84"/>
      <c r="S721" s="84"/>
      <c r="T721" s="84"/>
      <c r="U721" s="84"/>
      <c r="V721" s="84"/>
      <c r="W721" s="84"/>
      <c r="X721" s="45"/>
      <c r="AK721" s="6"/>
      <c r="AL721" s="45"/>
      <c r="AM721" s="45"/>
      <c r="AN721" s="45"/>
      <c r="AO721" s="45"/>
      <c r="AP721" s="45"/>
      <c r="AQ721" s="45"/>
      <c r="AR721" s="45"/>
      <c r="AS721" s="45"/>
      <c r="AT721" s="45"/>
      <c r="AU721" s="45"/>
      <c r="AV721" s="45"/>
      <c r="AW721" s="45"/>
      <c r="AX721" s="45"/>
      <c r="AY721" s="45"/>
      <c r="AZ721" s="45"/>
      <c r="BA721" s="45"/>
      <c r="BB721" s="45"/>
      <c r="BC721" s="45"/>
      <c r="BD721" s="45"/>
      <c r="BE721" s="45"/>
      <c r="BF721" s="45"/>
      <c r="BG721" s="45"/>
      <c r="BH721" s="45"/>
      <c r="BI721" s="45"/>
      <c r="BJ721" s="45"/>
    </row>
    <row r="722" spans="1:62" ht="15.75" x14ac:dyDescent="0.25">
      <c r="A722" s="45"/>
      <c r="D722" s="45"/>
      <c r="E722" s="45"/>
      <c r="F722" s="45"/>
      <c r="G722" s="45"/>
      <c r="H722" s="45"/>
      <c r="I722" s="45"/>
      <c r="N722" s="45"/>
      <c r="O722" s="45"/>
      <c r="P722" s="84"/>
      <c r="Q722" s="84"/>
      <c r="R722" s="84"/>
      <c r="S722" s="84"/>
      <c r="T722" s="84"/>
      <c r="U722" s="84"/>
      <c r="V722" s="84"/>
      <c r="W722" s="84"/>
      <c r="X722" s="45"/>
      <c r="AK722" s="6"/>
      <c r="AL722" s="45"/>
      <c r="AM722" s="45"/>
      <c r="AN722" s="45"/>
      <c r="AO722" s="45"/>
      <c r="AP722" s="45"/>
      <c r="AQ722" s="45"/>
      <c r="AR722" s="45"/>
      <c r="AS722" s="45"/>
      <c r="AT722" s="45"/>
      <c r="AU722" s="45"/>
      <c r="AV722" s="45"/>
      <c r="AW722" s="45"/>
      <c r="AX722" s="45"/>
      <c r="AY722" s="45"/>
      <c r="AZ722" s="45"/>
      <c r="BA722" s="45"/>
      <c r="BB722" s="45"/>
      <c r="BC722" s="45"/>
      <c r="BD722" s="45"/>
      <c r="BE722" s="45"/>
      <c r="BF722" s="45"/>
      <c r="BG722" s="45"/>
      <c r="BH722" s="45"/>
      <c r="BI722" s="45"/>
      <c r="BJ722" s="45"/>
    </row>
    <row r="723" spans="1:62" ht="15.75" x14ac:dyDescent="0.25">
      <c r="A723" s="45"/>
      <c r="D723" s="45"/>
      <c r="E723" s="45"/>
      <c r="F723" s="45"/>
      <c r="G723" s="45"/>
      <c r="H723" s="45"/>
      <c r="I723" s="45"/>
      <c r="N723" s="45"/>
      <c r="O723" s="45"/>
      <c r="P723" s="84"/>
      <c r="Q723" s="84"/>
      <c r="R723" s="84"/>
      <c r="S723" s="84"/>
      <c r="T723" s="84"/>
      <c r="U723" s="84"/>
      <c r="V723" s="84"/>
      <c r="W723" s="84"/>
      <c r="X723" s="45"/>
      <c r="AK723" s="6"/>
      <c r="AL723" s="45"/>
      <c r="AM723" s="45"/>
      <c r="AN723" s="45"/>
      <c r="AO723" s="45"/>
      <c r="AP723" s="45"/>
      <c r="AQ723" s="45"/>
      <c r="AR723" s="45"/>
      <c r="AS723" s="45"/>
      <c r="AT723" s="45"/>
      <c r="AU723" s="45"/>
      <c r="AV723" s="45"/>
      <c r="AW723" s="45"/>
      <c r="AX723" s="45"/>
      <c r="AY723" s="45"/>
      <c r="AZ723" s="45"/>
      <c r="BA723" s="45"/>
      <c r="BB723" s="45"/>
      <c r="BC723" s="45"/>
      <c r="BD723" s="45"/>
      <c r="BE723" s="45"/>
      <c r="BF723" s="45"/>
      <c r="BG723" s="45"/>
      <c r="BH723" s="45"/>
      <c r="BI723" s="45"/>
      <c r="BJ723" s="45"/>
    </row>
    <row r="724" spans="1:62" ht="15.75" x14ac:dyDescent="0.25">
      <c r="A724" s="45"/>
      <c r="D724" s="45"/>
      <c r="E724" s="45"/>
      <c r="F724" s="45"/>
      <c r="G724" s="45"/>
      <c r="H724" s="45"/>
      <c r="I724" s="45"/>
      <c r="N724" s="45"/>
      <c r="O724" s="45"/>
      <c r="P724" s="84"/>
      <c r="Q724" s="84"/>
      <c r="R724" s="84"/>
      <c r="S724" s="84"/>
      <c r="T724" s="84"/>
      <c r="U724" s="84"/>
      <c r="V724" s="84"/>
      <c r="W724" s="84"/>
      <c r="X724" s="45"/>
      <c r="AK724" s="6"/>
      <c r="AL724" s="45"/>
      <c r="AM724" s="45"/>
      <c r="AN724" s="45"/>
      <c r="AO724" s="45"/>
      <c r="AP724" s="45"/>
      <c r="AQ724" s="45"/>
      <c r="AR724" s="45"/>
      <c r="AS724" s="45"/>
      <c r="AT724" s="45"/>
      <c r="AU724" s="45"/>
      <c r="AV724" s="45"/>
      <c r="AW724" s="45"/>
      <c r="AX724" s="45"/>
      <c r="AY724" s="45"/>
      <c r="AZ724" s="45"/>
      <c r="BA724" s="45"/>
      <c r="BB724" s="45"/>
      <c r="BC724" s="45"/>
      <c r="BD724" s="45"/>
      <c r="BE724" s="45"/>
      <c r="BF724" s="45"/>
      <c r="BG724" s="45"/>
      <c r="BH724" s="45"/>
      <c r="BI724" s="45"/>
      <c r="BJ724" s="45"/>
    </row>
    <row r="725" spans="1:62" ht="15.75" x14ac:dyDescent="0.25">
      <c r="A725" s="45"/>
      <c r="D725" s="45"/>
      <c r="E725" s="45"/>
      <c r="F725" s="45"/>
      <c r="G725" s="45"/>
      <c r="H725" s="45"/>
      <c r="I725" s="45"/>
      <c r="N725" s="45"/>
      <c r="O725" s="45"/>
      <c r="P725" s="84"/>
      <c r="Q725" s="84"/>
      <c r="R725" s="84"/>
      <c r="S725" s="84"/>
      <c r="T725" s="84"/>
      <c r="U725" s="84"/>
      <c r="V725" s="84"/>
      <c r="W725" s="84"/>
      <c r="X725" s="45"/>
      <c r="AK725" s="6"/>
      <c r="AL725" s="45"/>
      <c r="AM725" s="45"/>
      <c r="AN725" s="45"/>
      <c r="AO725" s="45"/>
      <c r="AP725" s="45"/>
      <c r="AQ725" s="45"/>
      <c r="AR725" s="45"/>
      <c r="AS725" s="45"/>
      <c r="AT725" s="45"/>
      <c r="AU725" s="45"/>
      <c r="AV725" s="45"/>
      <c r="AW725" s="45"/>
      <c r="AX725" s="45"/>
      <c r="AY725" s="45"/>
      <c r="AZ725" s="45"/>
      <c r="BA725" s="45"/>
      <c r="BB725" s="45"/>
      <c r="BC725" s="45"/>
      <c r="BD725" s="45"/>
      <c r="BE725" s="45"/>
      <c r="BF725" s="45"/>
      <c r="BG725" s="45"/>
      <c r="BH725" s="45"/>
      <c r="BI725" s="45"/>
      <c r="BJ725" s="45"/>
    </row>
    <row r="726" spans="1:62" ht="15.75" x14ac:dyDescent="0.25">
      <c r="A726" s="45"/>
      <c r="D726" s="45"/>
      <c r="E726" s="45"/>
      <c r="F726" s="45"/>
      <c r="G726" s="45"/>
      <c r="H726" s="45"/>
      <c r="I726" s="45"/>
      <c r="N726" s="45"/>
      <c r="O726" s="45"/>
      <c r="P726" s="84"/>
      <c r="Q726" s="84"/>
      <c r="R726" s="84"/>
      <c r="S726" s="84"/>
      <c r="T726" s="84"/>
      <c r="U726" s="84"/>
      <c r="V726" s="84"/>
      <c r="W726" s="84"/>
      <c r="X726" s="45"/>
      <c r="AK726" s="6"/>
      <c r="AL726" s="45"/>
      <c r="AM726" s="45"/>
      <c r="AN726" s="45"/>
      <c r="AO726" s="45"/>
      <c r="AP726" s="45"/>
      <c r="AQ726" s="45"/>
      <c r="AR726" s="45"/>
      <c r="AS726" s="45"/>
      <c r="AT726" s="45"/>
      <c r="AU726" s="45"/>
      <c r="AV726" s="45"/>
      <c r="AW726" s="45"/>
      <c r="AX726" s="45"/>
      <c r="AY726" s="45"/>
      <c r="AZ726" s="45"/>
      <c r="BA726" s="45"/>
      <c r="BB726" s="45"/>
      <c r="BC726" s="45"/>
      <c r="BD726" s="45"/>
      <c r="BE726" s="45"/>
      <c r="BF726" s="45"/>
      <c r="BG726" s="45"/>
      <c r="BH726" s="45"/>
      <c r="BI726" s="45"/>
      <c r="BJ726" s="45"/>
    </row>
    <row r="727" spans="1:62" ht="15.75" x14ac:dyDescent="0.25">
      <c r="A727" s="45"/>
      <c r="D727" s="45"/>
      <c r="E727" s="45"/>
      <c r="F727" s="45"/>
      <c r="G727" s="45"/>
      <c r="H727" s="45"/>
      <c r="I727" s="45"/>
      <c r="N727" s="45"/>
      <c r="O727" s="45"/>
      <c r="P727" s="84"/>
      <c r="Q727" s="84"/>
      <c r="R727" s="84"/>
      <c r="S727" s="84"/>
      <c r="T727" s="84"/>
      <c r="U727" s="84"/>
      <c r="V727" s="84"/>
      <c r="W727" s="84"/>
      <c r="X727" s="45"/>
      <c r="AK727" s="6"/>
      <c r="AL727" s="45"/>
      <c r="AM727" s="45"/>
      <c r="AN727" s="45"/>
      <c r="AO727" s="45"/>
      <c r="AP727" s="45"/>
      <c r="AQ727" s="45"/>
      <c r="AR727" s="45"/>
      <c r="AS727" s="45"/>
      <c r="AT727" s="45"/>
      <c r="AU727" s="45"/>
      <c r="AV727" s="45"/>
      <c r="AW727" s="45"/>
      <c r="AX727" s="45"/>
      <c r="AY727" s="45"/>
      <c r="AZ727" s="45"/>
      <c r="BA727" s="45"/>
      <c r="BB727" s="45"/>
      <c r="BC727" s="45"/>
      <c r="BD727" s="45"/>
      <c r="BE727" s="45"/>
      <c r="BF727" s="45"/>
      <c r="BG727" s="45"/>
      <c r="BH727" s="45"/>
      <c r="BI727" s="45"/>
      <c r="BJ727" s="45"/>
    </row>
    <row r="728" spans="1:62" ht="15.75" x14ac:dyDescent="0.25">
      <c r="A728" s="45"/>
      <c r="D728" s="45"/>
      <c r="E728" s="45"/>
      <c r="F728" s="45"/>
      <c r="G728" s="45"/>
      <c r="H728" s="45"/>
      <c r="I728" s="45"/>
      <c r="N728" s="45"/>
      <c r="O728" s="45"/>
      <c r="P728" s="84"/>
      <c r="Q728" s="84"/>
      <c r="R728" s="84"/>
      <c r="S728" s="84"/>
      <c r="T728" s="84"/>
      <c r="U728" s="84"/>
      <c r="V728" s="84"/>
      <c r="W728" s="84"/>
      <c r="X728" s="45"/>
      <c r="AK728" s="6"/>
      <c r="AL728" s="45"/>
      <c r="AM728" s="45"/>
      <c r="AN728" s="45"/>
      <c r="AO728" s="45"/>
      <c r="AP728" s="45"/>
      <c r="AQ728" s="45"/>
      <c r="AR728" s="45"/>
      <c r="AS728" s="45"/>
      <c r="AT728" s="45"/>
      <c r="AU728" s="45"/>
      <c r="AV728" s="45"/>
      <c r="AW728" s="45"/>
      <c r="AX728" s="45"/>
      <c r="AY728" s="45"/>
      <c r="AZ728" s="45"/>
      <c r="BA728" s="45"/>
      <c r="BB728" s="45"/>
      <c r="BC728" s="45"/>
      <c r="BD728" s="45"/>
      <c r="BE728" s="45"/>
      <c r="BF728" s="45"/>
      <c r="BG728" s="45"/>
      <c r="BH728" s="45"/>
      <c r="BI728" s="45"/>
      <c r="BJ728" s="45"/>
    </row>
    <row r="729" spans="1:62" ht="15.75" x14ac:dyDescent="0.25">
      <c r="A729" s="45"/>
      <c r="D729" s="45"/>
      <c r="E729" s="45"/>
      <c r="F729" s="45"/>
      <c r="G729" s="45"/>
      <c r="H729" s="45"/>
      <c r="I729" s="45"/>
      <c r="N729" s="45"/>
      <c r="O729" s="45"/>
      <c r="P729" s="84"/>
      <c r="Q729" s="84"/>
      <c r="R729" s="84"/>
      <c r="S729" s="84"/>
      <c r="T729" s="84"/>
      <c r="U729" s="84"/>
      <c r="V729" s="84"/>
      <c r="W729" s="84"/>
      <c r="X729" s="45"/>
      <c r="AK729" s="6"/>
      <c r="AL729" s="45"/>
      <c r="AM729" s="45"/>
      <c r="AN729" s="45"/>
      <c r="AO729" s="45"/>
      <c r="AP729" s="45"/>
      <c r="AQ729" s="45"/>
      <c r="AR729" s="45"/>
      <c r="AS729" s="45"/>
      <c r="AT729" s="45"/>
      <c r="AU729" s="45"/>
      <c r="AV729" s="45"/>
      <c r="AW729" s="45"/>
      <c r="AX729" s="45"/>
      <c r="AY729" s="45"/>
      <c r="AZ729" s="45"/>
      <c r="BA729" s="45"/>
      <c r="BB729" s="45"/>
      <c r="BC729" s="45"/>
      <c r="BD729" s="45"/>
      <c r="BE729" s="45"/>
      <c r="BF729" s="45"/>
      <c r="BG729" s="45"/>
      <c r="BH729" s="45"/>
      <c r="BI729" s="45"/>
      <c r="BJ729" s="45"/>
    </row>
    <row r="730" spans="1:62" ht="15.75" x14ac:dyDescent="0.25">
      <c r="A730" s="45"/>
      <c r="D730" s="45"/>
      <c r="E730" s="45"/>
      <c r="F730" s="45"/>
      <c r="G730" s="45"/>
      <c r="H730" s="45"/>
      <c r="I730" s="45"/>
      <c r="N730" s="45"/>
      <c r="O730" s="45"/>
      <c r="P730" s="84"/>
      <c r="Q730" s="84"/>
      <c r="R730" s="84"/>
      <c r="S730" s="84"/>
      <c r="T730" s="84"/>
      <c r="U730" s="84"/>
      <c r="V730" s="84"/>
      <c r="W730" s="84"/>
      <c r="X730" s="45"/>
      <c r="AK730" s="6"/>
      <c r="AL730" s="45"/>
      <c r="AM730" s="45"/>
      <c r="AN730" s="45"/>
      <c r="AO730" s="45"/>
      <c r="AP730" s="45"/>
      <c r="AQ730" s="45"/>
      <c r="AR730" s="45"/>
      <c r="AS730" s="45"/>
      <c r="AT730" s="45"/>
      <c r="AU730" s="45"/>
      <c r="AV730" s="45"/>
      <c r="AW730" s="45"/>
      <c r="AX730" s="45"/>
      <c r="AY730" s="45"/>
      <c r="AZ730" s="45"/>
      <c r="BA730" s="45"/>
      <c r="BB730" s="45"/>
      <c r="BC730" s="45"/>
      <c r="BD730" s="45"/>
      <c r="BE730" s="45"/>
      <c r="BF730" s="45"/>
      <c r="BG730" s="45"/>
      <c r="BH730" s="45"/>
      <c r="BI730" s="45"/>
      <c r="BJ730" s="45"/>
    </row>
    <row r="731" spans="1:62" ht="15.75" x14ac:dyDescent="0.25">
      <c r="A731" s="45"/>
      <c r="D731" s="45"/>
      <c r="E731" s="45"/>
      <c r="F731" s="45"/>
      <c r="G731" s="45"/>
      <c r="H731" s="45"/>
      <c r="I731" s="45"/>
      <c r="N731" s="45"/>
      <c r="O731" s="45"/>
      <c r="P731" s="84"/>
      <c r="Q731" s="84"/>
      <c r="R731" s="84"/>
      <c r="S731" s="84"/>
      <c r="T731" s="84"/>
      <c r="U731" s="84"/>
      <c r="V731" s="84"/>
      <c r="W731" s="84"/>
      <c r="X731" s="45"/>
      <c r="AK731" s="6"/>
      <c r="AL731" s="45"/>
      <c r="AM731" s="45"/>
      <c r="AN731" s="45"/>
      <c r="AO731" s="45"/>
      <c r="AP731" s="45"/>
      <c r="AQ731" s="45"/>
      <c r="AR731" s="45"/>
      <c r="AS731" s="45"/>
      <c r="AT731" s="45"/>
      <c r="AU731" s="45"/>
      <c r="AV731" s="45"/>
      <c r="AW731" s="45"/>
      <c r="AX731" s="45"/>
      <c r="AY731" s="45"/>
      <c r="AZ731" s="45"/>
      <c r="BA731" s="45"/>
      <c r="BB731" s="45"/>
      <c r="BC731" s="45"/>
      <c r="BD731" s="45"/>
      <c r="BE731" s="45"/>
      <c r="BF731" s="45"/>
      <c r="BG731" s="45"/>
      <c r="BH731" s="45"/>
      <c r="BI731" s="45"/>
      <c r="BJ731" s="45"/>
    </row>
    <row r="732" spans="1:62" ht="15.75" x14ac:dyDescent="0.25">
      <c r="A732" s="45"/>
      <c r="D732" s="45"/>
      <c r="E732" s="45"/>
      <c r="F732" s="45"/>
      <c r="G732" s="45"/>
      <c r="H732" s="45"/>
      <c r="I732" s="45"/>
      <c r="N732" s="45"/>
      <c r="O732" s="45"/>
      <c r="P732" s="84"/>
      <c r="Q732" s="84"/>
      <c r="R732" s="84"/>
      <c r="S732" s="84"/>
      <c r="T732" s="84"/>
      <c r="U732" s="84"/>
      <c r="V732" s="84"/>
      <c r="W732" s="84"/>
      <c r="X732" s="45"/>
      <c r="AK732" s="6"/>
      <c r="AL732" s="45"/>
      <c r="AM732" s="45"/>
      <c r="AN732" s="45"/>
      <c r="AO732" s="45"/>
      <c r="AP732" s="45"/>
      <c r="AQ732" s="45"/>
      <c r="AR732" s="45"/>
      <c r="AS732" s="45"/>
      <c r="AT732" s="45"/>
      <c r="AU732" s="45"/>
      <c r="AV732" s="45"/>
      <c r="AW732" s="45"/>
      <c r="AX732" s="45"/>
      <c r="AY732" s="45"/>
      <c r="AZ732" s="45"/>
      <c r="BA732" s="45"/>
      <c r="BB732" s="45"/>
      <c r="BC732" s="45"/>
      <c r="BD732" s="45"/>
      <c r="BE732" s="45"/>
      <c r="BF732" s="45"/>
      <c r="BG732" s="45"/>
      <c r="BH732" s="45"/>
      <c r="BI732" s="45"/>
      <c r="BJ732" s="45"/>
    </row>
    <row r="733" spans="1:62" ht="15.75" x14ac:dyDescent="0.25">
      <c r="A733" s="45"/>
      <c r="D733" s="45"/>
      <c r="E733" s="45"/>
      <c r="F733" s="45"/>
      <c r="G733" s="45"/>
      <c r="H733" s="45"/>
      <c r="I733" s="45"/>
      <c r="N733" s="45"/>
      <c r="O733" s="45"/>
      <c r="P733" s="84"/>
      <c r="Q733" s="84"/>
      <c r="R733" s="84"/>
      <c r="S733" s="84"/>
      <c r="T733" s="84"/>
      <c r="U733" s="84"/>
      <c r="V733" s="84"/>
      <c r="W733" s="84"/>
      <c r="X733" s="45"/>
      <c r="AK733" s="6"/>
      <c r="AL733" s="45"/>
      <c r="AM733" s="45"/>
      <c r="AN733" s="45"/>
      <c r="AO733" s="45"/>
      <c r="AP733" s="45"/>
      <c r="AQ733" s="45"/>
      <c r="AR733" s="45"/>
      <c r="AS733" s="45"/>
      <c r="AT733" s="45"/>
      <c r="AU733" s="45"/>
      <c r="AV733" s="45"/>
      <c r="AW733" s="45"/>
      <c r="AX733" s="45"/>
      <c r="AY733" s="45"/>
      <c r="AZ733" s="45"/>
      <c r="BA733" s="45"/>
      <c r="BB733" s="45"/>
      <c r="BC733" s="45"/>
      <c r="BD733" s="45"/>
      <c r="BE733" s="45"/>
      <c r="BF733" s="45"/>
      <c r="BG733" s="45"/>
      <c r="BH733" s="45"/>
      <c r="BI733" s="45"/>
      <c r="BJ733" s="45"/>
    </row>
    <row r="734" spans="1:62" ht="15.75" x14ac:dyDescent="0.25">
      <c r="A734" s="45"/>
      <c r="D734" s="45"/>
      <c r="E734" s="45"/>
      <c r="F734" s="45"/>
      <c r="G734" s="45"/>
      <c r="H734" s="45"/>
      <c r="I734" s="45"/>
      <c r="N734" s="45"/>
      <c r="O734" s="45"/>
      <c r="P734" s="84"/>
      <c r="Q734" s="84"/>
      <c r="R734" s="84"/>
      <c r="S734" s="84"/>
      <c r="T734" s="84"/>
      <c r="U734" s="84"/>
      <c r="V734" s="84"/>
      <c r="W734" s="84"/>
      <c r="X734" s="45"/>
      <c r="AK734" s="6"/>
      <c r="AL734" s="45"/>
      <c r="AM734" s="45"/>
      <c r="AN734" s="45"/>
      <c r="AO734" s="45"/>
      <c r="AP734" s="45"/>
      <c r="AQ734" s="45"/>
      <c r="AR734" s="45"/>
      <c r="AS734" s="45"/>
      <c r="AT734" s="45"/>
      <c r="AU734" s="45"/>
      <c r="AV734" s="45"/>
      <c r="AW734" s="45"/>
      <c r="AX734" s="45"/>
      <c r="AY734" s="45"/>
      <c r="AZ734" s="45"/>
      <c r="BA734" s="45"/>
      <c r="BB734" s="45"/>
      <c r="BC734" s="45"/>
      <c r="BD734" s="45"/>
      <c r="BE734" s="45"/>
      <c r="BF734" s="45"/>
      <c r="BG734" s="45"/>
      <c r="BH734" s="45"/>
      <c r="BI734" s="45"/>
      <c r="BJ734" s="45"/>
    </row>
    <row r="735" spans="1:62" ht="15.75" x14ac:dyDescent="0.25">
      <c r="A735" s="45"/>
      <c r="D735" s="45"/>
      <c r="E735" s="45"/>
      <c r="F735" s="45"/>
      <c r="G735" s="45"/>
      <c r="H735" s="45"/>
      <c r="I735" s="45"/>
      <c r="N735" s="45"/>
      <c r="O735" s="45"/>
      <c r="P735" s="84"/>
      <c r="Q735" s="84"/>
      <c r="R735" s="84"/>
      <c r="S735" s="84"/>
      <c r="T735" s="84"/>
      <c r="U735" s="84"/>
      <c r="V735" s="84"/>
      <c r="W735" s="84"/>
      <c r="X735" s="45"/>
      <c r="AK735" s="6"/>
      <c r="AL735" s="45"/>
      <c r="AM735" s="45"/>
      <c r="AN735" s="45"/>
      <c r="AO735" s="45"/>
      <c r="AP735" s="45"/>
      <c r="AQ735" s="45"/>
      <c r="AR735" s="45"/>
      <c r="AS735" s="45"/>
      <c r="AT735" s="45"/>
      <c r="AU735" s="45"/>
      <c r="AV735" s="45"/>
      <c r="AW735" s="45"/>
      <c r="AX735" s="45"/>
      <c r="AY735" s="45"/>
      <c r="AZ735" s="45"/>
      <c r="BA735" s="45"/>
      <c r="BB735" s="45"/>
      <c r="BC735" s="45"/>
      <c r="BD735" s="45"/>
      <c r="BE735" s="45"/>
      <c r="BF735" s="45"/>
      <c r="BG735" s="45"/>
      <c r="BH735" s="45"/>
      <c r="BI735" s="45"/>
      <c r="BJ735" s="45"/>
    </row>
    <row r="736" spans="1:62" ht="15.75" x14ac:dyDescent="0.25">
      <c r="A736" s="45"/>
      <c r="D736" s="45"/>
      <c r="E736" s="45"/>
      <c r="F736" s="45"/>
      <c r="G736" s="45"/>
      <c r="H736" s="45"/>
      <c r="I736" s="45"/>
      <c r="N736" s="45"/>
      <c r="O736" s="45"/>
      <c r="P736" s="84"/>
      <c r="Q736" s="84"/>
      <c r="R736" s="84"/>
      <c r="S736" s="84"/>
      <c r="T736" s="84"/>
      <c r="U736" s="84"/>
      <c r="V736" s="84"/>
      <c r="W736" s="84"/>
      <c r="X736" s="45"/>
      <c r="AK736" s="6"/>
      <c r="AL736" s="45"/>
      <c r="AM736" s="45"/>
      <c r="AN736" s="45"/>
      <c r="AO736" s="45"/>
      <c r="AP736" s="45"/>
      <c r="AQ736" s="45"/>
      <c r="AR736" s="45"/>
      <c r="AS736" s="45"/>
      <c r="AT736" s="45"/>
      <c r="AU736" s="45"/>
      <c r="AV736" s="45"/>
      <c r="AW736" s="45"/>
      <c r="AX736" s="45"/>
      <c r="AY736" s="45"/>
      <c r="AZ736" s="45"/>
      <c r="BA736" s="45"/>
      <c r="BB736" s="45"/>
      <c r="BC736" s="45"/>
      <c r="BD736" s="45"/>
      <c r="BE736" s="45"/>
      <c r="BF736" s="45"/>
      <c r="BG736" s="45"/>
      <c r="BH736" s="45"/>
      <c r="BI736" s="45"/>
      <c r="BJ736" s="45"/>
    </row>
    <row r="737" spans="1:62" ht="15.75" x14ac:dyDescent="0.25">
      <c r="A737" s="45"/>
      <c r="D737" s="45"/>
      <c r="E737" s="45"/>
      <c r="F737" s="45"/>
      <c r="G737" s="45"/>
      <c r="H737" s="45"/>
      <c r="I737" s="45"/>
      <c r="N737" s="45"/>
      <c r="O737" s="45"/>
      <c r="P737" s="84"/>
      <c r="Q737" s="84"/>
      <c r="R737" s="84"/>
      <c r="S737" s="84"/>
      <c r="T737" s="84"/>
      <c r="U737" s="84"/>
      <c r="V737" s="84"/>
      <c r="W737" s="84"/>
      <c r="X737" s="45"/>
      <c r="AK737" s="6"/>
      <c r="AL737" s="45"/>
      <c r="AM737" s="45"/>
      <c r="AN737" s="45"/>
      <c r="AO737" s="45"/>
      <c r="AP737" s="45"/>
      <c r="AQ737" s="45"/>
      <c r="AR737" s="45"/>
      <c r="AS737" s="45"/>
      <c r="AT737" s="45"/>
      <c r="AU737" s="45"/>
      <c r="AV737" s="45"/>
      <c r="AW737" s="45"/>
      <c r="AX737" s="45"/>
      <c r="AY737" s="45"/>
      <c r="AZ737" s="45"/>
      <c r="BA737" s="45"/>
      <c r="BB737" s="45"/>
      <c r="BC737" s="45"/>
      <c r="BD737" s="45"/>
      <c r="BE737" s="45"/>
      <c r="BF737" s="45"/>
      <c r="BG737" s="45"/>
      <c r="BH737" s="45"/>
      <c r="BI737" s="45"/>
      <c r="BJ737" s="45"/>
    </row>
    <row r="738" spans="1:62" ht="15.75" x14ac:dyDescent="0.25">
      <c r="A738" s="45"/>
      <c r="D738" s="45"/>
      <c r="E738" s="45"/>
      <c r="F738" s="45"/>
      <c r="G738" s="45"/>
      <c r="H738" s="45"/>
      <c r="I738" s="45"/>
      <c r="N738" s="45"/>
      <c r="O738" s="45"/>
      <c r="P738" s="84"/>
      <c r="Q738" s="84"/>
      <c r="R738" s="84"/>
      <c r="S738" s="84"/>
      <c r="T738" s="84"/>
      <c r="U738" s="84"/>
      <c r="V738" s="84"/>
      <c r="W738" s="84"/>
      <c r="X738" s="45"/>
      <c r="AK738" s="6"/>
      <c r="AL738" s="45"/>
      <c r="AM738" s="45"/>
      <c r="AN738" s="45"/>
      <c r="AO738" s="45"/>
      <c r="AP738" s="45"/>
      <c r="AQ738" s="45"/>
      <c r="AR738" s="45"/>
      <c r="AS738" s="45"/>
      <c r="AT738" s="45"/>
      <c r="AU738" s="45"/>
      <c r="AV738" s="45"/>
      <c r="AW738" s="45"/>
      <c r="AX738" s="45"/>
      <c r="AY738" s="45"/>
      <c r="AZ738" s="45"/>
      <c r="BA738" s="45"/>
      <c r="BB738" s="45"/>
      <c r="BC738" s="45"/>
      <c r="BD738" s="45"/>
      <c r="BE738" s="45"/>
      <c r="BF738" s="45"/>
      <c r="BG738" s="45"/>
      <c r="BH738" s="45"/>
      <c r="BI738" s="45"/>
      <c r="BJ738" s="45"/>
    </row>
    <row r="739" spans="1:62" ht="15.75" x14ac:dyDescent="0.25">
      <c r="A739" s="45"/>
      <c r="D739" s="45"/>
      <c r="E739" s="45"/>
      <c r="F739" s="45"/>
      <c r="G739" s="45"/>
      <c r="H739" s="45"/>
      <c r="I739" s="45"/>
      <c r="N739" s="45"/>
      <c r="O739" s="45"/>
      <c r="P739" s="84"/>
      <c r="Q739" s="84"/>
      <c r="R739" s="84"/>
      <c r="S739" s="84"/>
      <c r="T739" s="84"/>
      <c r="U739" s="84"/>
      <c r="V739" s="84"/>
      <c r="W739" s="84"/>
      <c r="X739" s="45"/>
      <c r="AK739" s="6"/>
      <c r="AL739" s="45"/>
      <c r="AM739" s="45"/>
      <c r="AN739" s="45"/>
      <c r="AO739" s="45"/>
      <c r="AP739" s="45"/>
      <c r="AQ739" s="45"/>
      <c r="AR739" s="45"/>
      <c r="AS739" s="45"/>
      <c r="AT739" s="45"/>
      <c r="AU739" s="45"/>
      <c r="AV739" s="45"/>
      <c r="AW739" s="45"/>
      <c r="AX739" s="45"/>
      <c r="AY739" s="45"/>
      <c r="AZ739" s="45"/>
      <c r="BA739" s="45"/>
      <c r="BB739" s="45"/>
      <c r="BC739" s="45"/>
      <c r="BD739" s="45"/>
      <c r="BE739" s="45"/>
      <c r="BF739" s="45"/>
      <c r="BG739" s="45"/>
      <c r="BH739" s="45"/>
      <c r="BI739" s="45"/>
      <c r="BJ739" s="45"/>
    </row>
    <row r="740" spans="1:62" ht="15.75" x14ac:dyDescent="0.25">
      <c r="A740" s="45"/>
      <c r="D740" s="45"/>
      <c r="E740" s="45"/>
      <c r="F740" s="45"/>
      <c r="G740" s="45"/>
      <c r="H740" s="45"/>
      <c r="I740" s="45"/>
      <c r="N740" s="45"/>
      <c r="O740" s="45"/>
      <c r="P740" s="84"/>
      <c r="Q740" s="84"/>
      <c r="R740" s="84"/>
      <c r="S740" s="84"/>
      <c r="T740" s="84"/>
      <c r="U740" s="84"/>
      <c r="V740" s="84"/>
      <c r="W740" s="84"/>
      <c r="X740" s="45"/>
      <c r="AK740" s="6"/>
      <c r="AL740" s="45"/>
      <c r="AM740" s="45"/>
      <c r="AN740" s="45"/>
      <c r="AO740" s="45"/>
      <c r="AP740" s="45"/>
      <c r="AQ740" s="45"/>
      <c r="AR740" s="45"/>
      <c r="AS740" s="45"/>
      <c r="AT740" s="45"/>
      <c r="AU740" s="45"/>
      <c r="AV740" s="45"/>
      <c r="AW740" s="45"/>
      <c r="AX740" s="45"/>
      <c r="AY740" s="45"/>
      <c r="AZ740" s="45"/>
      <c r="BA740" s="45"/>
      <c r="BB740" s="45"/>
      <c r="BC740" s="45"/>
      <c r="BD740" s="45"/>
      <c r="BE740" s="45"/>
      <c r="BF740" s="45"/>
      <c r="BG740" s="45"/>
      <c r="BH740" s="45"/>
      <c r="BI740" s="45"/>
      <c r="BJ740" s="45"/>
    </row>
    <row r="741" spans="1:62" ht="15.75" x14ac:dyDescent="0.25">
      <c r="A741" s="45"/>
      <c r="D741" s="45"/>
      <c r="E741" s="45"/>
      <c r="F741" s="45"/>
      <c r="G741" s="45"/>
      <c r="H741" s="45"/>
      <c r="I741" s="45"/>
      <c r="N741" s="45"/>
      <c r="O741" s="45"/>
      <c r="P741" s="84"/>
      <c r="Q741" s="84"/>
      <c r="R741" s="84"/>
      <c r="S741" s="84"/>
      <c r="T741" s="84"/>
      <c r="U741" s="84"/>
      <c r="V741" s="84"/>
      <c r="W741" s="84"/>
      <c r="X741" s="45"/>
      <c r="AK741" s="6"/>
      <c r="AL741" s="45"/>
      <c r="AM741" s="45"/>
      <c r="AN741" s="45"/>
      <c r="AO741" s="45"/>
      <c r="AP741" s="45"/>
      <c r="AQ741" s="45"/>
      <c r="AR741" s="45"/>
      <c r="AS741" s="45"/>
      <c r="AT741" s="45"/>
      <c r="AU741" s="45"/>
      <c r="AV741" s="45"/>
      <c r="AW741" s="45"/>
      <c r="AX741" s="45"/>
      <c r="AY741" s="45"/>
      <c r="AZ741" s="45"/>
      <c r="BA741" s="45"/>
      <c r="BB741" s="45"/>
      <c r="BC741" s="45"/>
      <c r="BD741" s="45"/>
      <c r="BE741" s="45"/>
      <c r="BF741" s="45"/>
      <c r="BG741" s="45"/>
      <c r="BH741" s="45"/>
      <c r="BI741" s="45"/>
      <c r="BJ741" s="45"/>
    </row>
    <row r="742" spans="1:62" ht="15.75" x14ac:dyDescent="0.25">
      <c r="A742" s="45"/>
      <c r="D742" s="45"/>
      <c r="E742" s="45"/>
      <c r="F742" s="45"/>
      <c r="G742" s="45"/>
      <c r="H742" s="45"/>
      <c r="I742" s="45"/>
      <c r="N742" s="45"/>
      <c r="O742" s="45"/>
      <c r="P742" s="84"/>
      <c r="Q742" s="84"/>
      <c r="R742" s="84"/>
      <c r="S742" s="84"/>
      <c r="T742" s="84"/>
      <c r="U742" s="84"/>
      <c r="V742" s="84"/>
      <c r="W742" s="84"/>
      <c r="X742" s="45"/>
      <c r="AK742" s="6"/>
      <c r="AL742" s="45"/>
      <c r="AM742" s="45"/>
      <c r="AN742" s="45"/>
      <c r="AO742" s="45"/>
      <c r="AP742" s="45"/>
      <c r="AQ742" s="45"/>
      <c r="AR742" s="45"/>
      <c r="AS742" s="45"/>
      <c r="AT742" s="45"/>
      <c r="AU742" s="45"/>
      <c r="AV742" s="45"/>
      <c r="AW742" s="45"/>
      <c r="AX742" s="45"/>
      <c r="AY742" s="45"/>
      <c r="AZ742" s="45"/>
      <c r="BA742" s="45"/>
      <c r="BB742" s="45"/>
      <c r="BC742" s="45"/>
      <c r="BD742" s="45"/>
      <c r="BE742" s="45"/>
      <c r="BF742" s="45"/>
      <c r="BG742" s="45"/>
      <c r="BH742" s="45"/>
      <c r="BI742" s="45"/>
      <c r="BJ742" s="45"/>
    </row>
    <row r="743" spans="1:62" ht="15.75" x14ac:dyDescent="0.25">
      <c r="A743" s="45"/>
      <c r="D743" s="45"/>
      <c r="E743" s="45"/>
      <c r="F743" s="45"/>
      <c r="G743" s="45"/>
      <c r="H743" s="45"/>
      <c r="I743" s="45"/>
      <c r="N743" s="45"/>
      <c r="O743" s="45"/>
      <c r="P743" s="84"/>
      <c r="Q743" s="84"/>
      <c r="R743" s="84"/>
      <c r="S743" s="84"/>
      <c r="T743" s="84"/>
      <c r="U743" s="84"/>
      <c r="V743" s="84"/>
      <c r="W743" s="84"/>
      <c r="X743" s="45"/>
      <c r="AK743" s="6"/>
      <c r="AL743" s="45"/>
      <c r="AM743" s="45"/>
      <c r="AN743" s="45"/>
      <c r="AO743" s="45"/>
      <c r="AP743" s="45"/>
      <c r="AQ743" s="45"/>
      <c r="AR743" s="45"/>
      <c r="AS743" s="45"/>
      <c r="AT743" s="45"/>
      <c r="AU743" s="45"/>
      <c r="AV743" s="45"/>
      <c r="AW743" s="45"/>
      <c r="AX743" s="45"/>
      <c r="AY743" s="45"/>
      <c r="AZ743" s="45"/>
      <c r="BA743" s="45"/>
      <c r="BB743" s="45"/>
      <c r="BC743" s="45"/>
      <c r="BD743" s="45"/>
      <c r="BE743" s="45"/>
      <c r="BF743" s="45"/>
      <c r="BG743" s="45"/>
      <c r="BH743" s="45"/>
      <c r="BI743" s="45"/>
      <c r="BJ743" s="45"/>
    </row>
    <row r="744" spans="1:62" ht="15.75" x14ac:dyDescent="0.25">
      <c r="A744" s="45"/>
      <c r="D744" s="45"/>
      <c r="E744" s="45"/>
      <c r="F744" s="45"/>
      <c r="G744" s="45"/>
      <c r="H744" s="45"/>
      <c r="I744" s="45"/>
      <c r="N744" s="45"/>
      <c r="O744" s="45"/>
      <c r="P744" s="84"/>
      <c r="Q744" s="84"/>
      <c r="R744" s="84"/>
      <c r="S744" s="84"/>
      <c r="T744" s="84"/>
      <c r="U744" s="84"/>
      <c r="V744" s="84"/>
      <c r="W744" s="84"/>
      <c r="X744" s="45"/>
      <c r="AK744" s="6"/>
      <c r="AL744" s="45"/>
      <c r="AM744" s="45"/>
      <c r="AN744" s="45"/>
      <c r="AO744" s="45"/>
      <c r="AP744" s="45"/>
      <c r="AQ744" s="45"/>
      <c r="AR744" s="45"/>
      <c r="AS744" s="45"/>
      <c r="AT744" s="45"/>
      <c r="AU744" s="45"/>
      <c r="AV744" s="45"/>
      <c r="AW744" s="45"/>
      <c r="AX744" s="45"/>
      <c r="AY744" s="45"/>
      <c r="AZ744" s="45"/>
      <c r="BA744" s="45"/>
      <c r="BB744" s="45"/>
      <c r="BC744" s="45"/>
      <c r="BD744" s="45"/>
      <c r="BE744" s="45"/>
      <c r="BF744" s="45"/>
      <c r="BG744" s="45"/>
      <c r="BH744" s="45"/>
      <c r="BI744" s="45"/>
      <c r="BJ744" s="45"/>
    </row>
    <row r="745" spans="1:62" ht="15.75" x14ac:dyDescent="0.25">
      <c r="A745" s="45"/>
      <c r="D745" s="45"/>
      <c r="E745" s="45"/>
      <c r="F745" s="45"/>
      <c r="G745" s="45"/>
      <c r="H745" s="45"/>
      <c r="I745" s="45"/>
      <c r="N745" s="45"/>
      <c r="O745" s="45"/>
      <c r="P745" s="84"/>
      <c r="Q745" s="84"/>
      <c r="R745" s="84"/>
      <c r="S745" s="84"/>
      <c r="T745" s="84"/>
      <c r="U745" s="84"/>
      <c r="V745" s="84"/>
      <c r="W745" s="84"/>
      <c r="X745" s="45"/>
      <c r="AK745" s="6"/>
      <c r="AL745" s="45"/>
      <c r="AM745" s="45"/>
      <c r="AN745" s="45"/>
      <c r="AO745" s="45"/>
      <c r="AP745" s="45"/>
      <c r="AQ745" s="45"/>
      <c r="AR745" s="45"/>
      <c r="AS745" s="45"/>
      <c r="AT745" s="45"/>
      <c r="AU745" s="45"/>
      <c r="AV745" s="45"/>
      <c r="AW745" s="45"/>
      <c r="AX745" s="45"/>
      <c r="AY745" s="45"/>
      <c r="AZ745" s="45"/>
      <c r="BA745" s="45"/>
      <c r="BB745" s="45"/>
      <c r="BC745" s="45"/>
      <c r="BD745" s="45"/>
      <c r="BE745" s="45"/>
      <c r="BF745" s="45"/>
      <c r="BG745" s="45"/>
      <c r="BH745" s="45"/>
      <c r="BI745" s="45"/>
      <c r="BJ745" s="45"/>
    </row>
    <row r="746" spans="1:62" ht="15.75" x14ac:dyDescent="0.25">
      <c r="A746" s="45"/>
      <c r="D746" s="45"/>
      <c r="E746" s="45"/>
      <c r="F746" s="45"/>
      <c r="G746" s="45"/>
      <c r="H746" s="45"/>
      <c r="I746" s="45"/>
      <c r="N746" s="45"/>
      <c r="O746" s="45"/>
      <c r="P746" s="84"/>
      <c r="Q746" s="84"/>
      <c r="R746" s="84"/>
      <c r="S746" s="84"/>
      <c r="T746" s="84"/>
      <c r="U746" s="84"/>
      <c r="V746" s="84"/>
      <c r="W746" s="84"/>
      <c r="X746" s="45"/>
      <c r="AK746" s="6"/>
      <c r="AL746" s="45"/>
      <c r="AM746" s="45"/>
      <c r="AN746" s="45"/>
      <c r="AO746" s="45"/>
      <c r="AP746" s="45"/>
      <c r="AQ746" s="45"/>
      <c r="AR746" s="45"/>
      <c r="AS746" s="45"/>
      <c r="AT746" s="45"/>
      <c r="AU746" s="45"/>
      <c r="AV746" s="45"/>
      <c r="AW746" s="45"/>
      <c r="AX746" s="45"/>
      <c r="AY746" s="45"/>
      <c r="AZ746" s="45"/>
      <c r="BA746" s="45"/>
      <c r="BB746" s="45"/>
      <c r="BC746" s="45"/>
      <c r="BD746" s="45"/>
      <c r="BE746" s="45"/>
      <c r="BF746" s="45"/>
      <c r="BG746" s="45"/>
      <c r="BH746" s="45"/>
      <c r="BI746" s="45"/>
      <c r="BJ746" s="45"/>
    </row>
    <row r="747" spans="1:62" ht="15.75" x14ac:dyDescent="0.25">
      <c r="A747" s="45"/>
      <c r="D747" s="45"/>
      <c r="E747" s="45"/>
      <c r="F747" s="45"/>
      <c r="G747" s="45"/>
      <c r="H747" s="45"/>
      <c r="I747" s="45"/>
      <c r="N747" s="45"/>
      <c r="O747" s="45"/>
      <c r="P747" s="84"/>
      <c r="Q747" s="84"/>
      <c r="R747" s="84"/>
      <c r="S747" s="84"/>
      <c r="T747" s="84"/>
      <c r="U747" s="84"/>
      <c r="V747" s="84"/>
      <c r="W747" s="84"/>
      <c r="X747" s="45"/>
      <c r="AK747" s="6"/>
      <c r="AL747" s="45"/>
      <c r="AM747" s="45"/>
      <c r="AN747" s="45"/>
      <c r="AO747" s="45"/>
      <c r="AP747" s="45"/>
      <c r="AQ747" s="45"/>
      <c r="AR747" s="45"/>
      <c r="AS747" s="45"/>
      <c r="AT747" s="45"/>
      <c r="AU747" s="45"/>
      <c r="AV747" s="45"/>
      <c r="AW747" s="45"/>
      <c r="AX747" s="45"/>
      <c r="AY747" s="45"/>
      <c r="AZ747" s="45"/>
      <c r="BA747" s="45"/>
      <c r="BB747" s="45"/>
      <c r="BC747" s="45"/>
      <c r="BD747" s="45"/>
      <c r="BE747" s="45"/>
      <c r="BF747" s="45"/>
      <c r="BG747" s="45"/>
      <c r="BH747" s="45"/>
      <c r="BI747" s="45"/>
      <c r="BJ747" s="45"/>
    </row>
    <row r="748" spans="1:62" ht="15.75" x14ac:dyDescent="0.25">
      <c r="A748" s="45"/>
      <c r="D748" s="45"/>
      <c r="E748" s="45"/>
      <c r="F748" s="45"/>
      <c r="G748" s="45"/>
      <c r="H748" s="45"/>
      <c r="I748" s="45"/>
      <c r="N748" s="45"/>
      <c r="O748" s="45"/>
      <c r="P748" s="84"/>
      <c r="Q748" s="84"/>
      <c r="R748" s="84"/>
      <c r="S748" s="84"/>
      <c r="T748" s="84"/>
      <c r="U748" s="84"/>
      <c r="V748" s="84"/>
      <c r="W748" s="84"/>
      <c r="X748" s="45"/>
      <c r="AK748" s="6"/>
      <c r="AL748" s="45"/>
      <c r="AM748" s="45"/>
      <c r="AN748" s="45"/>
      <c r="AO748" s="45"/>
      <c r="AP748" s="45"/>
      <c r="AQ748" s="45"/>
      <c r="AR748" s="45"/>
      <c r="AS748" s="45"/>
      <c r="AT748" s="45"/>
      <c r="AU748" s="45"/>
      <c r="AV748" s="45"/>
      <c r="AW748" s="45"/>
      <c r="AX748" s="45"/>
      <c r="AY748" s="45"/>
      <c r="AZ748" s="45"/>
      <c r="BA748" s="45"/>
      <c r="BB748" s="45"/>
      <c r="BC748" s="45"/>
      <c r="BD748" s="45"/>
      <c r="BE748" s="45"/>
      <c r="BF748" s="45"/>
      <c r="BG748" s="45"/>
      <c r="BH748" s="45"/>
      <c r="BI748" s="45"/>
      <c r="BJ748" s="45"/>
    </row>
    <row r="749" spans="1:62" ht="15.75" x14ac:dyDescent="0.25">
      <c r="A749" s="45"/>
      <c r="D749" s="45"/>
      <c r="E749" s="45"/>
      <c r="F749" s="45"/>
      <c r="G749" s="45"/>
      <c r="H749" s="45"/>
      <c r="I749" s="45"/>
      <c r="N749" s="45"/>
      <c r="O749" s="45"/>
      <c r="P749" s="84"/>
      <c r="Q749" s="84"/>
      <c r="R749" s="84"/>
      <c r="S749" s="84"/>
      <c r="T749" s="84"/>
      <c r="U749" s="84"/>
      <c r="V749" s="84"/>
      <c r="W749" s="84"/>
      <c r="X749" s="45"/>
      <c r="AK749" s="6"/>
      <c r="AL749" s="45"/>
      <c r="AM749" s="45"/>
      <c r="AN749" s="45"/>
      <c r="AO749" s="45"/>
      <c r="AP749" s="45"/>
      <c r="AQ749" s="45"/>
      <c r="AR749" s="45"/>
      <c r="AS749" s="45"/>
      <c r="AT749" s="45"/>
      <c r="AU749" s="45"/>
      <c r="AV749" s="45"/>
      <c r="AW749" s="45"/>
      <c r="AX749" s="45"/>
      <c r="AY749" s="45"/>
      <c r="AZ749" s="45"/>
      <c r="BA749" s="45"/>
      <c r="BB749" s="45"/>
      <c r="BC749" s="45"/>
      <c r="BD749" s="45"/>
      <c r="BE749" s="45"/>
      <c r="BF749" s="45"/>
      <c r="BG749" s="45"/>
      <c r="BH749" s="45"/>
      <c r="BI749" s="45"/>
      <c r="BJ749" s="45"/>
    </row>
    <row r="750" spans="1:62" ht="15.75" x14ac:dyDescent="0.25">
      <c r="A750" s="45"/>
      <c r="D750" s="45"/>
      <c r="E750" s="45"/>
      <c r="F750" s="45"/>
      <c r="G750" s="45"/>
      <c r="H750" s="45"/>
      <c r="I750" s="45"/>
      <c r="N750" s="45"/>
      <c r="O750" s="45"/>
      <c r="P750" s="84"/>
      <c r="Q750" s="84"/>
      <c r="R750" s="84"/>
      <c r="S750" s="84"/>
      <c r="T750" s="84"/>
      <c r="U750" s="84"/>
      <c r="V750" s="84"/>
      <c r="W750" s="84"/>
      <c r="X750" s="45"/>
      <c r="AK750" s="6"/>
      <c r="AL750" s="45"/>
      <c r="AM750" s="45"/>
      <c r="AN750" s="45"/>
      <c r="AO750" s="45"/>
      <c r="AP750" s="45"/>
      <c r="AQ750" s="45"/>
      <c r="AR750" s="45"/>
      <c r="AS750" s="45"/>
      <c r="AT750" s="45"/>
      <c r="AU750" s="45"/>
      <c r="AV750" s="45"/>
      <c r="AW750" s="45"/>
      <c r="AX750" s="45"/>
      <c r="AY750" s="45"/>
      <c r="AZ750" s="45"/>
      <c r="BA750" s="45"/>
      <c r="BB750" s="45"/>
      <c r="BC750" s="45"/>
      <c r="BD750" s="45"/>
      <c r="BE750" s="45"/>
      <c r="BF750" s="45"/>
      <c r="BG750" s="45"/>
      <c r="BH750" s="45"/>
      <c r="BI750" s="45"/>
      <c r="BJ750" s="45"/>
    </row>
    <row r="751" spans="1:62" ht="15.75" x14ac:dyDescent="0.25">
      <c r="A751" s="45"/>
      <c r="D751" s="45"/>
      <c r="E751" s="45"/>
      <c r="F751" s="45"/>
      <c r="G751" s="45"/>
      <c r="H751" s="45"/>
      <c r="I751" s="45"/>
      <c r="N751" s="45"/>
      <c r="O751" s="45"/>
      <c r="P751" s="84"/>
      <c r="Q751" s="84"/>
      <c r="R751" s="84"/>
      <c r="S751" s="84"/>
      <c r="T751" s="84"/>
      <c r="U751" s="84"/>
      <c r="V751" s="84"/>
      <c r="W751" s="84"/>
      <c r="X751" s="45"/>
      <c r="AK751" s="6"/>
      <c r="AL751" s="45"/>
      <c r="AM751" s="45"/>
      <c r="AN751" s="45"/>
      <c r="AO751" s="45"/>
      <c r="AP751" s="45"/>
      <c r="AQ751" s="45"/>
      <c r="AR751" s="45"/>
      <c r="AS751" s="45"/>
      <c r="AT751" s="45"/>
      <c r="AU751" s="45"/>
      <c r="AV751" s="45"/>
      <c r="AW751" s="45"/>
      <c r="AX751" s="45"/>
      <c r="AY751" s="45"/>
      <c r="AZ751" s="45"/>
      <c r="BA751" s="45"/>
      <c r="BB751" s="45"/>
      <c r="BC751" s="45"/>
      <c r="BD751" s="45"/>
      <c r="BE751" s="45"/>
      <c r="BF751" s="45"/>
      <c r="BG751" s="45"/>
      <c r="BH751" s="45"/>
      <c r="BI751" s="45"/>
      <c r="BJ751" s="45"/>
    </row>
    <row r="752" spans="1:62" ht="15.75" x14ac:dyDescent="0.25">
      <c r="A752" s="45"/>
      <c r="D752" s="45"/>
      <c r="E752" s="45"/>
      <c r="F752" s="45"/>
      <c r="G752" s="45"/>
      <c r="H752" s="45"/>
      <c r="I752" s="45"/>
      <c r="N752" s="45"/>
      <c r="O752" s="45"/>
      <c r="P752" s="84"/>
      <c r="Q752" s="84"/>
      <c r="R752" s="84"/>
      <c r="S752" s="84"/>
      <c r="T752" s="84"/>
      <c r="U752" s="84"/>
      <c r="V752" s="84"/>
      <c r="W752" s="84"/>
      <c r="X752" s="45"/>
      <c r="AK752" s="6"/>
      <c r="AL752" s="45"/>
      <c r="AM752" s="45"/>
      <c r="AN752" s="45"/>
      <c r="AO752" s="45"/>
      <c r="AP752" s="45"/>
      <c r="AQ752" s="45"/>
      <c r="AR752" s="45"/>
      <c r="AS752" s="45"/>
      <c r="AT752" s="45"/>
      <c r="AU752" s="45"/>
      <c r="AV752" s="45"/>
      <c r="AW752" s="45"/>
      <c r="AX752" s="45"/>
      <c r="AY752" s="45"/>
      <c r="AZ752" s="45"/>
      <c r="BA752" s="45"/>
      <c r="BB752" s="45"/>
      <c r="BC752" s="45"/>
      <c r="BD752" s="45"/>
      <c r="BE752" s="45"/>
      <c r="BF752" s="45"/>
      <c r="BG752" s="45"/>
      <c r="BH752" s="45"/>
      <c r="BI752" s="45"/>
      <c r="BJ752" s="45"/>
    </row>
    <row r="753" spans="1:62" ht="15.75" x14ac:dyDescent="0.25">
      <c r="A753" s="45"/>
      <c r="D753" s="45"/>
      <c r="E753" s="45"/>
      <c r="F753" s="45"/>
      <c r="G753" s="45"/>
      <c r="H753" s="45"/>
      <c r="I753" s="45"/>
      <c r="N753" s="45"/>
      <c r="O753" s="45"/>
      <c r="P753" s="84"/>
      <c r="Q753" s="84"/>
      <c r="R753" s="84"/>
      <c r="S753" s="84"/>
      <c r="T753" s="84"/>
      <c r="U753" s="84"/>
      <c r="V753" s="84"/>
      <c r="W753" s="84"/>
      <c r="X753" s="45"/>
      <c r="AK753" s="6"/>
      <c r="AL753" s="45"/>
      <c r="AM753" s="45"/>
      <c r="AN753" s="45"/>
      <c r="AO753" s="45"/>
      <c r="AP753" s="45"/>
      <c r="AQ753" s="45"/>
      <c r="AR753" s="45"/>
      <c r="AS753" s="45"/>
      <c r="AT753" s="45"/>
      <c r="AU753" s="45"/>
      <c r="AV753" s="45"/>
      <c r="AW753" s="45"/>
      <c r="AX753" s="45"/>
      <c r="AY753" s="45"/>
      <c r="AZ753" s="45"/>
      <c r="BA753" s="45"/>
      <c r="BB753" s="45"/>
      <c r="BC753" s="45"/>
      <c r="BD753" s="45"/>
      <c r="BE753" s="45"/>
      <c r="BF753" s="45"/>
      <c r="BG753" s="45"/>
      <c r="BH753" s="45"/>
      <c r="BI753" s="45"/>
      <c r="BJ753" s="45"/>
    </row>
    <row r="754" spans="1:62" ht="15.75" x14ac:dyDescent="0.25">
      <c r="A754" s="45"/>
      <c r="D754" s="45"/>
      <c r="E754" s="45"/>
      <c r="F754" s="45"/>
      <c r="G754" s="45"/>
      <c r="H754" s="45"/>
      <c r="I754" s="45"/>
      <c r="N754" s="45"/>
      <c r="O754" s="45"/>
      <c r="P754" s="84"/>
      <c r="Q754" s="84"/>
      <c r="R754" s="84"/>
      <c r="S754" s="84"/>
      <c r="T754" s="84"/>
      <c r="U754" s="84"/>
      <c r="V754" s="84"/>
      <c r="W754" s="84"/>
      <c r="X754" s="45"/>
      <c r="AK754" s="6"/>
      <c r="AL754" s="45"/>
      <c r="AM754" s="45"/>
      <c r="AN754" s="45"/>
      <c r="AO754" s="45"/>
      <c r="AP754" s="45"/>
      <c r="AQ754" s="45"/>
      <c r="AR754" s="45"/>
      <c r="AS754" s="45"/>
      <c r="AT754" s="45"/>
      <c r="AU754" s="45"/>
      <c r="AV754" s="45"/>
      <c r="AW754" s="45"/>
      <c r="AX754" s="45"/>
      <c r="AY754" s="45"/>
      <c r="AZ754" s="45"/>
      <c r="BA754" s="45"/>
      <c r="BB754" s="45"/>
      <c r="BC754" s="45"/>
      <c r="BD754" s="45"/>
      <c r="BE754" s="45"/>
      <c r="BF754" s="45"/>
      <c r="BG754" s="45"/>
      <c r="BH754" s="45"/>
      <c r="BI754" s="45"/>
      <c r="BJ754" s="45"/>
    </row>
    <row r="755" spans="1:62" ht="15.75" x14ac:dyDescent="0.25">
      <c r="A755" s="45"/>
      <c r="D755" s="45"/>
      <c r="E755" s="45"/>
      <c r="F755" s="45"/>
      <c r="G755" s="45"/>
      <c r="H755" s="45"/>
      <c r="I755" s="45"/>
      <c r="N755" s="45"/>
      <c r="O755" s="45"/>
      <c r="P755" s="84"/>
      <c r="Q755" s="84"/>
      <c r="R755" s="84"/>
      <c r="S755" s="84"/>
      <c r="T755" s="84"/>
      <c r="U755" s="84"/>
      <c r="V755" s="84"/>
      <c r="W755" s="84"/>
      <c r="X755" s="45"/>
      <c r="AK755" s="6"/>
      <c r="AL755" s="45"/>
      <c r="AM755" s="45"/>
      <c r="AN755" s="45"/>
      <c r="AO755" s="45"/>
      <c r="AP755" s="45"/>
      <c r="AQ755" s="45"/>
      <c r="AR755" s="45"/>
      <c r="AS755" s="45"/>
      <c r="AT755" s="45"/>
      <c r="AU755" s="45"/>
      <c r="AV755" s="45"/>
      <c r="AW755" s="45"/>
      <c r="AX755" s="45"/>
      <c r="AY755" s="45"/>
      <c r="AZ755" s="45"/>
      <c r="BA755" s="45"/>
      <c r="BB755" s="45"/>
      <c r="BC755" s="45"/>
      <c r="BD755" s="45"/>
      <c r="BE755" s="45"/>
      <c r="BF755" s="45"/>
      <c r="BG755" s="45"/>
      <c r="BH755" s="45"/>
      <c r="BI755" s="45"/>
      <c r="BJ755" s="45"/>
    </row>
    <row r="756" spans="1:62" ht="15.75" x14ac:dyDescent="0.25">
      <c r="A756" s="45"/>
      <c r="D756" s="45"/>
      <c r="E756" s="45"/>
      <c r="F756" s="45"/>
      <c r="G756" s="45"/>
      <c r="H756" s="45"/>
      <c r="I756" s="45"/>
      <c r="N756" s="45"/>
      <c r="O756" s="45"/>
      <c r="P756" s="84"/>
      <c r="Q756" s="84"/>
      <c r="R756" s="84"/>
      <c r="S756" s="84"/>
      <c r="T756" s="84"/>
      <c r="U756" s="84"/>
      <c r="V756" s="84"/>
      <c r="W756" s="84"/>
      <c r="X756" s="45"/>
      <c r="AK756" s="6"/>
      <c r="AL756" s="45"/>
      <c r="AM756" s="45"/>
      <c r="AN756" s="45"/>
      <c r="AO756" s="45"/>
      <c r="AP756" s="45"/>
      <c r="AQ756" s="45"/>
      <c r="AR756" s="45"/>
      <c r="AS756" s="45"/>
      <c r="AT756" s="45"/>
      <c r="AU756" s="45"/>
      <c r="AV756" s="45"/>
      <c r="AW756" s="45"/>
      <c r="AX756" s="45"/>
      <c r="AY756" s="45"/>
      <c r="AZ756" s="45"/>
      <c r="BA756" s="45"/>
      <c r="BB756" s="45"/>
      <c r="BC756" s="45"/>
      <c r="BD756" s="45"/>
      <c r="BE756" s="45"/>
      <c r="BF756" s="45"/>
      <c r="BG756" s="45"/>
      <c r="BH756" s="45"/>
      <c r="BI756" s="45"/>
      <c r="BJ756" s="45"/>
    </row>
    <row r="757" spans="1:62" ht="15.75" x14ac:dyDescent="0.25">
      <c r="A757" s="45"/>
      <c r="D757" s="45"/>
      <c r="E757" s="45"/>
      <c r="F757" s="45"/>
      <c r="G757" s="45"/>
      <c r="H757" s="45"/>
      <c r="I757" s="45"/>
      <c r="N757" s="45"/>
      <c r="O757" s="45"/>
      <c r="P757" s="84"/>
      <c r="Q757" s="84"/>
      <c r="R757" s="84"/>
      <c r="S757" s="84"/>
      <c r="T757" s="84"/>
      <c r="U757" s="84"/>
      <c r="V757" s="84"/>
      <c r="W757" s="84"/>
      <c r="X757" s="45"/>
      <c r="AK757" s="6"/>
      <c r="AL757" s="45"/>
      <c r="AM757" s="45"/>
      <c r="AN757" s="45"/>
      <c r="AO757" s="45"/>
      <c r="AP757" s="45"/>
      <c r="AQ757" s="45"/>
      <c r="AR757" s="45"/>
      <c r="AS757" s="45"/>
      <c r="AT757" s="45"/>
      <c r="AU757" s="45"/>
      <c r="AV757" s="45"/>
      <c r="AW757" s="45"/>
      <c r="AX757" s="45"/>
      <c r="AY757" s="45"/>
      <c r="AZ757" s="45"/>
      <c r="BA757" s="45"/>
      <c r="BB757" s="45"/>
      <c r="BC757" s="45"/>
      <c r="BD757" s="45"/>
      <c r="BE757" s="45"/>
      <c r="BF757" s="45"/>
      <c r="BG757" s="45"/>
      <c r="BH757" s="45"/>
      <c r="BI757" s="45"/>
      <c r="BJ757" s="45"/>
    </row>
    <row r="758" spans="1:62" ht="15.75" x14ac:dyDescent="0.25">
      <c r="A758" s="45"/>
      <c r="D758" s="45"/>
      <c r="E758" s="45"/>
      <c r="F758" s="45"/>
      <c r="G758" s="45"/>
      <c r="H758" s="45"/>
      <c r="I758" s="45"/>
      <c r="N758" s="45"/>
      <c r="O758" s="45"/>
      <c r="P758" s="84"/>
      <c r="Q758" s="84"/>
      <c r="R758" s="84"/>
      <c r="S758" s="84"/>
      <c r="T758" s="84"/>
      <c r="U758" s="84"/>
      <c r="V758" s="84"/>
      <c r="W758" s="84"/>
      <c r="X758" s="45"/>
      <c r="AK758" s="6"/>
      <c r="AL758" s="45"/>
      <c r="AM758" s="45"/>
      <c r="AN758" s="45"/>
      <c r="AO758" s="45"/>
      <c r="AP758" s="45"/>
      <c r="AQ758" s="45"/>
      <c r="AR758" s="45"/>
      <c r="AS758" s="45"/>
      <c r="AT758" s="45"/>
      <c r="AU758" s="45"/>
      <c r="AV758" s="45"/>
      <c r="AW758" s="45"/>
      <c r="AX758" s="45"/>
      <c r="AY758" s="45"/>
      <c r="AZ758" s="45"/>
      <c r="BA758" s="45"/>
      <c r="BB758" s="45"/>
      <c r="BC758" s="45"/>
      <c r="BD758" s="45"/>
      <c r="BE758" s="45"/>
      <c r="BF758" s="45"/>
      <c r="BG758" s="45"/>
      <c r="BH758" s="45"/>
      <c r="BI758" s="45"/>
      <c r="BJ758" s="45"/>
    </row>
    <row r="759" spans="1:62" ht="15.75" x14ac:dyDescent="0.25">
      <c r="A759" s="45"/>
      <c r="D759" s="45"/>
      <c r="E759" s="45"/>
      <c r="F759" s="45"/>
      <c r="G759" s="45"/>
      <c r="H759" s="45"/>
      <c r="I759" s="45"/>
      <c r="N759" s="45"/>
      <c r="O759" s="45"/>
      <c r="P759" s="84"/>
      <c r="Q759" s="84"/>
      <c r="R759" s="84"/>
      <c r="S759" s="84"/>
      <c r="T759" s="84"/>
      <c r="U759" s="84"/>
      <c r="V759" s="84"/>
      <c r="W759" s="84"/>
      <c r="X759" s="45"/>
      <c r="AK759" s="6"/>
      <c r="AL759" s="45"/>
      <c r="AM759" s="45"/>
      <c r="AN759" s="45"/>
      <c r="AO759" s="45"/>
      <c r="AP759" s="45"/>
      <c r="AQ759" s="45"/>
      <c r="AR759" s="45"/>
      <c r="AS759" s="45"/>
      <c r="AT759" s="45"/>
      <c r="AU759" s="45"/>
      <c r="AV759" s="45"/>
      <c r="AW759" s="45"/>
      <c r="AX759" s="45"/>
      <c r="AY759" s="45"/>
      <c r="AZ759" s="45"/>
      <c r="BA759" s="45"/>
      <c r="BB759" s="45"/>
      <c r="BC759" s="45"/>
      <c r="BD759" s="45"/>
      <c r="BE759" s="45"/>
      <c r="BF759" s="45"/>
      <c r="BG759" s="45"/>
      <c r="BH759" s="45"/>
      <c r="BI759" s="45"/>
      <c r="BJ759" s="45"/>
    </row>
    <row r="760" spans="1:62" ht="15.75" x14ac:dyDescent="0.25">
      <c r="A760" s="45"/>
      <c r="D760" s="45"/>
      <c r="E760" s="45"/>
      <c r="F760" s="45"/>
      <c r="G760" s="45"/>
      <c r="H760" s="45"/>
      <c r="I760" s="45"/>
      <c r="N760" s="45"/>
      <c r="O760" s="45"/>
      <c r="P760" s="84"/>
      <c r="Q760" s="84"/>
      <c r="R760" s="84"/>
      <c r="S760" s="84"/>
      <c r="T760" s="84"/>
      <c r="U760" s="84"/>
      <c r="V760" s="84"/>
      <c r="W760" s="84"/>
      <c r="X760" s="45"/>
      <c r="AK760" s="6"/>
      <c r="AL760" s="45"/>
      <c r="AM760" s="45"/>
      <c r="AN760" s="45"/>
      <c r="AO760" s="45"/>
      <c r="AP760" s="45"/>
      <c r="AQ760" s="45"/>
      <c r="AR760" s="45"/>
      <c r="AS760" s="45"/>
      <c r="AT760" s="45"/>
      <c r="AU760" s="45"/>
      <c r="AV760" s="45"/>
      <c r="AW760" s="45"/>
      <c r="AX760" s="45"/>
      <c r="AY760" s="45"/>
      <c r="AZ760" s="45"/>
      <c r="BA760" s="45"/>
      <c r="BB760" s="45"/>
      <c r="BC760" s="45"/>
      <c r="BD760" s="45"/>
      <c r="BE760" s="45"/>
      <c r="BF760" s="45"/>
      <c r="BG760" s="45"/>
      <c r="BH760" s="45"/>
      <c r="BI760" s="45"/>
      <c r="BJ760" s="45"/>
    </row>
    <row r="761" spans="1:62" ht="15.75" x14ac:dyDescent="0.25">
      <c r="A761" s="45"/>
      <c r="D761" s="45"/>
      <c r="E761" s="45"/>
      <c r="F761" s="45"/>
      <c r="G761" s="45"/>
      <c r="H761" s="45"/>
      <c r="I761" s="45"/>
      <c r="N761" s="45"/>
      <c r="O761" s="45"/>
      <c r="P761" s="84"/>
      <c r="Q761" s="84"/>
      <c r="R761" s="84"/>
      <c r="S761" s="84"/>
      <c r="T761" s="84"/>
      <c r="U761" s="84"/>
      <c r="V761" s="84"/>
      <c r="W761" s="84"/>
      <c r="X761" s="45"/>
      <c r="AK761" s="6"/>
      <c r="AL761" s="45"/>
      <c r="AM761" s="45"/>
      <c r="AN761" s="45"/>
      <c r="AO761" s="45"/>
      <c r="AP761" s="45"/>
      <c r="AQ761" s="45"/>
      <c r="AR761" s="45"/>
      <c r="AS761" s="45"/>
      <c r="AT761" s="45"/>
      <c r="AU761" s="45"/>
      <c r="AV761" s="45"/>
      <c r="AW761" s="45"/>
      <c r="AX761" s="45"/>
      <c r="AY761" s="45"/>
      <c r="AZ761" s="45"/>
      <c r="BA761" s="45"/>
      <c r="BB761" s="45"/>
      <c r="BC761" s="45"/>
      <c r="BD761" s="45"/>
      <c r="BE761" s="45"/>
      <c r="BF761" s="45"/>
      <c r="BG761" s="45"/>
      <c r="BH761" s="45"/>
      <c r="BI761" s="45"/>
      <c r="BJ761" s="45"/>
    </row>
    <row r="762" spans="1:62" ht="15.75" x14ac:dyDescent="0.25">
      <c r="A762" s="45"/>
      <c r="D762" s="45"/>
      <c r="E762" s="45"/>
      <c r="F762" s="45"/>
      <c r="G762" s="45"/>
      <c r="H762" s="45"/>
      <c r="I762" s="45"/>
      <c r="N762" s="45"/>
      <c r="O762" s="45"/>
      <c r="P762" s="84"/>
      <c r="Q762" s="84"/>
      <c r="R762" s="84"/>
      <c r="S762" s="84"/>
      <c r="T762" s="84"/>
      <c r="U762" s="84"/>
      <c r="V762" s="84"/>
      <c r="W762" s="84"/>
      <c r="X762" s="45"/>
      <c r="AK762" s="6"/>
      <c r="AL762" s="45"/>
      <c r="AM762" s="45"/>
      <c r="AN762" s="45"/>
      <c r="AO762" s="45"/>
      <c r="AP762" s="45"/>
      <c r="AQ762" s="45"/>
      <c r="AR762" s="45"/>
      <c r="AS762" s="45"/>
      <c r="AT762" s="45"/>
      <c r="AU762" s="45"/>
      <c r="AV762" s="45"/>
      <c r="AW762" s="45"/>
      <c r="AX762" s="45"/>
      <c r="AY762" s="45"/>
      <c r="AZ762" s="45"/>
      <c r="BA762" s="45"/>
      <c r="BB762" s="45"/>
      <c r="BC762" s="45"/>
      <c r="BD762" s="45"/>
      <c r="BE762" s="45"/>
      <c r="BF762" s="45"/>
      <c r="BG762" s="45"/>
      <c r="BH762" s="45"/>
      <c r="BI762" s="45"/>
      <c r="BJ762" s="45"/>
    </row>
    <row r="763" spans="1:62" ht="15.75" x14ac:dyDescent="0.25">
      <c r="A763" s="45"/>
      <c r="D763" s="45"/>
      <c r="E763" s="45"/>
      <c r="F763" s="45"/>
      <c r="G763" s="45"/>
      <c r="H763" s="45"/>
      <c r="I763" s="45"/>
      <c r="N763" s="45"/>
      <c r="O763" s="45"/>
      <c r="P763" s="84"/>
      <c r="Q763" s="84"/>
      <c r="R763" s="84"/>
      <c r="S763" s="84"/>
      <c r="T763" s="84"/>
      <c r="U763" s="84"/>
      <c r="V763" s="84"/>
      <c r="W763" s="84"/>
      <c r="X763" s="45"/>
      <c r="AK763" s="6"/>
      <c r="AL763" s="45"/>
      <c r="AM763" s="45"/>
      <c r="AN763" s="45"/>
      <c r="AO763" s="45"/>
      <c r="AP763" s="45"/>
      <c r="AQ763" s="45"/>
      <c r="AR763" s="45"/>
      <c r="AS763" s="45"/>
      <c r="AT763" s="45"/>
      <c r="AU763" s="45"/>
      <c r="AV763" s="45"/>
      <c r="AW763" s="45"/>
      <c r="AX763" s="45"/>
      <c r="AY763" s="45"/>
      <c r="AZ763" s="45"/>
      <c r="BA763" s="45"/>
      <c r="BB763" s="45"/>
      <c r="BC763" s="45"/>
      <c r="BD763" s="45"/>
      <c r="BE763" s="45"/>
      <c r="BF763" s="45"/>
      <c r="BG763" s="45"/>
      <c r="BH763" s="45"/>
      <c r="BI763" s="45"/>
      <c r="BJ763" s="45"/>
    </row>
    <row r="764" spans="1:62" ht="15.75" x14ac:dyDescent="0.25">
      <c r="A764" s="45"/>
      <c r="D764" s="45"/>
      <c r="E764" s="45"/>
      <c r="F764" s="45"/>
      <c r="G764" s="45"/>
      <c r="H764" s="45"/>
      <c r="I764" s="45"/>
      <c r="N764" s="45"/>
      <c r="O764" s="45"/>
      <c r="P764" s="84"/>
      <c r="Q764" s="84"/>
      <c r="R764" s="84"/>
      <c r="S764" s="84"/>
      <c r="T764" s="84"/>
      <c r="U764" s="84"/>
      <c r="V764" s="84"/>
      <c r="W764" s="84"/>
      <c r="X764" s="45"/>
      <c r="AK764" s="6"/>
      <c r="AL764" s="45"/>
      <c r="AM764" s="45"/>
      <c r="AN764" s="45"/>
      <c r="AO764" s="45"/>
      <c r="AP764" s="45"/>
      <c r="AQ764" s="45"/>
      <c r="AR764" s="45"/>
      <c r="AS764" s="45"/>
      <c r="AT764" s="45"/>
      <c r="AU764" s="45"/>
      <c r="AV764" s="45"/>
      <c r="AW764" s="45"/>
      <c r="AX764" s="45"/>
      <c r="AY764" s="45"/>
      <c r="AZ764" s="45"/>
      <c r="BA764" s="45"/>
      <c r="BB764" s="45"/>
      <c r="BC764" s="45"/>
      <c r="BD764" s="45"/>
      <c r="BE764" s="45"/>
      <c r="BF764" s="45"/>
      <c r="BG764" s="45"/>
      <c r="BH764" s="45"/>
      <c r="BI764" s="45"/>
      <c r="BJ764" s="45"/>
    </row>
    <row r="765" spans="1:62" ht="15.75" x14ac:dyDescent="0.25">
      <c r="A765" s="45"/>
      <c r="D765" s="45"/>
      <c r="E765" s="45"/>
      <c r="F765" s="45"/>
      <c r="G765" s="45"/>
      <c r="H765" s="45"/>
      <c r="I765" s="45"/>
      <c r="N765" s="45"/>
      <c r="O765" s="45"/>
      <c r="P765" s="84"/>
      <c r="Q765" s="84"/>
      <c r="R765" s="84"/>
      <c r="S765" s="84"/>
      <c r="T765" s="84"/>
      <c r="U765" s="84"/>
      <c r="V765" s="84"/>
      <c r="W765" s="84"/>
      <c r="X765" s="45"/>
      <c r="AK765" s="6"/>
      <c r="AL765" s="45"/>
      <c r="AM765" s="45"/>
      <c r="AN765" s="45"/>
      <c r="AO765" s="45"/>
      <c r="AP765" s="45"/>
      <c r="AQ765" s="45"/>
      <c r="AR765" s="45"/>
      <c r="AS765" s="45"/>
      <c r="AT765" s="45"/>
      <c r="AU765" s="45"/>
      <c r="AV765" s="45"/>
      <c r="AW765" s="45"/>
      <c r="AX765" s="45"/>
      <c r="AY765" s="45"/>
      <c r="AZ765" s="45"/>
      <c r="BA765" s="45"/>
      <c r="BB765" s="45"/>
      <c r="BC765" s="45"/>
      <c r="BD765" s="45"/>
      <c r="BE765" s="45"/>
      <c r="BF765" s="45"/>
      <c r="BG765" s="45"/>
      <c r="BH765" s="45"/>
      <c r="BI765" s="45"/>
      <c r="BJ765" s="45"/>
    </row>
    <row r="766" spans="1:62" ht="15.75" x14ac:dyDescent="0.25">
      <c r="A766" s="45"/>
      <c r="D766" s="45"/>
      <c r="E766" s="45"/>
      <c r="F766" s="45"/>
      <c r="G766" s="45"/>
      <c r="H766" s="45"/>
      <c r="I766" s="45"/>
      <c r="N766" s="45"/>
      <c r="O766" s="45"/>
      <c r="P766" s="84"/>
      <c r="Q766" s="84"/>
      <c r="R766" s="84"/>
      <c r="S766" s="84"/>
      <c r="T766" s="84"/>
      <c r="U766" s="84"/>
      <c r="V766" s="84"/>
      <c r="W766" s="84"/>
      <c r="X766" s="45"/>
      <c r="AK766" s="6"/>
      <c r="AL766" s="45"/>
      <c r="AM766" s="45"/>
      <c r="AN766" s="45"/>
      <c r="AO766" s="45"/>
      <c r="AP766" s="45"/>
      <c r="AQ766" s="45"/>
      <c r="AR766" s="45"/>
      <c r="AS766" s="45"/>
      <c r="AT766" s="45"/>
      <c r="AU766" s="45"/>
      <c r="AV766" s="45"/>
      <c r="AW766" s="45"/>
      <c r="AX766" s="45"/>
      <c r="AY766" s="45"/>
      <c r="AZ766" s="45"/>
      <c r="BA766" s="45"/>
      <c r="BB766" s="45"/>
      <c r="BC766" s="45"/>
      <c r="BD766" s="45"/>
      <c r="BE766" s="45"/>
      <c r="BF766" s="45"/>
      <c r="BG766" s="45"/>
      <c r="BH766" s="45"/>
      <c r="BI766" s="45"/>
      <c r="BJ766" s="45"/>
    </row>
    <row r="767" spans="1:62" ht="15.75" x14ac:dyDescent="0.25">
      <c r="A767" s="45"/>
      <c r="D767" s="45"/>
      <c r="E767" s="45"/>
      <c r="F767" s="45"/>
      <c r="G767" s="45"/>
      <c r="H767" s="45"/>
      <c r="I767" s="45"/>
      <c r="N767" s="45"/>
      <c r="O767" s="45"/>
      <c r="P767" s="84"/>
      <c r="Q767" s="84"/>
      <c r="R767" s="84"/>
      <c r="S767" s="84"/>
      <c r="T767" s="84"/>
      <c r="U767" s="84"/>
      <c r="V767" s="84"/>
      <c r="W767" s="84"/>
      <c r="X767" s="45"/>
      <c r="AK767" s="6"/>
      <c r="AL767" s="45"/>
      <c r="AM767" s="45"/>
      <c r="AN767" s="45"/>
      <c r="AO767" s="45"/>
      <c r="AP767" s="45"/>
      <c r="AQ767" s="45"/>
      <c r="AR767" s="45"/>
      <c r="AS767" s="45"/>
      <c r="AT767" s="45"/>
      <c r="AU767" s="45"/>
      <c r="AV767" s="45"/>
      <c r="AW767" s="45"/>
      <c r="AX767" s="45"/>
      <c r="AY767" s="45"/>
      <c r="AZ767" s="45"/>
      <c r="BA767" s="45"/>
      <c r="BB767" s="45"/>
      <c r="BC767" s="45"/>
      <c r="BD767" s="45"/>
      <c r="BE767" s="45"/>
      <c r="BF767" s="45"/>
      <c r="BG767" s="45"/>
      <c r="BH767" s="45"/>
      <c r="BI767" s="45"/>
      <c r="BJ767" s="45"/>
    </row>
    <row r="768" spans="1:62" ht="15.75" x14ac:dyDescent="0.25">
      <c r="A768" s="45"/>
      <c r="D768" s="45"/>
      <c r="E768" s="45"/>
      <c r="F768" s="45"/>
      <c r="G768" s="45"/>
      <c r="H768" s="45"/>
      <c r="I768" s="45"/>
      <c r="N768" s="45"/>
      <c r="O768" s="45"/>
      <c r="P768" s="84"/>
      <c r="Q768" s="84"/>
      <c r="R768" s="84"/>
      <c r="S768" s="84"/>
      <c r="T768" s="84"/>
      <c r="U768" s="84"/>
      <c r="V768" s="84"/>
      <c r="W768" s="84"/>
      <c r="X768" s="45"/>
      <c r="AK768" s="6"/>
      <c r="AL768" s="45"/>
      <c r="AM768" s="45"/>
      <c r="AN768" s="45"/>
      <c r="AO768" s="45"/>
      <c r="AP768" s="45"/>
      <c r="AQ768" s="45"/>
      <c r="AR768" s="45"/>
      <c r="AS768" s="45"/>
      <c r="AT768" s="45"/>
      <c r="AU768" s="45"/>
      <c r="AV768" s="45"/>
      <c r="AW768" s="45"/>
      <c r="AX768" s="45"/>
      <c r="AY768" s="45"/>
      <c r="AZ768" s="45"/>
      <c r="BA768" s="45"/>
      <c r="BB768" s="45"/>
      <c r="BC768" s="45"/>
      <c r="BD768" s="45"/>
      <c r="BE768" s="45"/>
      <c r="BF768" s="45"/>
      <c r="BG768" s="45"/>
      <c r="BH768" s="45"/>
      <c r="BI768" s="45"/>
      <c r="BJ768" s="45"/>
    </row>
    <row r="769" spans="1:62" ht="15.75" x14ac:dyDescent="0.25">
      <c r="A769" s="45"/>
      <c r="D769" s="45"/>
      <c r="E769" s="45"/>
      <c r="F769" s="45"/>
      <c r="G769" s="45"/>
      <c r="H769" s="45"/>
      <c r="I769" s="45"/>
      <c r="N769" s="45"/>
      <c r="O769" s="45"/>
      <c r="P769" s="84"/>
      <c r="Q769" s="84"/>
      <c r="R769" s="84"/>
      <c r="S769" s="84"/>
      <c r="T769" s="84"/>
      <c r="U769" s="84"/>
      <c r="V769" s="84"/>
      <c r="W769" s="84"/>
      <c r="X769" s="45"/>
      <c r="AK769" s="6"/>
      <c r="AL769" s="45"/>
      <c r="AM769" s="45"/>
      <c r="AN769" s="45"/>
      <c r="AO769" s="45"/>
      <c r="AP769" s="45"/>
      <c r="AQ769" s="45"/>
      <c r="AR769" s="45"/>
      <c r="AS769" s="45"/>
      <c r="AT769" s="45"/>
      <c r="AU769" s="45"/>
      <c r="AV769" s="45"/>
      <c r="AW769" s="45"/>
      <c r="AX769" s="45"/>
      <c r="AY769" s="45"/>
      <c r="AZ769" s="45"/>
      <c r="BA769" s="45"/>
      <c r="BB769" s="45"/>
      <c r="BC769" s="45"/>
      <c r="BD769" s="45"/>
      <c r="BE769" s="45"/>
      <c r="BF769" s="45"/>
      <c r="BG769" s="45"/>
      <c r="BH769" s="45"/>
      <c r="BI769" s="45"/>
      <c r="BJ769" s="45"/>
    </row>
    <row r="770" spans="1:62" ht="15.75" x14ac:dyDescent="0.25">
      <c r="A770" s="45"/>
      <c r="D770" s="45"/>
      <c r="E770" s="45"/>
      <c r="F770" s="45"/>
      <c r="G770" s="45"/>
      <c r="H770" s="45"/>
      <c r="I770" s="45"/>
      <c r="N770" s="45"/>
      <c r="O770" s="45"/>
      <c r="P770" s="84"/>
      <c r="Q770" s="84"/>
      <c r="R770" s="84"/>
      <c r="S770" s="84"/>
      <c r="T770" s="84"/>
      <c r="U770" s="84"/>
      <c r="V770" s="84"/>
      <c r="W770" s="84"/>
      <c r="X770" s="45"/>
      <c r="AK770" s="6"/>
      <c r="AL770" s="45"/>
      <c r="AM770" s="45"/>
      <c r="AN770" s="45"/>
      <c r="AO770" s="45"/>
      <c r="AP770" s="45"/>
      <c r="AQ770" s="45"/>
      <c r="AR770" s="45"/>
      <c r="AS770" s="45"/>
      <c r="AT770" s="45"/>
      <c r="AU770" s="45"/>
      <c r="AV770" s="45"/>
      <c r="AW770" s="45"/>
      <c r="AX770" s="45"/>
      <c r="AY770" s="45"/>
      <c r="AZ770" s="45"/>
      <c r="BA770" s="45"/>
      <c r="BB770" s="45"/>
      <c r="BC770" s="45"/>
      <c r="BD770" s="45"/>
      <c r="BE770" s="45"/>
      <c r="BF770" s="45"/>
      <c r="BG770" s="45"/>
      <c r="BH770" s="45"/>
      <c r="BI770" s="45"/>
      <c r="BJ770" s="45"/>
    </row>
    <row r="771" spans="1:62" ht="15.75" x14ac:dyDescent="0.25">
      <c r="A771" s="45"/>
      <c r="D771" s="45"/>
      <c r="E771" s="45"/>
      <c r="F771" s="45"/>
      <c r="G771" s="45"/>
      <c r="H771" s="45"/>
      <c r="I771" s="45"/>
      <c r="N771" s="45"/>
      <c r="O771" s="45"/>
      <c r="P771" s="84"/>
      <c r="Q771" s="84"/>
      <c r="R771" s="84"/>
      <c r="S771" s="84"/>
      <c r="T771" s="84"/>
      <c r="U771" s="84"/>
      <c r="V771" s="84"/>
      <c r="W771" s="84"/>
      <c r="X771" s="45"/>
      <c r="AK771" s="6"/>
      <c r="AL771" s="45"/>
      <c r="AM771" s="45"/>
      <c r="AN771" s="45"/>
      <c r="AO771" s="45"/>
      <c r="AP771" s="45"/>
      <c r="AQ771" s="45"/>
      <c r="AR771" s="45"/>
      <c r="AS771" s="45"/>
      <c r="AT771" s="45"/>
      <c r="AU771" s="45"/>
      <c r="AV771" s="45"/>
      <c r="AW771" s="45"/>
      <c r="AX771" s="45"/>
      <c r="AY771" s="45"/>
      <c r="AZ771" s="45"/>
      <c r="BA771" s="45"/>
      <c r="BB771" s="45"/>
      <c r="BC771" s="45"/>
      <c r="BD771" s="45"/>
      <c r="BE771" s="45"/>
      <c r="BF771" s="45"/>
      <c r="BG771" s="45"/>
      <c r="BH771" s="45"/>
      <c r="BI771" s="45"/>
      <c r="BJ771" s="45"/>
    </row>
    <row r="772" spans="1:62" ht="15.75" x14ac:dyDescent="0.25">
      <c r="A772" s="45"/>
      <c r="D772" s="45"/>
      <c r="E772" s="45"/>
      <c r="F772" s="45"/>
      <c r="G772" s="45"/>
      <c r="H772" s="45"/>
      <c r="I772" s="45"/>
      <c r="N772" s="45"/>
      <c r="O772" s="45"/>
      <c r="P772" s="84"/>
      <c r="Q772" s="84"/>
      <c r="R772" s="84"/>
      <c r="S772" s="84"/>
      <c r="T772" s="84"/>
      <c r="U772" s="84"/>
      <c r="V772" s="84"/>
      <c r="W772" s="84"/>
      <c r="X772" s="45"/>
      <c r="AK772" s="6"/>
      <c r="AL772" s="45"/>
      <c r="AM772" s="45"/>
      <c r="AN772" s="45"/>
      <c r="AO772" s="45"/>
      <c r="AP772" s="45"/>
      <c r="AQ772" s="45"/>
      <c r="AR772" s="45"/>
      <c r="AS772" s="45"/>
      <c r="AT772" s="45"/>
      <c r="AU772" s="45"/>
      <c r="AV772" s="45"/>
      <c r="AW772" s="45"/>
      <c r="AX772" s="45"/>
      <c r="AY772" s="45"/>
      <c r="AZ772" s="45"/>
      <c r="BA772" s="45"/>
      <c r="BB772" s="45"/>
      <c r="BC772" s="45"/>
      <c r="BD772" s="45"/>
      <c r="BE772" s="45"/>
      <c r="BF772" s="45"/>
      <c r="BG772" s="45"/>
      <c r="BH772" s="45"/>
      <c r="BI772" s="45"/>
      <c r="BJ772" s="45"/>
    </row>
    <row r="773" spans="1:62" ht="15.75" x14ac:dyDescent="0.25">
      <c r="A773" s="45"/>
      <c r="D773" s="45"/>
      <c r="E773" s="45"/>
      <c r="F773" s="45"/>
      <c r="G773" s="45"/>
      <c r="H773" s="45"/>
      <c r="I773" s="45"/>
      <c r="N773" s="45"/>
      <c r="O773" s="45"/>
      <c r="P773" s="84"/>
      <c r="Q773" s="84"/>
      <c r="R773" s="84"/>
      <c r="S773" s="84"/>
      <c r="T773" s="84"/>
      <c r="U773" s="84"/>
      <c r="V773" s="84"/>
      <c r="W773" s="84"/>
      <c r="X773" s="45"/>
      <c r="AK773" s="6"/>
      <c r="AL773" s="45"/>
      <c r="AM773" s="45"/>
      <c r="AN773" s="45"/>
      <c r="AO773" s="45"/>
      <c r="AP773" s="45"/>
      <c r="AQ773" s="45"/>
      <c r="AR773" s="45"/>
      <c r="AS773" s="45"/>
      <c r="AT773" s="45"/>
      <c r="AU773" s="45"/>
      <c r="AV773" s="45"/>
      <c r="AW773" s="45"/>
      <c r="AX773" s="45"/>
      <c r="AY773" s="45"/>
      <c r="AZ773" s="45"/>
      <c r="BA773" s="45"/>
      <c r="BB773" s="45"/>
      <c r="BC773" s="45"/>
      <c r="BD773" s="45"/>
      <c r="BE773" s="45"/>
      <c r="BF773" s="45"/>
      <c r="BG773" s="45"/>
      <c r="BH773" s="45"/>
      <c r="BI773" s="45"/>
      <c r="BJ773" s="45"/>
    </row>
    <row r="774" spans="1:62" ht="15.75" x14ac:dyDescent="0.25">
      <c r="A774" s="45"/>
      <c r="D774" s="45"/>
      <c r="E774" s="45"/>
      <c r="F774" s="45"/>
      <c r="G774" s="45"/>
      <c r="H774" s="45"/>
      <c r="I774" s="45"/>
      <c r="N774" s="45"/>
      <c r="O774" s="45"/>
      <c r="P774" s="84"/>
      <c r="Q774" s="84"/>
      <c r="R774" s="84"/>
      <c r="S774" s="84"/>
      <c r="T774" s="84"/>
      <c r="U774" s="84"/>
      <c r="V774" s="84"/>
      <c r="W774" s="84"/>
      <c r="X774" s="45"/>
      <c r="AK774" s="6"/>
      <c r="AL774" s="45"/>
      <c r="AM774" s="45"/>
      <c r="AN774" s="45"/>
      <c r="AO774" s="45"/>
      <c r="AP774" s="45"/>
      <c r="AQ774" s="45"/>
      <c r="AR774" s="45"/>
      <c r="AS774" s="45"/>
      <c r="AT774" s="45"/>
      <c r="AU774" s="45"/>
      <c r="AV774" s="45"/>
      <c r="AW774" s="45"/>
      <c r="AX774" s="45"/>
      <c r="AY774" s="45"/>
      <c r="AZ774" s="45"/>
      <c r="BA774" s="45"/>
      <c r="BB774" s="45"/>
      <c r="BC774" s="45"/>
      <c r="BD774" s="45"/>
      <c r="BE774" s="45"/>
      <c r="BF774" s="45"/>
      <c r="BG774" s="45"/>
      <c r="BH774" s="45"/>
      <c r="BI774" s="45"/>
      <c r="BJ774" s="45"/>
    </row>
    <row r="775" spans="1:62" ht="15.75" x14ac:dyDescent="0.25">
      <c r="A775" s="45"/>
      <c r="D775" s="45"/>
      <c r="E775" s="45"/>
      <c r="F775" s="45"/>
      <c r="G775" s="45"/>
      <c r="H775" s="45"/>
      <c r="I775" s="45"/>
      <c r="N775" s="45"/>
      <c r="O775" s="45"/>
      <c r="P775" s="84"/>
      <c r="Q775" s="84"/>
      <c r="R775" s="84"/>
      <c r="S775" s="84"/>
      <c r="T775" s="84"/>
      <c r="U775" s="84"/>
      <c r="V775" s="84"/>
      <c r="W775" s="84"/>
      <c r="X775" s="45"/>
      <c r="AK775" s="6"/>
      <c r="AL775" s="45"/>
      <c r="AM775" s="45"/>
      <c r="AN775" s="45"/>
      <c r="AO775" s="45"/>
      <c r="AP775" s="45"/>
      <c r="AQ775" s="45"/>
      <c r="AR775" s="45"/>
      <c r="AS775" s="45"/>
      <c r="AT775" s="45"/>
      <c r="AU775" s="45"/>
      <c r="AV775" s="45"/>
      <c r="AW775" s="45"/>
      <c r="AX775" s="45"/>
      <c r="AY775" s="45"/>
      <c r="AZ775" s="45"/>
      <c r="BA775" s="45"/>
      <c r="BB775" s="45"/>
      <c r="BC775" s="45"/>
      <c r="BD775" s="45"/>
      <c r="BE775" s="45"/>
      <c r="BF775" s="45"/>
      <c r="BG775" s="45"/>
      <c r="BH775" s="45"/>
      <c r="BI775" s="45"/>
      <c r="BJ775" s="45"/>
    </row>
    <row r="776" spans="1:62" ht="14.25" x14ac:dyDescent="0.25">
      <c r="A776" s="45"/>
      <c r="D776" s="45"/>
      <c r="E776" s="45"/>
      <c r="F776" s="45"/>
      <c r="G776" s="45"/>
      <c r="H776" s="45"/>
      <c r="I776" s="45"/>
      <c r="N776" s="45"/>
      <c r="O776" s="45"/>
      <c r="P776" s="84"/>
      <c r="Q776" s="84"/>
      <c r="R776" s="84"/>
      <c r="S776" s="84"/>
      <c r="T776" s="84"/>
      <c r="U776" s="84"/>
      <c r="V776" s="84"/>
      <c r="W776" s="84"/>
      <c r="X776" s="45"/>
      <c r="AL776" s="45"/>
      <c r="AM776" s="45"/>
      <c r="AN776" s="45"/>
      <c r="AO776" s="45"/>
      <c r="AP776" s="45"/>
      <c r="AQ776" s="45"/>
      <c r="AR776" s="45"/>
      <c r="AS776" s="45"/>
      <c r="AT776" s="45"/>
      <c r="AU776" s="45"/>
      <c r="AV776" s="45"/>
      <c r="AW776" s="45"/>
      <c r="AX776" s="45"/>
      <c r="AY776" s="45"/>
      <c r="AZ776" s="45"/>
      <c r="BA776" s="45"/>
      <c r="BB776" s="45"/>
      <c r="BC776" s="45"/>
      <c r="BD776" s="45"/>
      <c r="BE776" s="45"/>
      <c r="BF776" s="45"/>
      <c r="BG776" s="45"/>
      <c r="BH776" s="45"/>
      <c r="BI776" s="45"/>
      <c r="BJ776" s="45"/>
    </row>
    <row r="777" spans="1:62" ht="14.25" x14ac:dyDescent="0.25">
      <c r="A777" s="45"/>
      <c r="D777" s="45"/>
      <c r="E777" s="45"/>
      <c r="F777" s="45"/>
      <c r="G777" s="45"/>
      <c r="H777" s="45"/>
      <c r="I777" s="45"/>
      <c r="N777" s="45"/>
      <c r="O777" s="45"/>
      <c r="P777" s="84"/>
      <c r="Q777" s="84"/>
      <c r="R777" s="84"/>
      <c r="S777" s="84"/>
      <c r="T777" s="84"/>
      <c r="U777" s="84"/>
      <c r="V777" s="84"/>
      <c r="W777" s="84"/>
      <c r="X777" s="45"/>
      <c r="AL777" s="45"/>
      <c r="AM777" s="45"/>
      <c r="AN777" s="45"/>
      <c r="AO777" s="45"/>
      <c r="AP777" s="45"/>
      <c r="AQ777" s="45"/>
      <c r="AR777" s="45"/>
      <c r="AS777" s="45"/>
      <c r="AT777" s="45"/>
      <c r="AU777" s="45"/>
      <c r="AV777" s="45"/>
      <c r="AW777" s="45"/>
      <c r="AX777" s="45"/>
      <c r="AY777" s="45"/>
      <c r="AZ777" s="45"/>
      <c r="BA777" s="45"/>
      <c r="BB777" s="45"/>
      <c r="BC777" s="45"/>
      <c r="BD777" s="45"/>
      <c r="BE777" s="45"/>
      <c r="BF777" s="45"/>
      <c r="BG777" s="45"/>
      <c r="BH777" s="45"/>
      <c r="BI777" s="45"/>
      <c r="BJ777" s="45"/>
    </row>
    <row r="778" spans="1:62" ht="14.25" x14ac:dyDescent="0.25">
      <c r="A778" s="45"/>
      <c r="D778" s="45"/>
      <c r="E778" s="45"/>
      <c r="F778" s="45"/>
      <c r="G778" s="45"/>
      <c r="H778" s="45"/>
      <c r="I778" s="45"/>
      <c r="N778" s="45"/>
      <c r="O778" s="45"/>
      <c r="P778" s="84"/>
      <c r="Q778" s="84"/>
      <c r="R778" s="84"/>
      <c r="S778" s="84"/>
      <c r="T778" s="84"/>
      <c r="U778" s="84"/>
      <c r="V778" s="84"/>
      <c r="W778" s="84"/>
      <c r="X778" s="45"/>
      <c r="AL778" s="45"/>
      <c r="AM778" s="45"/>
      <c r="AN778" s="45"/>
      <c r="AO778" s="45"/>
      <c r="AP778" s="45"/>
      <c r="AQ778" s="45"/>
      <c r="AR778" s="45"/>
      <c r="AS778" s="45"/>
      <c r="AT778" s="45"/>
      <c r="AU778" s="45"/>
      <c r="AV778" s="45"/>
      <c r="AW778" s="45"/>
      <c r="AX778" s="45"/>
      <c r="AY778" s="45"/>
      <c r="AZ778" s="45"/>
      <c r="BA778" s="45"/>
      <c r="BB778" s="45"/>
      <c r="BC778" s="45"/>
      <c r="BD778" s="45"/>
      <c r="BE778" s="45"/>
      <c r="BF778" s="45"/>
      <c r="BG778" s="45"/>
      <c r="BH778" s="45"/>
      <c r="BI778" s="45"/>
      <c r="BJ778" s="45"/>
    </row>
    <row r="779" spans="1:62" ht="14.25" x14ac:dyDescent="0.25">
      <c r="A779" s="45"/>
      <c r="D779" s="45"/>
      <c r="E779" s="45"/>
      <c r="F779" s="45"/>
      <c r="G779" s="45"/>
      <c r="H779" s="45"/>
      <c r="I779" s="45"/>
      <c r="N779" s="45"/>
      <c r="O779" s="45"/>
      <c r="P779" s="84"/>
      <c r="Q779" s="84"/>
      <c r="R779" s="84"/>
      <c r="S779" s="84"/>
      <c r="T779" s="84"/>
      <c r="U779" s="84"/>
      <c r="V779" s="84"/>
      <c r="W779" s="84"/>
      <c r="X779" s="45"/>
      <c r="AL779" s="45"/>
      <c r="AM779" s="45"/>
      <c r="AN779" s="45"/>
      <c r="AO779" s="45"/>
      <c r="AP779" s="45"/>
      <c r="AQ779" s="45"/>
      <c r="AR779" s="45"/>
      <c r="AS779" s="45"/>
      <c r="AT779" s="45"/>
      <c r="AU779" s="45"/>
      <c r="AV779" s="45"/>
      <c r="AW779" s="45"/>
      <c r="AX779" s="45"/>
      <c r="AY779" s="45"/>
      <c r="AZ779" s="45"/>
      <c r="BA779" s="45"/>
      <c r="BB779" s="45"/>
      <c r="BC779" s="45"/>
      <c r="BD779" s="45"/>
      <c r="BE779" s="45"/>
      <c r="BF779" s="45"/>
      <c r="BG779" s="45"/>
      <c r="BH779" s="45"/>
      <c r="BI779" s="45"/>
      <c r="BJ779" s="45"/>
    </row>
    <row r="780" spans="1:62" ht="14.25" x14ac:dyDescent="0.25">
      <c r="A780" s="45"/>
      <c r="D780" s="45"/>
      <c r="E780" s="45"/>
      <c r="F780" s="45"/>
      <c r="G780" s="45"/>
      <c r="H780" s="45"/>
      <c r="I780" s="45"/>
      <c r="N780" s="45"/>
      <c r="O780" s="45"/>
      <c r="P780" s="84"/>
      <c r="Q780" s="84"/>
      <c r="R780" s="84"/>
      <c r="S780" s="84"/>
      <c r="T780" s="84"/>
      <c r="U780" s="84"/>
      <c r="V780" s="84"/>
      <c r="W780" s="84"/>
      <c r="X780" s="45"/>
      <c r="AL780" s="45"/>
      <c r="AM780" s="45"/>
      <c r="AN780" s="45"/>
      <c r="AO780" s="45"/>
      <c r="AP780" s="45"/>
      <c r="AQ780" s="45"/>
      <c r="AR780" s="45"/>
      <c r="AS780" s="45"/>
      <c r="AT780" s="45"/>
      <c r="AU780" s="45"/>
      <c r="AV780" s="45"/>
      <c r="AW780" s="45"/>
      <c r="AX780" s="45"/>
      <c r="AY780" s="45"/>
      <c r="AZ780" s="45"/>
      <c r="BA780" s="45"/>
      <c r="BB780" s="45"/>
      <c r="BC780" s="45"/>
      <c r="BD780" s="45"/>
      <c r="BE780" s="45"/>
      <c r="BF780" s="45"/>
      <c r="BG780" s="45"/>
      <c r="BH780" s="45"/>
      <c r="BI780" s="45"/>
      <c r="BJ780" s="45"/>
    </row>
    <row r="781" spans="1:62" ht="14.25" x14ac:dyDescent="0.25">
      <c r="A781" s="45"/>
      <c r="D781" s="45"/>
      <c r="E781" s="45"/>
      <c r="F781" s="45"/>
      <c r="G781" s="45"/>
      <c r="H781" s="45"/>
      <c r="I781" s="45"/>
      <c r="N781" s="45"/>
      <c r="O781" s="45"/>
      <c r="P781" s="84"/>
      <c r="Q781" s="84"/>
      <c r="R781" s="84"/>
      <c r="S781" s="84"/>
      <c r="T781" s="84"/>
      <c r="U781" s="84"/>
      <c r="V781" s="84"/>
      <c r="W781" s="84"/>
      <c r="X781" s="45"/>
      <c r="AL781" s="45"/>
      <c r="AM781" s="45"/>
      <c r="AN781" s="45"/>
      <c r="AO781" s="45"/>
      <c r="AP781" s="45"/>
      <c r="AQ781" s="45"/>
      <c r="AR781" s="45"/>
      <c r="AS781" s="45"/>
      <c r="AT781" s="45"/>
      <c r="AU781" s="45"/>
      <c r="AV781" s="45"/>
      <c r="AW781" s="45"/>
      <c r="AX781" s="45"/>
      <c r="AY781" s="45"/>
      <c r="AZ781" s="45"/>
      <c r="BA781" s="45"/>
      <c r="BB781" s="45"/>
      <c r="BC781" s="45"/>
      <c r="BD781" s="45"/>
      <c r="BE781" s="45"/>
      <c r="BF781" s="45"/>
      <c r="BG781" s="45"/>
      <c r="BH781" s="45"/>
      <c r="BI781" s="45"/>
      <c r="BJ781" s="45"/>
    </row>
    <row r="782" spans="1:62" ht="14.25" x14ac:dyDescent="0.25">
      <c r="A782" s="45"/>
      <c r="D782" s="45"/>
      <c r="E782" s="45"/>
      <c r="F782" s="45"/>
      <c r="G782" s="45"/>
      <c r="H782" s="45"/>
      <c r="I782" s="45"/>
      <c r="N782" s="45"/>
      <c r="O782" s="45"/>
      <c r="P782" s="84"/>
      <c r="Q782" s="84"/>
      <c r="R782" s="84"/>
      <c r="S782" s="84"/>
      <c r="T782" s="84"/>
      <c r="U782" s="84"/>
      <c r="V782" s="84"/>
      <c r="W782" s="84"/>
      <c r="X782" s="45"/>
      <c r="AL782" s="45"/>
      <c r="AM782" s="45"/>
      <c r="AN782" s="45"/>
      <c r="AO782" s="45"/>
      <c r="AP782" s="45"/>
      <c r="AQ782" s="45"/>
      <c r="AR782" s="45"/>
      <c r="AS782" s="45"/>
      <c r="AT782" s="45"/>
      <c r="AU782" s="45"/>
      <c r="AV782" s="45"/>
      <c r="AW782" s="45"/>
      <c r="AX782" s="45"/>
      <c r="AY782" s="45"/>
      <c r="AZ782" s="45"/>
      <c r="BA782" s="45"/>
      <c r="BB782" s="45"/>
      <c r="BC782" s="45"/>
      <c r="BD782" s="45"/>
      <c r="BE782" s="45"/>
      <c r="BF782" s="45"/>
      <c r="BG782" s="45"/>
      <c r="BH782" s="45"/>
      <c r="BI782" s="45"/>
      <c r="BJ782" s="45"/>
    </row>
    <row r="783" spans="1:62" ht="14.25" x14ac:dyDescent="0.25">
      <c r="A783" s="45"/>
      <c r="D783" s="45"/>
      <c r="E783" s="45"/>
      <c r="F783" s="45"/>
      <c r="G783" s="45"/>
      <c r="H783" s="45"/>
      <c r="I783" s="45"/>
      <c r="N783" s="45"/>
      <c r="O783" s="45"/>
      <c r="P783" s="84"/>
      <c r="Q783" s="84"/>
      <c r="R783" s="84"/>
      <c r="S783" s="84"/>
      <c r="T783" s="84"/>
      <c r="U783" s="84"/>
      <c r="V783" s="84"/>
      <c r="W783" s="84"/>
      <c r="X783" s="45"/>
      <c r="AL783" s="45"/>
      <c r="AM783" s="45"/>
      <c r="AN783" s="45"/>
      <c r="AO783" s="45"/>
      <c r="AP783" s="45"/>
      <c r="AQ783" s="45"/>
      <c r="AR783" s="45"/>
      <c r="AS783" s="45"/>
      <c r="AT783" s="45"/>
      <c r="AU783" s="45"/>
      <c r="AV783" s="45"/>
      <c r="AW783" s="45"/>
      <c r="AX783" s="45"/>
      <c r="AY783" s="45"/>
      <c r="AZ783" s="45"/>
      <c r="BA783" s="45"/>
      <c r="BB783" s="45"/>
      <c r="BC783" s="45"/>
      <c r="BD783" s="45"/>
      <c r="BE783" s="45"/>
      <c r="BF783" s="45"/>
      <c r="BG783" s="45"/>
      <c r="BH783" s="45"/>
      <c r="BI783" s="45"/>
      <c r="BJ783" s="45"/>
    </row>
    <row r="784" spans="1:62" ht="14.25" x14ac:dyDescent="0.25">
      <c r="A784" s="45"/>
      <c r="D784" s="45"/>
      <c r="E784" s="45"/>
      <c r="F784" s="45"/>
      <c r="G784" s="45"/>
      <c r="H784" s="45"/>
      <c r="I784" s="45"/>
      <c r="N784" s="45"/>
      <c r="O784" s="45"/>
      <c r="P784" s="84"/>
      <c r="Q784" s="84"/>
      <c r="R784" s="84"/>
      <c r="S784" s="84"/>
      <c r="T784" s="84"/>
      <c r="U784" s="84"/>
      <c r="V784" s="84"/>
      <c r="W784" s="84"/>
      <c r="X784" s="45"/>
      <c r="AL784" s="45"/>
      <c r="AM784" s="45"/>
      <c r="AN784" s="45"/>
      <c r="AO784" s="45"/>
      <c r="AP784" s="45"/>
      <c r="AQ784" s="45"/>
      <c r="AR784" s="45"/>
      <c r="AS784" s="45"/>
      <c r="AT784" s="45"/>
      <c r="AU784" s="45"/>
      <c r="AV784" s="45"/>
      <c r="AW784" s="45"/>
      <c r="AX784" s="45"/>
      <c r="AY784" s="45"/>
      <c r="AZ784" s="45"/>
      <c r="BA784" s="45"/>
      <c r="BB784" s="45"/>
      <c r="BC784" s="45"/>
      <c r="BD784" s="45"/>
      <c r="BE784" s="45"/>
      <c r="BF784" s="45"/>
      <c r="BG784" s="45"/>
      <c r="BH784" s="45"/>
      <c r="BI784" s="45"/>
      <c r="BJ784" s="45"/>
    </row>
    <row r="785" spans="1:62" ht="14.25" x14ac:dyDescent="0.25">
      <c r="A785" s="45"/>
      <c r="D785" s="45"/>
      <c r="E785" s="45"/>
      <c r="F785" s="45"/>
      <c r="G785" s="45"/>
      <c r="H785" s="45"/>
      <c r="I785" s="45"/>
      <c r="N785" s="45"/>
      <c r="O785" s="45"/>
      <c r="P785" s="84"/>
      <c r="Q785" s="84"/>
      <c r="R785" s="84"/>
      <c r="S785" s="84"/>
      <c r="T785" s="84"/>
      <c r="U785" s="84"/>
      <c r="V785" s="84"/>
      <c r="W785" s="84"/>
      <c r="X785" s="45"/>
      <c r="Y785" s="45"/>
      <c r="Z785" s="45"/>
      <c r="AK785" s="45"/>
      <c r="AL785" s="45"/>
      <c r="AM785" s="45"/>
      <c r="AN785" s="45"/>
      <c r="AO785" s="45"/>
      <c r="AP785" s="45"/>
      <c r="AQ785" s="45"/>
      <c r="AR785" s="45"/>
      <c r="AS785" s="45"/>
      <c r="AT785" s="45"/>
      <c r="AU785" s="45"/>
      <c r="AV785" s="45"/>
      <c r="AW785" s="45"/>
      <c r="AX785" s="45"/>
      <c r="AY785" s="45"/>
      <c r="AZ785" s="45"/>
      <c r="BA785" s="45"/>
      <c r="BB785" s="45"/>
      <c r="BC785" s="45"/>
      <c r="BD785" s="45"/>
      <c r="BE785" s="45"/>
      <c r="BF785" s="45"/>
      <c r="BG785" s="45"/>
      <c r="BH785" s="45"/>
      <c r="BI785" s="45"/>
      <c r="BJ785" s="45"/>
    </row>
    <row r="786" spans="1:62" ht="14.25" x14ac:dyDescent="0.25">
      <c r="A786" s="45"/>
      <c r="D786" s="45"/>
      <c r="E786" s="45"/>
      <c r="F786" s="45"/>
      <c r="G786" s="45"/>
      <c r="H786" s="45"/>
      <c r="I786" s="45"/>
      <c r="N786" s="45"/>
      <c r="O786" s="45"/>
      <c r="P786" s="84"/>
      <c r="Q786" s="84"/>
      <c r="R786" s="84"/>
      <c r="S786" s="84"/>
      <c r="T786" s="84"/>
      <c r="U786" s="84"/>
      <c r="V786" s="84"/>
      <c r="W786" s="84"/>
      <c r="X786" s="45"/>
      <c r="Y786" s="45"/>
      <c r="Z786" s="45"/>
      <c r="AK786" s="45"/>
      <c r="AL786" s="45"/>
      <c r="AM786" s="45"/>
      <c r="AN786" s="45"/>
      <c r="AO786" s="45"/>
      <c r="AP786" s="45"/>
      <c r="AQ786" s="45"/>
      <c r="AR786" s="45"/>
      <c r="AS786" s="45"/>
      <c r="AT786" s="45"/>
      <c r="AU786" s="45"/>
      <c r="AV786" s="45"/>
      <c r="AW786" s="45"/>
      <c r="AX786" s="45"/>
      <c r="AY786" s="45"/>
      <c r="AZ786" s="45"/>
      <c r="BA786" s="45"/>
      <c r="BB786" s="45"/>
      <c r="BC786" s="45"/>
      <c r="BD786" s="45"/>
      <c r="BE786" s="45"/>
      <c r="BF786" s="45"/>
      <c r="BG786" s="45"/>
      <c r="BH786" s="45"/>
      <c r="BI786" s="45"/>
      <c r="BJ786" s="45"/>
    </row>
    <row r="787" spans="1:62" ht="14.25" x14ac:dyDescent="0.25">
      <c r="A787" s="45"/>
      <c r="D787" s="45"/>
      <c r="E787" s="45"/>
      <c r="F787" s="45"/>
      <c r="G787" s="45"/>
      <c r="H787" s="45"/>
      <c r="I787" s="45"/>
      <c r="N787" s="45"/>
      <c r="O787" s="45"/>
      <c r="P787" s="84"/>
      <c r="Q787" s="84"/>
      <c r="R787" s="84"/>
      <c r="S787" s="84"/>
      <c r="T787" s="84"/>
      <c r="U787" s="84"/>
      <c r="V787" s="84"/>
      <c r="W787" s="84"/>
      <c r="X787" s="45"/>
      <c r="Y787" s="45"/>
      <c r="Z787" s="45"/>
      <c r="AK787" s="45"/>
      <c r="AL787" s="45"/>
      <c r="AM787" s="45"/>
      <c r="AN787" s="45"/>
      <c r="AO787" s="45"/>
      <c r="AP787" s="45"/>
      <c r="AQ787" s="45"/>
      <c r="AR787" s="45"/>
      <c r="AS787" s="45"/>
      <c r="AT787" s="45"/>
      <c r="AU787" s="45"/>
      <c r="AV787" s="45"/>
      <c r="AW787" s="45"/>
      <c r="AX787" s="45"/>
      <c r="AY787" s="45"/>
      <c r="AZ787" s="45"/>
      <c r="BA787" s="45"/>
      <c r="BB787" s="45"/>
      <c r="BC787" s="45"/>
      <c r="BD787" s="45"/>
      <c r="BE787" s="45"/>
      <c r="BF787" s="45"/>
      <c r="BG787" s="45"/>
      <c r="BH787" s="45"/>
      <c r="BI787" s="45"/>
      <c r="BJ787" s="45"/>
    </row>
    <row r="788" spans="1:62" ht="14.25" x14ac:dyDescent="0.25">
      <c r="A788" s="45"/>
      <c r="D788" s="45"/>
      <c r="E788" s="45"/>
      <c r="F788" s="45"/>
      <c r="G788" s="45"/>
      <c r="H788" s="45"/>
      <c r="I788" s="45"/>
      <c r="N788" s="45"/>
      <c r="O788" s="45"/>
      <c r="P788" s="84"/>
      <c r="Q788" s="84"/>
      <c r="R788" s="84"/>
      <c r="S788" s="84"/>
      <c r="T788" s="84"/>
      <c r="U788" s="84"/>
      <c r="V788" s="84"/>
      <c r="W788" s="84"/>
      <c r="X788" s="45"/>
      <c r="Y788" s="45"/>
      <c r="Z788" s="45"/>
      <c r="AK788" s="45"/>
      <c r="AL788" s="45"/>
      <c r="AM788" s="45"/>
      <c r="AN788" s="45"/>
      <c r="AO788" s="45"/>
      <c r="AP788" s="45"/>
      <c r="AQ788" s="45"/>
      <c r="AR788" s="45"/>
      <c r="AS788" s="45"/>
      <c r="AT788" s="45"/>
      <c r="AU788" s="45"/>
      <c r="AV788" s="45"/>
      <c r="AW788" s="45"/>
      <c r="AX788" s="45"/>
      <c r="AY788" s="45"/>
      <c r="AZ788" s="45"/>
      <c r="BA788" s="45"/>
      <c r="BB788" s="45"/>
      <c r="BC788" s="45"/>
      <c r="BD788" s="45"/>
      <c r="BE788" s="45"/>
      <c r="BF788" s="45"/>
      <c r="BG788" s="45"/>
      <c r="BH788" s="45"/>
      <c r="BI788" s="45"/>
      <c r="BJ788" s="45"/>
    </row>
    <row r="789" spans="1:62" ht="14.25" x14ac:dyDescent="0.25">
      <c r="A789" s="45"/>
      <c r="D789" s="45"/>
      <c r="E789" s="45"/>
      <c r="F789" s="45"/>
      <c r="G789" s="45"/>
      <c r="H789" s="45"/>
      <c r="I789" s="45"/>
      <c r="N789" s="45"/>
      <c r="O789" s="45"/>
      <c r="P789" s="84"/>
      <c r="Q789" s="84"/>
      <c r="R789" s="84"/>
      <c r="S789" s="84"/>
      <c r="T789" s="84"/>
      <c r="U789" s="84"/>
      <c r="V789" s="84"/>
      <c r="W789" s="84"/>
      <c r="X789" s="45"/>
      <c r="Y789" s="45"/>
      <c r="Z789" s="45"/>
      <c r="AK789" s="45"/>
      <c r="AL789" s="45"/>
      <c r="AM789" s="45"/>
      <c r="AN789" s="45"/>
      <c r="AO789" s="45"/>
      <c r="AP789" s="45"/>
      <c r="AQ789" s="45"/>
      <c r="AR789" s="45"/>
      <c r="AS789" s="45"/>
      <c r="AT789" s="45"/>
      <c r="AU789" s="45"/>
      <c r="AV789" s="45"/>
      <c r="AW789" s="45"/>
      <c r="AX789" s="45"/>
      <c r="AY789" s="45"/>
      <c r="AZ789" s="45"/>
      <c r="BA789" s="45"/>
      <c r="BB789" s="45"/>
      <c r="BC789" s="45"/>
      <c r="BD789" s="45"/>
      <c r="BE789" s="45"/>
      <c r="BF789" s="45"/>
      <c r="BG789" s="45"/>
      <c r="BH789" s="45"/>
      <c r="BI789" s="45"/>
      <c r="BJ789" s="45"/>
    </row>
    <row r="790" spans="1:62" ht="14.25" x14ac:dyDescent="0.25">
      <c r="A790" s="45"/>
      <c r="D790" s="45"/>
      <c r="E790" s="45"/>
      <c r="F790" s="45"/>
      <c r="G790" s="45"/>
      <c r="H790" s="45"/>
      <c r="I790" s="45"/>
      <c r="N790" s="45"/>
      <c r="O790" s="45"/>
      <c r="P790" s="84"/>
      <c r="Q790" s="84"/>
      <c r="R790" s="84"/>
      <c r="S790" s="84"/>
      <c r="T790" s="84"/>
      <c r="U790" s="84"/>
      <c r="V790" s="84"/>
      <c r="W790" s="84"/>
      <c r="X790" s="45"/>
      <c r="Y790" s="45"/>
      <c r="Z790" s="45"/>
      <c r="AK790" s="45"/>
      <c r="AL790" s="45"/>
      <c r="AM790" s="45"/>
      <c r="AN790" s="45"/>
      <c r="AO790" s="45"/>
      <c r="AP790" s="45"/>
      <c r="AQ790" s="45"/>
      <c r="AR790" s="45"/>
      <c r="AS790" s="45"/>
      <c r="AT790" s="45"/>
      <c r="AU790" s="45"/>
      <c r="AV790" s="45"/>
      <c r="AW790" s="45"/>
      <c r="AX790" s="45"/>
      <c r="AY790" s="45"/>
      <c r="AZ790" s="45"/>
      <c r="BA790" s="45"/>
      <c r="BB790" s="45"/>
      <c r="BC790" s="45"/>
      <c r="BD790" s="45"/>
      <c r="BE790" s="45"/>
      <c r="BF790" s="45"/>
      <c r="BG790" s="45"/>
      <c r="BH790" s="45"/>
      <c r="BI790" s="45"/>
      <c r="BJ790" s="45"/>
    </row>
    <row r="791" spans="1:62" ht="14.25" x14ac:dyDescent="0.25">
      <c r="A791" s="45"/>
      <c r="D791" s="45"/>
      <c r="E791" s="45"/>
      <c r="F791" s="45"/>
      <c r="G791" s="45"/>
      <c r="H791" s="45"/>
      <c r="I791" s="45"/>
      <c r="N791" s="45"/>
      <c r="O791" s="45"/>
      <c r="P791" s="84"/>
      <c r="Q791" s="84"/>
      <c r="R791" s="84"/>
      <c r="S791" s="84"/>
      <c r="T791" s="84"/>
      <c r="U791" s="84"/>
      <c r="V791" s="84"/>
      <c r="W791" s="84"/>
      <c r="X791" s="45"/>
      <c r="Y791" s="45"/>
      <c r="Z791" s="45"/>
      <c r="AK791" s="45"/>
      <c r="AL791" s="45"/>
      <c r="AM791" s="45"/>
      <c r="AN791" s="45"/>
      <c r="AO791" s="45"/>
      <c r="AP791" s="45"/>
      <c r="AQ791" s="45"/>
      <c r="AR791" s="45"/>
      <c r="AS791" s="45"/>
      <c r="AT791" s="45"/>
      <c r="AU791" s="45"/>
      <c r="AV791" s="45"/>
      <c r="AW791" s="45"/>
      <c r="AX791" s="45"/>
      <c r="AY791" s="45"/>
      <c r="AZ791" s="45"/>
      <c r="BA791" s="45"/>
      <c r="BB791" s="45"/>
      <c r="BC791" s="45"/>
      <c r="BD791" s="45"/>
      <c r="BE791" s="45"/>
      <c r="BF791" s="45"/>
      <c r="BG791" s="45"/>
      <c r="BH791" s="45"/>
      <c r="BI791" s="45"/>
      <c r="BJ791" s="45"/>
    </row>
    <row r="792" spans="1:62" ht="14.25" x14ac:dyDescent="0.25">
      <c r="A792" s="45"/>
      <c r="D792" s="45"/>
      <c r="E792" s="45"/>
      <c r="F792" s="45"/>
      <c r="G792" s="45"/>
      <c r="H792" s="45"/>
      <c r="I792" s="45"/>
      <c r="N792" s="45"/>
      <c r="O792" s="45"/>
      <c r="P792" s="84"/>
      <c r="Q792" s="84"/>
      <c r="R792" s="84"/>
      <c r="S792" s="84"/>
      <c r="T792" s="84"/>
      <c r="U792" s="84"/>
      <c r="V792" s="84"/>
      <c r="W792" s="84"/>
      <c r="X792" s="45"/>
      <c r="Y792" s="45"/>
      <c r="Z792" s="45"/>
      <c r="AK792" s="45"/>
      <c r="AL792" s="45"/>
      <c r="AM792" s="45"/>
      <c r="AN792" s="45"/>
      <c r="AO792" s="45"/>
      <c r="AP792" s="45"/>
      <c r="AQ792" s="45"/>
      <c r="AR792" s="45"/>
      <c r="AS792" s="45"/>
      <c r="AT792" s="45"/>
      <c r="AU792" s="45"/>
      <c r="AV792" s="45"/>
      <c r="AW792" s="45"/>
      <c r="AX792" s="45"/>
      <c r="AY792" s="45"/>
      <c r="AZ792" s="45"/>
      <c r="BA792" s="45"/>
      <c r="BB792" s="45"/>
      <c r="BC792" s="45"/>
      <c r="BD792" s="45"/>
      <c r="BE792" s="45"/>
      <c r="BF792" s="45"/>
      <c r="BG792" s="45"/>
      <c r="BH792" s="45"/>
      <c r="BI792" s="45"/>
      <c r="BJ792" s="45"/>
    </row>
    <row r="793" spans="1:62" ht="14.25" x14ac:dyDescent="0.25">
      <c r="A793" s="45"/>
      <c r="D793" s="45"/>
      <c r="E793" s="45"/>
      <c r="F793" s="45"/>
      <c r="G793" s="45"/>
      <c r="H793" s="45"/>
      <c r="I793" s="45"/>
      <c r="N793" s="45"/>
      <c r="O793" s="45"/>
      <c r="P793" s="84"/>
      <c r="Q793" s="84"/>
      <c r="R793" s="84"/>
      <c r="S793" s="84"/>
      <c r="T793" s="84"/>
      <c r="U793" s="84"/>
      <c r="V793" s="84"/>
      <c r="W793" s="84"/>
      <c r="X793" s="45"/>
      <c r="Y793" s="45"/>
      <c r="Z793" s="45"/>
      <c r="AK793" s="45"/>
      <c r="AL793" s="45"/>
      <c r="AM793" s="45"/>
      <c r="AN793" s="45"/>
      <c r="AO793" s="45"/>
      <c r="AP793" s="45"/>
      <c r="AQ793" s="45"/>
      <c r="AR793" s="45"/>
      <c r="AS793" s="45"/>
      <c r="AT793" s="45"/>
      <c r="AU793" s="45"/>
      <c r="AV793" s="45"/>
      <c r="AW793" s="45"/>
      <c r="AX793" s="45"/>
      <c r="AY793" s="45"/>
      <c r="AZ793" s="45"/>
      <c r="BA793" s="45"/>
      <c r="BB793" s="45"/>
      <c r="BC793" s="45"/>
      <c r="BD793" s="45"/>
      <c r="BE793" s="45"/>
      <c r="BF793" s="45"/>
      <c r="BG793" s="45"/>
      <c r="BH793" s="45"/>
      <c r="BI793" s="45"/>
      <c r="BJ793" s="45"/>
    </row>
    <row r="794" spans="1:62" ht="14.25" x14ac:dyDescent="0.25">
      <c r="A794" s="45"/>
      <c r="D794" s="45"/>
      <c r="E794" s="45"/>
      <c r="F794" s="45"/>
      <c r="G794" s="45"/>
      <c r="H794" s="45"/>
      <c r="I794" s="45"/>
      <c r="N794" s="45"/>
      <c r="O794" s="45"/>
      <c r="P794" s="84"/>
      <c r="Q794" s="84"/>
      <c r="R794" s="84"/>
      <c r="S794" s="84"/>
      <c r="T794" s="84"/>
      <c r="U794" s="84"/>
      <c r="V794" s="84"/>
      <c r="W794" s="84"/>
      <c r="X794" s="45"/>
      <c r="Y794" s="45"/>
      <c r="Z794" s="45"/>
      <c r="AK794" s="45"/>
      <c r="AL794" s="45"/>
      <c r="AM794" s="45"/>
      <c r="AN794" s="45"/>
      <c r="AO794" s="45"/>
      <c r="AP794" s="45"/>
      <c r="AQ794" s="45"/>
      <c r="AR794" s="45"/>
      <c r="AS794" s="45"/>
      <c r="AT794" s="45"/>
      <c r="AU794" s="45"/>
      <c r="AV794" s="45"/>
      <c r="AW794" s="45"/>
      <c r="AX794" s="45"/>
      <c r="AY794" s="45"/>
      <c r="AZ794" s="45"/>
      <c r="BA794" s="45"/>
      <c r="BB794" s="45"/>
      <c r="BC794" s="45"/>
      <c r="BD794" s="45"/>
      <c r="BE794" s="45"/>
      <c r="BF794" s="45"/>
      <c r="BG794" s="45"/>
      <c r="BH794" s="45"/>
      <c r="BI794" s="45"/>
      <c r="BJ794" s="45"/>
    </row>
    <row r="795" spans="1:62" ht="14.25" x14ac:dyDescent="0.25">
      <c r="A795" s="45"/>
      <c r="D795" s="45"/>
      <c r="E795" s="45"/>
      <c r="F795" s="45"/>
      <c r="G795" s="45"/>
      <c r="H795" s="45"/>
      <c r="I795" s="45"/>
      <c r="N795" s="45"/>
      <c r="O795" s="45"/>
      <c r="P795" s="84"/>
      <c r="Q795" s="84"/>
      <c r="R795" s="84"/>
      <c r="S795" s="84"/>
      <c r="T795" s="84"/>
      <c r="U795" s="84"/>
      <c r="V795" s="84"/>
      <c r="W795" s="84"/>
      <c r="X795" s="45"/>
      <c r="Y795" s="45"/>
      <c r="Z795" s="45"/>
      <c r="AK795" s="45"/>
      <c r="AL795" s="45"/>
      <c r="AM795" s="45"/>
      <c r="AN795" s="45"/>
      <c r="AO795" s="45"/>
      <c r="AP795" s="45"/>
      <c r="AQ795" s="45"/>
      <c r="AR795" s="45"/>
      <c r="AS795" s="45"/>
      <c r="AT795" s="45"/>
      <c r="AU795" s="45"/>
      <c r="AV795" s="45"/>
      <c r="AW795" s="45"/>
      <c r="AX795" s="45"/>
      <c r="AY795" s="45"/>
      <c r="AZ795" s="45"/>
      <c r="BA795" s="45"/>
      <c r="BB795" s="45"/>
      <c r="BC795" s="45"/>
      <c r="BD795" s="45"/>
      <c r="BE795" s="45"/>
      <c r="BF795" s="45"/>
      <c r="BG795" s="45"/>
      <c r="BH795" s="45"/>
      <c r="BI795" s="45"/>
      <c r="BJ795" s="45"/>
    </row>
    <row r="796" spans="1:62" ht="14.25" x14ac:dyDescent="0.25">
      <c r="A796" s="45"/>
      <c r="D796" s="45"/>
      <c r="E796" s="45"/>
      <c r="F796" s="45"/>
      <c r="G796" s="45"/>
      <c r="H796" s="45"/>
      <c r="I796" s="45"/>
      <c r="N796" s="45"/>
      <c r="O796" s="45"/>
      <c r="P796" s="84"/>
      <c r="Q796" s="84"/>
      <c r="R796" s="84"/>
      <c r="S796" s="84"/>
      <c r="T796" s="84"/>
      <c r="U796" s="84"/>
      <c r="V796" s="84"/>
      <c r="W796" s="84"/>
      <c r="X796" s="45"/>
      <c r="Y796" s="45"/>
      <c r="Z796" s="45"/>
      <c r="AK796" s="45"/>
      <c r="AL796" s="45"/>
      <c r="AM796" s="45"/>
      <c r="AN796" s="45"/>
      <c r="AO796" s="45"/>
      <c r="AP796" s="45"/>
      <c r="AQ796" s="45"/>
      <c r="AR796" s="45"/>
      <c r="AS796" s="45"/>
      <c r="AT796" s="45"/>
      <c r="AU796" s="45"/>
      <c r="AV796" s="45"/>
      <c r="AW796" s="45"/>
      <c r="AX796" s="45"/>
      <c r="AY796" s="45"/>
      <c r="AZ796" s="45"/>
      <c r="BA796" s="45"/>
      <c r="BB796" s="45"/>
      <c r="BC796" s="45"/>
      <c r="BD796" s="45"/>
      <c r="BE796" s="45"/>
      <c r="BF796" s="45"/>
      <c r="BG796" s="45"/>
      <c r="BH796" s="45"/>
      <c r="BI796" s="45"/>
      <c r="BJ796" s="45"/>
    </row>
    <row r="797" spans="1:62" ht="14.25" x14ac:dyDescent="0.25">
      <c r="A797" s="45"/>
      <c r="D797" s="45"/>
      <c r="E797" s="45"/>
      <c r="F797" s="45"/>
      <c r="G797" s="45"/>
      <c r="H797" s="45"/>
      <c r="I797" s="45"/>
      <c r="N797" s="45"/>
      <c r="O797" s="45"/>
      <c r="P797" s="84"/>
      <c r="Q797" s="84"/>
      <c r="R797" s="84"/>
      <c r="S797" s="84"/>
      <c r="T797" s="84"/>
      <c r="U797" s="84"/>
      <c r="V797" s="84"/>
      <c r="W797" s="84"/>
      <c r="X797" s="45"/>
      <c r="Y797" s="45"/>
      <c r="Z797" s="45"/>
      <c r="AK797" s="45"/>
      <c r="AL797" s="45"/>
      <c r="AM797" s="45"/>
      <c r="AN797" s="45"/>
      <c r="AO797" s="45"/>
      <c r="AP797" s="45"/>
      <c r="AQ797" s="45"/>
      <c r="AR797" s="45"/>
      <c r="AS797" s="45"/>
      <c r="AT797" s="45"/>
      <c r="AU797" s="45"/>
      <c r="AV797" s="45"/>
      <c r="AW797" s="45"/>
      <c r="AX797" s="45"/>
      <c r="AY797" s="45"/>
      <c r="AZ797" s="45"/>
      <c r="BA797" s="45"/>
      <c r="BB797" s="45"/>
      <c r="BC797" s="45"/>
      <c r="BD797" s="45"/>
      <c r="BE797" s="45"/>
      <c r="BF797" s="45"/>
      <c r="BG797" s="45"/>
      <c r="BH797" s="45"/>
      <c r="BI797" s="45"/>
      <c r="BJ797" s="45"/>
    </row>
    <row r="798" spans="1:62" ht="14.25" x14ac:dyDescent="0.25">
      <c r="A798" s="45"/>
      <c r="D798" s="45"/>
      <c r="E798" s="45"/>
      <c r="F798" s="45"/>
      <c r="G798" s="45"/>
      <c r="H798" s="45"/>
      <c r="I798" s="45"/>
      <c r="N798" s="45"/>
      <c r="O798" s="45"/>
      <c r="P798" s="84"/>
      <c r="Q798" s="84"/>
      <c r="R798" s="84"/>
      <c r="S798" s="84"/>
      <c r="T798" s="84"/>
      <c r="U798" s="84"/>
      <c r="V798" s="84"/>
      <c r="W798" s="84"/>
      <c r="X798" s="45"/>
      <c r="Y798" s="45"/>
      <c r="Z798" s="45"/>
      <c r="AK798" s="45"/>
      <c r="AL798" s="45"/>
      <c r="AM798" s="45"/>
      <c r="AN798" s="45"/>
      <c r="AO798" s="45"/>
      <c r="AP798" s="45"/>
      <c r="AQ798" s="45"/>
      <c r="AR798" s="45"/>
      <c r="AS798" s="45"/>
      <c r="AT798" s="45"/>
      <c r="AU798" s="45"/>
      <c r="AV798" s="45"/>
      <c r="AW798" s="45"/>
      <c r="AX798" s="45"/>
      <c r="AY798" s="45"/>
      <c r="AZ798" s="45"/>
      <c r="BA798" s="45"/>
      <c r="BB798" s="45"/>
      <c r="BC798" s="45"/>
      <c r="BD798" s="45"/>
      <c r="BE798" s="45"/>
      <c r="BF798" s="45"/>
      <c r="BG798" s="45"/>
      <c r="BH798" s="45"/>
      <c r="BI798" s="45"/>
      <c r="BJ798" s="45"/>
    </row>
    <row r="799" spans="1:62" ht="14.25" x14ac:dyDescent="0.25">
      <c r="A799" s="45"/>
      <c r="D799" s="45"/>
      <c r="E799" s="45"/>
      <c r="F799" s="45"/>
      <c r="G799" s="45"/>
      <c r="H799" s="45"/>
      <c r="I799" s="45"/>
      <c r="N799" s="45"/>
      <c r="O799" s="45"/>
      <c r="P799" s="84"/>
      <c r="Q799" s="84"/>
      <c r="R799" s="84"/>
      <c r="S799" s="84"/>
      <c r="T799" s="84"/>
      <c r="U799" s="84"/>
      <c r="V799" s="84"/>
      <c r="W799" s="84"/>
      <c r="X799" s="45"/>
      <c r="Y799" s="45"/>
      <c r="Z799" s="45"/>
      <c r="AK799" s="45"/>
      <c r="AL799" s="45"/>
      <c r="AM799" s="45"/>
      <c r="AN799" s="45"/>
      <c r="AO799" s="45"/>
      <c r="AP799" s="45"/>
      <c r="AQ799" s="45"/>
      <c r="AR799" s="45"/>
      <c r="AS799" s="45"/>
      <c r="AT799" s="45"/>
      <c r="AU799" s="45"/>
      <c r="AV799" s="45"/>
      <c r="AW799" s="45"/>
      <c r="AX799" s="45"/>
      <c r="AY799" s="45"/>
      <c r="AZ799" s="45"/>
      <c r="BA799" s="45"/>
      <c r="BB799" s="45"/>
      <c r="BC799" s="45"/>
      <c r="BD799" s="45"/>
      <c r="BE799" s="45"/>
      <c r="BF799" s="45"/>
      <c r="BG799" s="45"/>
      <c r="BH799" s="45"/>
      <c r="BI799" s="45"/>
      <c r="BJ799" s="45"/>
    </row>
    <row r="800" spans="1:62" ht="14.25" x14ac:dyDescent="0.25">
      <c r="A800" s="45"/>
      <c r="D800" s="45"/>
      <c r="E800" s="45"/>
      <c r="F800" s="45"/>
      <c r="G800" s="45"/>
      <c r="H800" s="45"/>
      <c r="I800" s="45"/>
      <c r="N800" s="45"/>
      <c r="O800" s="45"/>
      <c r="P800" s="84"/>
      <c r="Q800" s="84"/>
      <c r="R800" s="84"/>
      <c r="S800" s="84"/>
      <c r="T800" s="84"/>
      <c r="U800" s="84"/>
      <c r="V800" s="84"/>
      <c r="W800" s="84"/>
      <c r="X800" s="45"/>
      <c r="Y800" s="45"/>
      <c r="Z800" s="45"/>
      <c r="AK800" s="45"/>
      <c r="AL800" s="45"/>
      <c r="AM800" s="45"/>
      <c r="AN800" s="45"/>
      <c r="AO800" s="45"/>
      <c r="AP800" s="45"/>
      <c r="AQ800" s="45"/>
      <c r="AR800" s="45"/>
      <c r="AS800" s="45"/>
      <c r="AT800" s="45"/>
      <c r="AU800" s="45"/>
      <c r="AV800" s="45"/>
      <c r="AW800" s="45"/>
      <c r="AX800" s="45"/>
      <c r="AY800" s="45"/>
      <c r="AZ800" s="45"/>
      <c r="BA800" s="45"/>
      <c r="BB800" s="45"/>
      <c r="BC800" s="45"/>
      <c r="BD800" s="45"/>
      <c r="BE800" s="45"/>
      <c r="BF800" s="45"/>
      <c r="BG800" s="45"/>
      <c r="BH800" s="45"/>
      <c r="BI800" s="45"/>
      <c r="BJ800" s="45"/>
    </row>
    <row r="801" spans="1:62" ht="14.25" x14ac:dyDescent="0.25">
      <c r="A801" s="45"/>
      <c r="D801" s="45"/>
      <c r="E801" s="45"/>
      <c r="F801" s="45"/>
      <c r="G801" s="45"/>
      <c r="H801" s="45"/>
      <c r="I801" s="45"/>
      <c r="N801" s="45"/>
      <c r="O801" s="45"/>
      <c r="P801" s="84"/>
      <c r="Q801" s="84"/>
      <c r="R801" s="84"/>
      <c r="S801" s="84"/>
      <c r="T801" s="84"/>
      <c r="U801" s="84"/>
      <c r="V801" s="84"/>
      <c r="W801" s="84"/>
      <c r="X801" s="45"/>
      <c r="Y801" s="45"/>
      <c r="Z801" s="45"/>
      <c r="AK801" s="45"/>
      <c r="AL801" s="45"/>
      <c r="AM801" s="45"/>
      <c r="AN801" s="45"/>
      <c r="AO801" s="45"/>
      <c r="AP801" s="45"/>
      <c r="AQ801" s="45"/>
      <c r="AR801" s="45"/>
      <c r="AS801" s="45"/>
      <c r="AT801" s="45"/>
      <c r="AU801" s="45"/>
      <c r="AV801" s="45"/>
      <c r="AW801" s="45"/>
      <c r="AX801" s="45"/>
      <c r="AY801" s="45"/>
      <c r="AZ801" s="45"/>
      <c r="BA801" s="45"/>
      <c r="BB801" s="45"/>
      <c r="BC801" s="45"/>
      <c r="BD801" s="45"/>
      <c r="BE801" s="45"/>
      <c r="BF801" s="45"/>
      <c r="BG801" s="45"/>
      <c r="BH801" s="45"/>
      <c r="BI801" s="45"/>
      <c r="BJ801" s="45"/>
    </row>
    <row r="802" spans="1:62" ht="14.25" x14ac:dyDescent="0.25">
      <c r="A802" s="45"/>
      <c r="D802" s="45"/>
      <c r="E802" s="45"/>
      <c r="F802" s="45"/>
      <c r="G802" s="45"/>
      <c r="H802" s="45"/>
      <c r="I802" s="45"/>
      <c r="N802" s="45"/>
      <c r="O802" s="45"/>
      <c r="P802" s="84"/>
      <c r="Q802" s="84"/>
      <c r="R802" s="84"/>
      <c r="S802" s="84"/>
      <c r="T802" s="84"/>
      <c r="U802" s="84"/>
      <c r="V802" s="84"/>
      <c r="W802" s="84"/>
      <c r="X802" s="45"/>
      <c r="Y802" s="45"/>
      <c r="Z802" s="45"/>
      <c r="AK802" s="45"/>
      <c r="AL802" s="45"/>
      <c r="AM802" s="45"/>
      <c r="AN802" s="45"/>
      <c r="AO802" s="45"/>
      <c r="AP802" s="45"/>
      <c r="AQ802" s="45"/>
      <c r="AR802" s="45"/>
      <c r="AS802" s="45"/>
      <c r="AT802" s="45"/>
      <c r="AU802" s="45"/>
      <c r="AV802" s="45"/>
      <c r="AW802" s="45"/>
      <c r="AX802" s="45"/>
      <c r="AY802" s="45"/>
      <c r="AZ802" s="45"/>
      <c r="BA802" s="45"/>
      <c r="BB802" s="45"/>
      <c r="BC802" s="45"/>
      <c r="BD802" s="45"/>
      <c r="BE802" s="45"/>
      <c r="BF802" s="45"/>
      <c r="BG802" s="45"/>
      <c r="BH802" s="45"/>
      <c r="BI802" s="45"/>
      <c r="BJ802" s="45"/>
    </row>
    <row r="803" spans="1:62" ht="14.25" x14ac:dyDescent="0.25">
      <c r="A803" s="45"/>
      <c r="D803" s="45"/>
      <c r="E803" s="45"/>
      <c r="F803" s="45"/>
      <c r="G803" s="45"/>
      <c r="H803" s="45"/>
      <c r="I803" s="45"/>
      <c r="N803" s="45"/>
      <c r="O803" s="45"/>
      <c r="P803" s="84"/>
      <c r="Q803" s="84"/>
      <c r="R803" s="84"/>
      <c r="S803" s="84"/>
      <c r="T803" s="84"/>
      <c r="U803" s="84"/>
      <c r="V803" s="84"/>
      <c r="W803" s="84"/>
      <c r="X803" s="45"/>
      <c r="Y803" s="45"/>
      <c r="Z803" s="45"/>
      <c r="AK803" s="45"/>
      <c r="AL803" s="45"/>
      <c r="AM803" s="45"/>
      <c r="AN803" s="45"/>
      <c r="AO803" s="45"/>
      <c r="AP803" s="45"/>
      <c r="AQ803" s="45"/>
      <c r="AR803" s="45"/>
      <c r="AS803" s="45"/>
      <c r="AT803" s="45"/>
      <c r="AU803" s="45"/>
      <c r="AV803" s="45"/>
      <c r="AW803" s="45"/>
      <c r="AX803" s="45"/>
      <c r="AY803" s="45"/>
      <c r="AZ803" s="45"/>
      <c r="BA803" s="45"/>
      <c r="BB803" s="45"/>
      <c r="BC803" s="45"/>
      <c r="BD803" s="45"/>
      <c r="BE803" s="45"/>
      <c r="BF803" s="45"/>
      <c r="BG803" s="45"/>
      <c r="BH803" s="45"/>
      <c r="BI803" s="45"/>
      <c r="BJ803" s="45"/>
    </row>
    <row r="804" spans="1:62" ht="14.25" x14ac:dyDescent="0.25">
      <c r="A804" s="45"/>
      <c r="D804" s="45"/>
      <c r="E804" s="45"/>
      <c r="F804" s="45"/>
      <c r="G804" s="45"/>
      <c r="H804" s="45"/>
      <c r="I804" s="45"/>
      <c r="N804" s="45"/>
      <c r="O804" s="45"/>
      <c r="P804" s="84"/>
      <c r="Q804" s="84"/>
      <c r="R804" s="84"/>
      <c r="S804" s="84"/>
      <c r="T804" s="84"/>
      <c r="U804" s="84"/>
      <c r="V804" s="84"/>
      <c r="W804" s="84"/>
      <c r="X804" s="45"/>
      <c r="Y804" s="45"/>
      <c r="Z804" s="45"/>
      <c r="AK804" s="45"/>
      <c r="AL804" s="45"/>
      <c r="AM804" s="45"/>
      <c r="AN804" s="45"/>
      <c r="AO804" s="45"/>
      <c r="AP804" s="45"/>
      <c r="AQ804" s="45"/>
      <c r="AR804" s="45"/>
      <c r="AS804" s="45"/>
      <c r="AT804" s="45"/>
      <c r="AU804" s="45"/>
      <c r="AV804" s="45"/>
      <c r="AW804" s="45"/>
      <c r="AX804" s="45"/>
      <c r="AY804" s="45"/>
      <c r="AZ804" s="45"/>
      <c r="BA804" s="45"/>
      <c r="BB804" s="45"/>
      <c r="BC804" s="45"/>
      <c r="BD804" s="45"/>
      <c r="BE804" s="45"/>
      <c r="BF804" s="45"/>
      <c r="BG804" s="45"/>
      <c r="BH804" s="45"/>
      <c r="BI804" s="45"/>
      <c r="BJ804" s="45"/>
    </row>
    <row r="805" spans="1:62" ht="14.25" x14ac:dyDescent="0.25">
      <c r="A805" s="45"/>
      <c r="D805" s="45"/>
      <c r="E805" s="45"/>
      <c r="F805" s="45"/>
      <c r="G805" s="45"/>
      <c r="H805" s="45"/>
      <c r="I805" s="45"/>
      <c r="N805" s="45"/>
      <c r="O805" s="45"/>
      <c r="P805" s="84"/>
      <c r="Q805" s="84"/>
      <c r="R805" s="84"/>
      <c r="S805" s="84"/>
      <c r="T805" s="84"/>
      <c r="U805" s="84"/>
      <c r="V805" s="84"/>
      <c r="W805" s="84"/>
      <c r="X805" s="45"/>
      <c r="Y805" s="45"/>
      <c r="Z805" s="45"/>
      <c r="AK805" s="45"/>
      <c r="AL805" s="45"/>
      <c r="AM805" s="45"/>
      <c r="AN805" s="45"/>
      <c r="AO805" s="45"/>
      <c r="AP805" s="45"/>
      <c r="AQ805" s="45"/>
      <c r="AR805" s="45"/>
      <c r="AS805" s="45"/>
      <c r="AT805" s="45"/>
      <c r="AU805" s="45"/>
      <c r="AV805" s="45"/>
      <c r="AW805" s="45"/>
      <c r="AX805" s="45"/>
      <c r="AY805" s="45"/>
      <c r="AZ805" s="45"/>
      <c r="BA805" s="45"/>
      <c r="BB805" s="45"/>
      <c r="BC805" s="45"/>
      <c r="BD805" s="45"/>
      <c r="BE805" s="45"/>
      <c r="BF805" s="45"/>
      <c r="BG805" s="45"/>
      <c r="BH805" s="45"/>
      <c r="BI805" s="45"/>
      <c r="BJ805" s="45"/>
    </row>
    <row r="806" spans="1:62" ht="14.25" x14ac:dyDescent="0.25">
      <c r="A806" s="45"/>
      <c r="D806" s="45"/>
      <c r="E806" s="45"/>
      <c r="F806" s="45"/>
      <c r="G806" s="45"/>
      <c r="H806" s="45"/>
      <c r="I806" s="45"/>
      <c r="N806" s="45"/>
      <c r="O806" s="45"/>
      <c r="P806" s="84"/>
      <c r="Q806" s="84"/>
      <c r="R806" s="84"/>
      <c r="S806" s="84"/>
      <c r="T806" s="84"/>
      <c r="U806" s="84"/>
      <c r="V806" s="84"/>
      <c r="W806" s="84"/>
      <c r="X806" s="45"/>
      <c r="Y806" s="45"/>
      <c r="Z806" s="45"/>
      <c r="AK806" s="45"/>
      <c r="AL806" s="45"/>
      <c r="AM806" s="45"/>
      <c r="AN806" s="45"/>
      <c r="AO806" s="45"/>
      <c r="AP806" s="45"/>
      <c r="AQ806" s="45"/>
      <c r="AR806" s="45"/>
      <c r="AS806" s="45"/>
      <c r="AT806" s="45"/>
      <c r="AU806" s="45"/>
      <c r="AV806" s="45"/>
      <c r="AW806" s="45"/>
      <c r="AX806" s="45"/>
      <c r="AY806" s="45"/>
      <c r="AZ806" s="45"/>
      <c r="BA806" s="45"/>
      <c r="BB806" s="45"/>
      <c r="BC806" s="45"/>
      <c r="BD806" s="45"/>
      <c r="BE806" s="45"/>
      <c r="BF806" s="45"/>
      <c r="BG806" s="45"/>
      <c r="BH806" s="45"/>
      <c r="BI806" s="45"/>
      <c r="BJ806" s="45"/>
    </row>
    <row r="807" spans="1:62" ht="14.25" x14ac:dyDescent="0.25">
      <c r="A807" s="45"/>
      <c r="D807" s="45"/>
      <c r="E807" s="45"/>
      <c r="F807" s="45"/>
      <c r="G807" s="45"/>
      <c r="H807" s="45"/>
      <c r="I807" s="45"/>
      <c r="N807" s="45"/>
      <c r="O807" s="45"/>
      <c r="P807" s="84"/>
      <c r="Q807" s="84"/>
      <c r="R807" s="84"/>
      <c r="S807" s="84"/>
      <c r="T807" s="84"/>
      <c r="U807" s="84"/>
      <c r="V807" s="84"/>
      <c r="W807" s="84"/>
      <c r="X807" s="45"/>
      <c r="Y807" s="45"/>
      <c r="Z807" s="45"/>
      <c r="AK807" s="45"/>
      <c r="AL807" s="45"/>
      <c r="AM807" s="45"/>
      <c r="AN807" s="45"/>
      <c r="AO807" s="45"/>
      <c r="AP807" s="45"/>
      <c r="AQ807" s="45"/>
      <c r="AR807" s="45"/>
      <c r="AS807" s="45"/>
      <c r="AT807" s="45"/>
      <c r="AU807" s="45"/>
      <c r="AV807" s="45"/>
      <c r="AW807" s="45"/>
      <c r="AX807" s="45"/>
      <c r="AY807" s="45"/>
      <c r="AZ807" s="45"/>
      <c r="BA807" s="45"/>
      <c r="BB807" s="45"/>
      <c r="BC807" s="45"/>
      <c r="BD807" s="45"/>
      <c r="BE807" s="45"/>
      <c r="BF807" s="45"/>
      <c r="BG807" s="45"/>
      <c r="BH807" s="45"/>
      <c r="BI807" s="45"/>
      <c r="BJ807" s="45"/>
    </row>
    <row r="808" spans="1:62" ht="14.25" x14ac:dyDescent="0.25">
      <c r="A808" s="45"/>
      <c r="D808" s="45"/>
      <c r="E808" s="45"/>
      <c r="F808" s="45"/>
      <c r="G808" s="45"/>
      <c r="H808" s="45"/>
      <c r="I808" s="45"/>
      <c r="N808" s="45"/>
      <c r="O808" s="45"/>
      <c r="P808" s="84"/>
      <c r="Q808" s="84"/>
      <c r="R808" s="84"/>
      <c r="S808" s="84"/>
      <c r="T808" s="84"/>
      <c r="U808" s="84"/>
      <c r="V808" s="84"/>
      <c r="W808" s="84"/>
      <c r="X808" s="45"/>
      <c r="Y808" s="45"/>
      <c r="Z808" s="45"/>
      <c r="AK808" s="45"/>
      <c r="AL808" s="45"/>
      <c r="AM808" s="45"/>
      <c r="AN808" s="45"/>
      <c r="AO808" s="45"/>
      <c r="AP808" s="45"/>
      <c r="AQ808" s="45"/>
      <c r="AR808" s="45"/>
      <c r="AS808" s="45"/>
      <c r="AT808" s="45"/>
      <c r="AU808" s="45"/>
      <c r="AV808" s="45"/>
      <c r="AW808" s="45"/>
      <c r="AX808" s="45"/>
      <c r="AY808" s="45"/>
      <c r="AZ808" s="45"/>
      <c r="BA808" s="45"/>
      <c r="BB808" s="45"/>
      <c r="BC808" s="45"/>
      <c r="BD808" s="45"/>
      <c r="BE808" s="45"/>
      <c r="BF808" s="45"/>
      <c r="BG808" s="45"/>
      <c r="BH808" s="45"/>
      <c r="BI808" s="45"/>
      <c r="BJ808" s="45"/>
    </row>
    <row r="809" spans="1:62" ht="14.25" x14ac:dyDescent="0.25">
      <c r="A809" s="45"/>
      <c r="D809" s="45"/>
      <c r="E809" s="45"/>
      <c r="F809" s="45"/>
      <c r="G809" s="45"/>
      <c r="H809" s="45"/>
      <c r="I809" s="45"/>
      <c r="N809" s="45"/>
      <c r="O809" s="45"/>
      <c r="P809" s="84"/>
      <c r="Q809" s="84"/>
      <c r="R809" s="84"/>
      <c r="S809" s="84"/>
      <c r="T809" s="84"/>
      <c r="U809" s="84"/>
      <c r="V809" s="84"/>
      <c r="W809" s="84"/>
      <c r="X809" s="45"/>
      <c r="Y809" s="45"/>
      <c r="Z809" s="45"/>
      <c r="AK809" s="45"/>
      <c r="AL809" s="45"/>
      <c r="AM809" s="45"/>
      <c r="AN809" s="45"/>
      <c r="AO809" s="45"/>
      <c r="AP809" s="45"/>
      <c r="AQ809" s="45"/>
      <c r="AR809" s="45"/>
      <c r="AS809" s="45"/>
      <c r="AT809" s="45"/>
      <c r="AU809" s="45"/>
      <c r="AV809" s="45"/>
      <c r="AW809" s="45"/>
      <c r="AX809" s="45"/>
      <c r="AY809" s="45"/>
      <c r="AZ809" s="45"/>
      <c r="BA809" s="45"/>
      <c r="BB809" s="45"/>
      <c r="BC809" s="45"/>
      <c r="BD809" s="45"/>
      <c r="BE809" s="45"/>
      <c r="BF809" s="45"/>
      <c r="BG809" s="45"/>
      <c r="BH809" s="45"/>
      <c r="BI809" s="45"/>
      <c r="BJ809" s="45"/>
    </row>
    <row r="810" spans="1:62" ht="14.25" x14ac:dyDescent="0.25">
      <c r="A810" s="45"/>
      <c r="D810" s="45"/>
      <c r="E810" s="45"/>
      <c r="F810" s="45"/>
      <c r="G810" s="45"/>
      <c r="H810" s="45"/>
      <c r="I810" s="45"/>
      <c r="N810" s="45"/>
      <c r="O810" s="45"/>
      <c r="P810" s="84"/>
      <c r="Q810" s="84"/>
      <c r="R810" s="84"/>
      <c r="S810" s="84"/>
      <c r="T810" s="84"/>
      <c r="U810" s="84"/>
      <c r="V810" s="84"/>
      <c r="W810" s="84"/>
      <c r="X810" s="45"/>
      <c r="Y810" s="45"/>
      <c r="Z810" s="45"/>
      <c r="AK810" s="45"/>
      <c r="AL810" s="45"/>
      <c r="AM810" s="45"/>
      <c r="AN810" s="45"/>
      <c r="AO810" s="45"/>
      <c r="AP810" s="45"/>
      <c r="AQ810" s="45"/>
      <c r="AR810" s="45"/>
      <c r="AS810" s="45"/>
      <c r="AT810" s="45"/>
      <c r="AU810" s="45"/>
      <c r="AV810" s="45"/>
      <c r="AW810" s="45"/>
      <c r="AX810" s="45"/>
      <c r="AY810" s="45"/>
      <c r="AZ810" s="45"/>
      <c r="BA810" s="45"/>
      <c r="BB810" s="45"/>
      <c r="BC810" s="45"/>
      <c r="BD810" s="45"/>
      <c r="BE810" s="45"/>
      <c r="BF810" s="45"/>
      <c r="BG810" s="45"/>
      <c r="BH810" s="45"/>
      <c r="BI810" s="45"/>
      <c r="BJ810" s="45"/>
    </row>
    <row r="811" spans="1:62" ht="14.25" x14ac:dyDescent="0.25">
      <c r="A811" s="45"/>
      <c r="D811" s="45"/>
      <c r="E811" s="45"/>
      <c r="F811" s="45"/>
      <c r="G811" s="45"/>
      <c r="H811" s="45"/>
      <c r="I811" s="45"/>
      <c r="N811" s="45"/>
      <c r="O811" s="45"/>
      <c r="P811" s="84"/>
      <c r="Q811" s="84"/>
      <c r="R811" s="84"/>
      <c r="S811" s="84"/>
      <c r="T811" s="84"/>
      <c r="U811" s="84"/>
      <c r="V811" s="84"/>
      <c r="W811" s="84"/>
      <c r="X811" s="45"/>
      <c r="Y811" s="45"/>
      <c r="Z811" s="45"/>
      <c r="AK811" s="45"/>
      <c r="AL811" s="45"/>
      <c r="AM811" s="45"/>
      <c r="AN811" s="45"/>
      <c r="AO811" s="45"/>
      <c r="AP811" s="45"/>
      <c r="AQ811" s="45"/>
      <c r="AR811" s="45"/>
      <c r="AS811" s="45"/>
      <c r="AT811" s="45"/>
      <c r="AU811" s="45"/>
      <c r="AV811" s="45"/>
      <c r="AW811" s="45"/>
      <c r="AX811" s="45"/>
      <c r="AY811" s="45"/>
      <c r="AZ811" s="45"/>
      <c r="BA811" s="45"/>
      <c r="BB811" s="45"/>
      <c r="BC811" s="45"/>
      <c r="BD811" s="45"/>
      <c r="BE811" s="45"/>
      <c r="BF811" s="45"/>
      <c r="BG811" s="45"/>
      <c r="BH811" s="45"/>
      <c r="BI811" s="45"/>
      <c r="BJ811" s="45"/>
    </row>
    <row r="812" spans="1:62" ht="14.25" x14ac:dyDescent="0.25">
      <c r="A812" s="45"/>
      <c r="D812" s="45"/>
      <c r="E812" s="45"/>
      <c r="F812" s="45"/>
      <c r="G812" s="45"/>
      <c r="H812" s="45"/>
      <c r="I812" s="45"/>
      <c r="N812" s="45"/>
      <c r="O812" s="45"/>
      <c r="P812" s="84"/>
      <c r="Q812" s="84"/>
      <c r="R812" s="84"/>
      <c r="S812" s="84"/>
      <c r="T812" s="84"/>
      <c r="U812" s="84"/>
      <c r="V812" s="84"/>
      <c r="W812" s="84"/>
      <c r="X812" s="45"/>
      <c r="Y812" s="45"/>
      <c r="Z812" s="45"/>
      <c r="AK812" s="45"/>
      <c r="AL812" s="45"/>
      <c r="AM812" s="45"/>
      <c r="AN812" s="45"/>
      <c r="AO812" s="45"/>
      <c r="AP812" s="45"/>
      <c r="AQ812" s="45"/>
      <c r="AR812" s="45"/>
      <c r="AS812" s="45"/>
      <c r="AT812" s="45"/>
      <c r="AU812" s="45"/>
      <c r="AV812" s="45"/>
      <c r="AW812" s="45"/>
      <c r="AX812" s="45"/>
      <c r="AY812" s="45"/>
      <c r="AZ812" s="45"/>
      <c r="BA812" s="45"/>
      <c r="BB812" s="45"/>
      <c r="BC812" s="45"/>
      <c r="BD812" s="45"/>
      <c r="BE812" s="45"/>
      <c r="BF812" s="45"/>
      <c r="BG812" s="45"/>
      <c r="BH812" s="45"/>
      <c r="BI812" s="45"/>
      <c r="BJ812" s="45"/>
    </row>
    <row r="813" spans="1:62" ht="14.25" x14ac:dyDescent="0.25">
      <c r="A813" s="45"/>
      <c r="D813" s="45"/>
      <c r="E813" s="45"/>
      <c r="F813" s="45"/>
      <c r="G813" s="45"/>
      <c r="H813" s="45"/>
      <c r="I813" s="45"/>
      <c r="N813" s="45"/>
      <c r="O813" s="45"/>
      <c r="P813" s="84"/>
      <c r="Q813" s="84"/>
      <c r="R813" s="84"/>
      <c r="S813" s="84"/>
      <c r="T813" s="84"/>
      <c r="U813" s="84"/>
      <c r="V813" s="84"/>
      <c r="W813" s="84"/>
      <c r="X813" s="45"/>
      <c r="Y813" s="45"/>
      <c r="Z813" s="45"/>
      <c r="AK813" s="45"/>
      <c r="AL813" s="45"/>
      <c r="AM813" s="45"/>
      <c r="AN813" s="45"/>
      <c r="AO813" s="45"/>
      <c r="AP813" s="45"/>
      <c r="AQ813" s="45"/>
      <c r="AR813" s="45"/>
      <c r="AS813" s="45"/>
      <c r="AT813" s="45"/>
      <c r="AU813" s="45"/>
      <c r="AV813" s="45"/>
      <c r="AW813" s="45"/>
      <c r="AX813" s="45"/>
      <c r="AY813" s="45"/>
      <c r="AZ813" s="45"/>
      <c r="BA813" s="45"/>
      <c r="BB813" s="45"/>
      <c r="BC813" s="45"/>
      <c r="BD813" s="45"/>
      <c r="BE813" s="45"/>
      <c r="BF813" s="45"/>
      <c r="BG813" s="45"/>
      <c r="BH813" s="45"/>
      <c r="BI813" s="45"/>
      <c r="BJ813" s="45"/>
    </row>
    <row r="814" spans="1:62" ht="14.25" x14ac:dyDescent="0.25">
      <c r="A814" s="45"/>
      <c r="D814" s="45"/>
      <c r="E814" s="45"/>
      <c r="F814" s="45"/>
      <c r="G814" s="45"/>
      <c r="H814" s="45"/>
      <c r="I814" s="45"/>
      <c r="N814" s="45"/>
      <c r="O814" s="45"/>
      <c r="P814" s="84"/>
      <c r="Q814" s="84"/>
      <c r="R814" s="84"/>
      <c r="S814" s="84"/>
      <c r="T814" s="84"/>
      <c r="U814" s="84"/>
      <c r="V814" s="84"/>
      <c r="W814" s="84"/>
      <c r="X814" s="45"/>
      <c r="Y814" s="45"/>
      <c r="Z814" s="45"/>
      <c r="AK814" s="45"/>
      <c r="AL814" s="45"/>
      <c r="AM814" s="45"/>
      <c r="AN814" s="45"/>
      <c r="AO814" s="45"/>
      <c r="AP814" s="45"/>
      <c r="AQ814" s="45"/>
      <c r="AR814" s="45"/>
      <c r="AS814" s="45"/>
      <c r="AT814" s="45"/>
      <c r="AU814" s="45"/>
      <c r="AV814" s="45"/>
      <c r="AW814" s="45"/>
      <c r="AX814" s="45"/>
      <c r="AY814" s="45"/>
      <c r="AZ814" s="45"/>
      <c r="BA814" s="45"/>
      <c r="BB814" s="45"/>
      <c r="BC814" s="45"/>
      <c r="BD814" s="45"/>
      <c r="BE814" s="45"/>
      <c r="BF814" s="45"/>
      <c r="BG814" s="45"/>
      <c r="BH814" s="45"/>
      <c r="BI814" s="45"/>
      <c r="BJ814" s="45"/>
    </row>
    <row r="815" spans="1:62" ht="14.25" x14ac:dyDescent="0.25">
      <c r="A815" s="45"/>
      <c r="D815" s="45"/>
      <c r="E815" s="45"/>
      <c r="F815" s="45"/>
      <c r="G815" s="45"/>
      <c r="H815" s="45"/>
      <c r="I815" s="45"/>
      <c r="N815" s="45"/>
      <c r="O815" s="45"/>
      <c r="P815" s="84"/>
      <c r="Q815" s="84"/>
      <c r="R815" s="84"/>
      <c r="S815" s="84"/>
      <c r="T815" s="84"/>
      <c r="U815" s="84"/>
      <c r="V815" s="84"/>
      <c r="W815" s="84"/>
      <c r="X815" s="45"/>
      <c r="Y815" s="45"/>
      <c r="Z815" s="45"/>
      <c r="AK815" s="45"/>
      <c r="AL815" s="45"/>
      <c r="AM815" s="45"/>
      <c r="AN815" s="45"/>
      <c r="AO815" s="45"/>
      <c r="AP815" s="45"/>
      <c r="AQ815" s="45"/>
      <c r="AR815" s="45"/>
      <c r="AS815" s="45"/>
      <c r="AT815" s="45"/>
      <c r="AU815" s="45"/>
      <c r="AV815" s="45"/>
      <c r="AW815" s="45"/>
      <c r="AX815" s="45"/>
      <c r="AY815" s="45"/>
      <c r="AZ815" s="45"/>
      <c r="BA815" s="45"/>
      <c r="BB815" s="45"/>
      <c r="BC815" s="45"/>
      <c r="BD815" s="45"/>
      <c r="BE815" s="45"/>
      <c r="BF815" s="45"/>
      <c r="BG815" s="45"/>
      <c r="BH815" s="45"/>
      <c r="BI815" s="45"/>
      <c r="BJ815" s="45"/>
    </row>
    <row r="816" spans="1:62" ht="14.25" x14ac:dyDescent="0.25">
      <c r="A816" s="45"/>
      <c r="D816" s="45"/>
      <c r="E816" s="45"/>
      <c r="F816" s="45"/>
      <c r="G816" s="45"/>
      <c r="H816" s="45"/>
      <c r="I816" s="45"/>
      <c r="N816" s="45"/>
      <c r="O816" s="45"/>
      <c r="P816" s="84"/>
      <c r="Q816" s="84"/>
      <c r="R816" s="84"/>
      <c r="S816" s="84"/>
      <c r="T816" s="84"/>
      <c r="U816" s="84"/>
      <c r="V816" s="84"/>
      <c r="W816" s="84"/>
      <c r="X816" s="45"/>
      <c r="Y816" s="45"/>
      <c r="Z816" s="45"/>
      <c r="AK816" s="45"/>
      <c r="AL816" s="45"/>
      <c r="AM816" s="45"/>
      <c r="AN816" s="45"/>
      <c r="AO816" s="45"/>
      <c r="AP816" s="45"/>
      <c r="AQ816" s="45"/>
      <c r="AR816" s="45"/>
      <c r="AS816" s="45"/>
      <c r="AT816" s="45"/>
      <c r="AU816" s="45"/>
      <c r="AV816" s="45"/>
      <c r="AW816" s="45"/>
      <c r="AX816" s="45"/>
      <c r="AY816" s="45"/>
      <c r="AZ816" s="45"/>
      <c r="BA816" s="45"/>
      <c r="BB816" s="45"/>
      <c r="BC816" s="45"/>
      <c r="BD816" s="45"/>
      <c r="BE816" s="45"/>
      <c r="BF816" s="45"/>
      <c r="BG816" s="45"/>
      <c r="BH816" s="45"/>
      <c r="BI816" s="45"/>
      <c r="BJ816" s="45"/>
    </row>
    <row r="817" spans="1:62" ht="14.25" x14ac:dyDescent="0.25">
      <c r="A817" s="45"/>
      <c r="D817" s="45"/>
      <c r="E817" s="45"/>
      <c r="F817" s="45"/>
      <c r="G817" s="45"/>
      <c r="H817" s="45"/>
      <c r="I817" s="45"/>
      <c r="N817" s="45"/>
      <c r="O817" s="45"/>
      <c r="P817" s="84"/>
      <c r="Q817" s="84"/>
      <c r="R817" s="84"/>
      <c r="S817" s="84"/>
      <c r="T817" s="84"/>
      <c r="U817" s="84"/>
      <c r="V817" s="84"/>
      <c r="W817" s="84"/>
      <c r="X817" s="45"/>
      <c r="Y817" s="45"/>
      <c r="Z817" s="45"/>
      <c r="AK817" s="45"/>
      <c r="AL817" s="45"/>
      <c r="AM817" s="45"/>
      <c r="AN817" s="45"/>
      <c r="AO817" s="45"/>
      <c r="AP817" s="45"/>
      <c r="AQ817" s="45"/>
      <c r="AR817" s="45"/>
      <c r="AS817" s="45"/>
      <c r="AT817" s="45"/>
      <c r="AU817" s="45"/>
      <c r="AV817" s="45"/>
      <c r="AW817" s="45"/>
      <c r="AX817" s="45"/>
      <c r="AY817" s="45"/>
      <c r="AZ817" s="45"/>
      <c r="BA817" s="45"/>
      <c r="BB817" s="45"/>
      <c r="BC817" s="45"/>
      <c r="BD817" s="45"/>
      <c r="BE817" s="45"/>
      <c r="BF817" s="45"/>
      <c r="BG817" s="45"/>
      <c r="BH817" s="45"/>
      <c r="BI817" s="45"/>
      <c r="BJ817" s="45"/>
    </row>
    <row r="818" spans="1:62" ht="14.25" x14ac:dyDescent="0.25">
      <c r="A818" s="45"/>
      <c r="D818" s="45"/>
      <c r="E818" s="45"/>
      <c r="F818" s="45"/>
      <c r="G818" s="45"/>
      <c r="H818" s="45"/>
      <c r="I818" s="45"/>
      <c r="N818" s="45"/>
      <c r="O818" s="45"/>
      <c r="P818" s="84"/>
      <c r="Q818" s="84"/>
      <c r="R818" s="84"/>
      <c r="S818" s="84"/>
      <c r="T818" s="84"/>
      <c r="U818" s="84"/>
      <c r="V818" s="84"/>
      <c r="W818" s="84"/>
      <c r="X818" s="45"/>
      <c r="Y818" s="45"/>
      <c r="Z818" s="45"/>
      <c r="AK818" s="45"/>
      <c r="AL818" s="45"/>
      <c r="AM818" s="45"/>
      <c r="AN818" s="45"/>
      <c r="AO818" s="45"/>
      <c r="AP818" s="45"/>
      <c r="AQ818" s="45"/>
      <c r="AR818" s="45"/>
      <c r="AS818" s="45"/>
      <c r="AT818" s="45"/>
      <c r="AU818" s="45"/>
      <c r="AV818" s="45"/>
      <c r="AW818" s="45"/>
      <c r="AX818" s="45"/>
      <c r="AY818" s="45"/>
      <c r="AZ818" s="45"/>
      <c r="BA818" s="45"/>
      <c r="BB818" s="45"/>
      <c r="BC818" s="45"/>
      <c r="BD818" s="45"/>
      <c r="BE818" s="45"/>
      <c r="BF818" s="45"/>
      <c r="BG818" s="45"/>
      <c r="BH818" s="45"/>
      <c r="BI818" s="45"/>
      <c r="BJ818" s="45"/>
    </row>
    <row r="819" spans="1:62" ht="14.25" x14ac:dyDescent="0.25">
      <c r="A819" s="45"/>
      <c r="D819" s="45"/>
      <c r="E819" s="45"/>
      <c r="F819" s="45"/>
      <c r="G819" s="45"/>
      <c r="H819" s="45"/>
      <c r="I819" s="45"/>
      <c r="N819" s="45"/>
      <c r="O819" s="45"/>
      <c r="P819" s="84"/>
      <c r="Q819" s="84"/>
      <c r="R819" s="84"/>
      <c r="S819" s="84"/>
      <c r="T819" s="84"/>
      <c r="U819" s="84"/>
      <c r="V819" s="84"/>
      <c r="W819" s="84"/>
      <c r="X819" s="45"/>
      <c r="Y819" s="45"/>
      <c r="Z819" s="45"/>
      <c r="AK819" s="45"/>
      <c r="AL819" s="45"/>
      <c r="AM819" s="45"/>
      <c r="AN819" s="45"/>
      <c r="AO819" s="45"/>
      <c r="AP819" s="45"/>
      <c r="AQ819" s="45"/>
      <c r="AR819" s="45"/>
      <c r="AS819" s="45"/>
      <c r="AT819" s="45"/>
      <c r="AU819" s="45"/>
      <c r="AV819" s="45"/>
      <c r="AW819" s="45"/>
      <c r="AX819" s="45"/>
      <c r="AY819" s="45"/>
      <c r="AZ819" s="45"/>
      <c r="BA819" s="45"/>
      <c r="BB819" s="45"/>
      <c r="BC819" s="45"/>
      <c r="BD819" s="45"/>
      <c r="BE819" s="45"/>
      <c r="BF819" s="45"/>
      <c r="BG819" s="45"/>
      <c r="BH819" s="45"/>
      <c r="BI819" s="45"/>
      <c r="BJ819" s="45"/>
    </row>
    <row r="820" spans="1:62" ht="14.25" x14ac:dyDescent="0.25">
      <c r="A820" s="45"/>
      <c r="D820" s="45"/>
      <c r="E820" s="45"/>
      <c r="F820" s="45"/>
      <c r="G820" s="45"/>
      <c r="H820" s="45"/>
      <c r="I820" s="45"/>
      <c r="N820" s="45"/>
      <c r="O820" s="45"/>
      <c r="P820" s="84"/>
      <c r="Q820" s="84"/>
      <c r="R820" s="84"/>
      <c r="S820" s="84"/>
      <c r="T820" s="84"/>
      <c r="U820" s="84"/>
      <c r="V820" s="84"/>
      <c r="W820" s="84"/>
      <c r="X820" s="45"/>
      <c r="Y820" s="45"/>
      <c r="Z820" s="45"/>
      <c r="AK820" s="45"/>
      <c r="AL820" s="45"/>
      <c r="AM820" s="45"/>
      <c r="AN820" s="45"/>
      <c r="AO820" s="45"/>
      <c r="AP820" s="45"/>
      <c r="AQ820" s="45"/>
      <c r="AR820" s="45"/>
      <c r="AS820" s="45"/>
      <c r="AT820" s="45"/>
      <c r="AU820" s="45"/>
      <c r="AV820" s="45"/>
      <c r="AW820" s="45"/>
      <c r="AX820" s="45"/>
      <c r="AY820" s="45"/>
      <c r="AZ820" s="45"/>
      <c r="BA820" s="45"/>
      <c r="BB820" s="45"/>
      <c r="BC820" s="45"/>
      <c r="BD820" s="45"/>
      <c r="BE820" s="45"/>
      <c r="BF820" s="45"/>
      <c r="BG820" s="45"/>
      <c r="BH820" s="45"/>
      <c r="BI820" s="45"/>
      <c r="BJ820" s="45"/>
    </row>
    <row r="821" spans="1:62" ht="14.25" x14ac:dyDescent="0.25">
      <c r="A821" s="45"/>
      <c r="D821" s="45"/>
      <c r="E821" s="45"/>
      <c r="F821" s="45"/>
      <c r="G821" s="45"/>
      <c r="H821" s="45"/>
      <c r="I821" s="45"/>
      <c r="N821" s="45"/>
      <c r="O821" s="45"/>
      <c r="P821" s="84"/>
      <c r="Q821" s="84"/>
      <c r="R821" s="84"/>
      <c r="S821" s="84"/>
      <c r="T821" s="84"/>
      <c r="U821" s="84"/>
      <c r="V821" s="84"/>
      <c r="W821" s="84"/>
      <c r="X821" s="45"/>
      <c r="Y821" s="45"/>
      <c r="Z821" s="45"/>
      <c r="AK821" s="45"/>
      <c r="AL821" s="45"/>
      <c r="AM821" s="45"/>
      <c r="AN821" s="45"/>
      <c r="AO821" s="45"/>
      <c r="AP821" s="45"/>
      <c r="AQ821" s="45"/>
      <c r="AR821" s="45"/>
      <c r="AS821" s="45"/>
      <c r="AT821" s="45"/>
      <c r="AU821" s="45"/>
      <c r="AV821" s="45"/>
      <c r="AW821" s="45"/>
      <c r="AX821" s="45"/>
      <c r="AY821" s="45"/>
      <c r="AZ821" s="45"/>
      <c r="BA821" s="45"/>
      <c r="BB821" s="45"/>
      <c r="BC821" s="45"/>
      <c r="BD821" s="45"/>
      <c r="BE821" s="45"/>
      <c r="BF821" s="45"/>
      <c r="BG821" s="45"/>
      <c r="BH821" s="45"/>
      <c r="BI821" s="45"/>
      <c r="BJ821" s="45"/>
    </row>
    <row r="822" spans="1:62" ht="14.25" x14ac:dyDescent="0.25">
      <c r="A822" s="45"/>
      <c r="D822" s="45"/>
      <c r="E822" s="45"/>
      <c r="F822" s="45"/>
      <c r="G822" s="45"/>
      <c r="H822" s="45"/>
      <c r="I822" s="45"/>
      <c r="N822" s="45"/>
      <c r="O822" s="45"/>
      <c r="P822" s="84"/>
      <c r="Q822" s="84"/>
      <c r="R822" s="84"/>
      <c r="S822" s="84"/>
      <c r="T822" s="84"/>
      <c r="U822" s="84"/>
      <c r="V822" s="84"/>
      <c r="W822" s="84"/>
      <c r="X822" s="45"/>
      <c r="Y822" s="45"/>
      <c r="Z822" s="45"/>
      <c r="AK822" s="45"/>
      <c r="AL822" s="45"/>
      <c r="AM822" s="45"/>
      <c r="AN822" s="45"/>
      <c r="AO822" s="45"/>
      <c r="AP822" s="45"/>
      <c r="AQ822" s="45"/>
      <c r="AR822" s="45"/>
      <c r="AS822" s="45"/>
      <c r="AT822" s="45"/>
      <c r="AU822" s="45"/>
      <c r="AV822" s="45"/>
      <c r="AW822" s="45"/>
      <c r="AX822" s="45"/>
      <c r="AY822" s="45"/>
      <c r="AZ822" s="45"/>
      <c r="BA822" s="45"/>
      <c r="BB822" s="45"/>
      <c r="BC822" s="45"/>
      <c r="BD822" s="45"/>
      <c r="BE822" s="45"/>
      <c r="BF822" s="45"/>
      <c r="BG822" s="45"/>
      <c r="BH822" s="45"/>
      <c r="BI822" s="45"/>
      <c r="BJ822" s="45"/>
    </row>
    <row r="823" spans="1:62" ht="14.25" x14ac:dyDescent="0.25">
      <c r="A823" s="45"/>
      <c r="D823" s="45"/>
      <c r="E823" s="45"/>
      <c r="F823" s="45"/>
      <c r="G823" s="45"/>
      <c r="H823" s="45"/>
      <c r="I823" s="45"/>
      <c r="N823" s="45"/>
      <c r="O823" s="45"/>
      <c r="P823" s="84"/>
      <c r="Q823" s="84"/>
      <c r="R823" s="84"/>
      <c r="S823" s="84"/>
      <c r="T823" s="84"/>
      <c r="U823" s="84"/>
      <c r="V823" s="84"/>
      <c r="W823" s="84"/>
      <c r="X823" s="45"/>
      <c r="Y823" s="45"/>
      <c r="Z823" s="45"/>
      <c r="AK823" s="45"/>
      <c r="AL823" s="45"/>
      <c r="AM823" s="45"/>
      <c r="AN823" s="45"/>
      <c r="AO823" s="45"/>
      <c r="AP823" s="45"/>
      <c r="AQ823" s="45"/>
      <c r="AR823" s="45"/>
      <c r="AS823" s="45"/>
      <c r="AT823" s="45"/>
      <c r="AU823" s="45"/>
      <c r="AV823" s="45"/>
      <c r="AW823" s="45"/>
      <c r="AX823" s="45"/>
      <c r="AY823" s="45"/>
      <c r="AZ823" s="45"/>
      <c r="BA823" s="45"/>
      <c r="BB823" s="45"/>
      <c r="BC823" s="45"/>
      <c r="BD823" s="45"/>
      <c r="BE823" s="45"/>
      <c r="BF823" s="45"/>
      <c r="BG823" s="45"/>
      <c r="BH823" s="45"/>
      <c r="BI823" s="45"/>
      <c r="BJ823" s="45"/>
    </row>
    <row r="824" spans="1:62" ht="14.25" x14ac:dyDescent="0.25">
      <c r="A824" s="45"/>
      <c r="D824" s="45"/>
      <c r="E824" s="45"/>
      <c r="F824" s="45"/>
      <c r="G824" s="45"/>
      <c r="H824" s="45"/>
      <c r="I824" s="45"/>
      <c r="N824" s="45"/>
      <c r="O824" s="45"/>
      <c r="P824" s="84"/>
      <c r="Q824" s="84"/>
      <c r="R824" s="84"/>
      <c r="S824" s="84"/>
      <c r="T824" s="84"/>
      <c r="U824" s="84"/>
      <c r="V824" s="84"/>
      <c r="W824" s="84"/>
      <c r="X824" s="45"/>
      <c r="Y824" s="45"/>
      <c r="Z824" s="45"/>
      <c r="AK824" s="45"/>
      <c r="AL824" s="45"/>
      <c r="AM824" s="45"/>
      <c r="AN824" s="45"/>
      <c r="AO824" s="45"/>
      <c r="AP824" s="45"/>
      <c r="AQ824" s="45"/>
      <c r="AR824" s="45"/>
      <c r="AS824" s="45"/>
      <c r="AT824" s="45"/>
      <c r="AU824" s="45"/>
      <c r="AV824" s="45"/>
      <c r="AW824" s="45"/>
      <c r="AX824" s="45"/>
      <c r="AY824" s="45"/>
      <c r="AZ824" s="45"/>
      <c r="BA824" s="45"/>
      <c r="BB824" s="45"/>
      <c r="BC824" s="45"/>
      <c r="BD824" s="45"/>
      <c r="BE824" s="45"/>
      <c r="BF824" s="45"/>
      <c r="BG824" s="45"/>
      <c r="BH824" s="45"/>
      <c r="BI824" s="45"/>
      <c r="BJ824" s="45"/>
    </row>
    <row r="825" spans="1:62" ht="14.25" x14ac:dyDescent="0.25">
      <c r="A825" s="45"/>
      <c r="D825" s="45"/>
      <c r="E825" s="45"/>
      <c r="F825" s="45"/>
      <c r="G825" s="45"/>
      <c r="H825" s="45"/>
      <c r="I825" s="45"/>
      <c r="N825" s="45"/>
      <c r="O825" s="45"/>
      <c r="P825" s="84"/>
      <c r="Q825" s="84"/>
      <c r="R825" s="84"/>
      <c r="S825" s="84"/>
      <c r="T825" s="84"/>
      <c r="U825" s="84"/>
      <c r="V825" s="84"/>
      <c r="W825" s="84"/>
      <c r="X825" s="45"/>
      <c r="Y825" s="45"/>
      <c r="Z825" s="45"/>
      <c r="AK825" s="45"/>
      <c r="AL825" s="45"/>
      <c r="AM825" s="45"/>
      <c r="AN825" s="45"/>
      <c r="AO825" s="45"/>
      <c r="AP825" s="45"/>
      <c r="AQ825" s="45"/>
      <c r="AR825" s="45"/>
      <c r="AS825" s="45"/>
      <c r="AT825" s="45"/>
      <c r="AU825" s="45"/>
      <c r="AV825" s="45"/>
      <c r="AW825" s="45"/>
      <c r="AX825" s="45"/>
      <c r="AY825" s="45"/>
      <c r="AZ825" s="45"/>
      <c r="BA825" s="45"/>
      <c r="BB825" s="45"/>
      <c r="BC825" s="45"/>
      <c r="BD825" s="45"/>
      <c r="BE825" s="45"/>
      <c r="BF825" s="45"/>
      <c r="BG825" s="45"/>
      <c r="BH825" s="45"/>
      <c r="BI825" s="45"/>
      <c r="BJ825" s="45"/>
    </row>
    <row r="826" spans="1:62" ht="14.25" x14ac:dyDescent="0.25">
      <c r="A826" s="45"/>
      <c r="D826" s="45"/>
      <c r="E826" s="45"/>
      <c r="F826" s="45"/>
      <c r="G826" s="45"/>
      <c r="H826" s="45"/>
      <c r="I826" s="45"/>
      <c r="N826" s="45"/>
      <c r="O826" s="45"/>
      <c r="P826" s="84"/>
      <c r="Q826" s="84"/>
      <c r="R826" s="84"/>
      <c r="S826" s="84"/>
      <c r="T826" s="84"/>
      <c r="U826" s="84"/>
      <c r="V826" s="84"/>
      <c r="W826" s="84"/>
      <c r="X826" s="45"/>
      <c r="Y826" s="45"/>
      <c r="Z826" s="45"/>
      <c r="AK826" s="45"/>
      <c r="AL826" s="45"/>
      <c r="AM826" s="45"/>
      <c r="AN826" s="45"/>
      <c r="AO826" s="45"/>
      <c r="AP826" s="45"/>
      <c r="AQ826" s="45"/>
      <c r="AR826" s="45"/>
      <c r="AS826" s="45"/>
      <c r="AT826" s="45"/>
      <c r="AU826" s="45"/>
      <c r="AV826" s="45"/>
      <c r="AW826" s="45"/>
      <c r="AX826" s="45"/>
      <c r="AY826" s="45"/>
      <c r="AZ826" s="45"/>
      <c r="BA826" s="45"/>
      <c r="BB826" s="45"/>
      <c r="BC826" s="45"/>
      <c r="BD826" s="45"/>
      <c r="BE826" s="45"/>
      <c r="BF826" s="45"/>
      <c r="BG826" s="45"/>
      <c r="BH826" s="45"/>
      <c r="BI826" s="45"/>
      <c r="BJ826" s="45"/>
    </row>
    <row r="827" spans="1:62" ht="14.25" x14ac:dyDescent="0.25">
      <c r="A827" s="45"/>
      <c r="D827" s="45"/>
      <c r="E827" s="45"/>
      <c r="F827" s="45"/>
      <c r="G827" s="45"/>
      <c r="H827" s="45"/>
      <c r="I827" s="45"/>
      <c r="N827" s="45"/>
      <c r="O827" s="45"/>
      <c r="P827" s="84"/>
      <c r="Q827" s="84"/>
      <c r="R827" s="84"/>
      <c r="S827" s="84"/>
      <c r="T827" s="84"/>
      <c r="U827" s="84"/>
      <c r="V827" s="84"/>
      <c r="W827" s="84"/>
      <c r="X827" s="45"/>
      <c r="Y827" s="45"/>
      <c r="Z827" s="45"/>
      <c r="AK827" s="45"/>
      <c r="AL827" s="45"/>
      <c r="AM827" s="45"/>
      <c r="AN827" s="45"/>
      <c r="AO827" s="45"/>
      <c r="AP827" s="45"/>
      <c r="AQ827" s="45"/>
      <c r="AR827" s="45"/>
      <c r="AS827" s="45"/>
      <c r="AT827" s="45"/>
      <c r="AU827" s="45"/>
      <c r="AV827" s="45"/>
      <c r="AW827" s="45"/>
      <c r="AX827" s="45"/>
      <c r="AY827" s="45"/>
      <c r="AZ827" s="45"/>
      <c r="BA827" s="45"/>
      <c r="BB827" s="45"/>
      <c r="BC827" s="45"/>
      <c r="BD827" s="45"/>
      <c r="BE827" s="45"/>
      <c r="BF827" s="45"/>
      <c r="BG827" s="45"/>
      <c r="BH827" s="45"/>
      <c r="BI827" s="45"/>
      <c r="BJ827" s="45"/>
    </row>
    <row r="828" spans="1:62" ht="14.25" x14ac:dyDescent="0.25">
      <c r="A828" s="45"/>
      <c r="D828" s="45"/>
      <c r="E828" s="45"/>
      <c r="F828" s="45"/>
      <c r="G828" s="45"/>
      <c r="H828" s="45"/>
      <c r="I828" s="45"/>
      <c r="N828" s="45"/>
      <c r="O828" s="45"/>
      <c r="P828" s="84"/>
      <c r="Q828" s="84"/>
      <c r="R828" s="84"/>
      <c r="S828" s="84"/>
      <c r="T828" s="84"/>
      <c r="U828" s="84"/>
      <c r="V828" s="84"/>
      <c r="W828" s="84"/>
      <c r="X828" s="45"/>
      <c r="Y828" s="45"/>
      <c r="Z828" s="45"/>
      <c r="AK828" s="45"/>
      <c r="AL828" s="45"/>
      <c r="AM828" s="45"/>
      <c r="AN828" s="45"/>
      <c r="AO828" s="45"/>
      <c r="AP828" s="45"/>
      <c r="AQ828" s="45"/>
      <c r="AR828" s="45"/>
      <c r="AS828" s="45"/>
      <c r="AT828" s="45"/>
      <c r="AU828" s="45"/>
      <c r="AV828" s="45"/>
      <c r="AW828" s="45"/>
      <c r="AX828" s="45"/>
      <c r="AY828" s="45"/>
      <c r="AZ828" s="45"/>
      <c r="BA828" s="45"/>
      <c r="BB828" s="45"/>
      <c r="BC828" s="45"/>
      <c r="BD828" s="45"/>
      <c r="BE828" s="45"/>
      <c r="BF828" s="45"/>
      <c r="BG828" s="45"/>
      <c r="BH828" s="45"/>
      <c r="BI828" s="45"/>
      <c r="BJ828" s="45"/>
    </row>
    <row r="829" spans="1:62" ht="14.25" x14ac:dyDescent="0.25">
      <c r="A829" s="45"/>
      <c r="D829" s="45"/>
      <c r="E829" s="45"/>
      <c r="F829" s="45"/>
      <c r="G829" s="45"/>
      <c r="H829" s="45"/>
      <c r="I829" s="45"/>
      <c r="N829" s="45"/>
      <c r="O829" s="45"/>
      <c r="P829" s="84"/>
      <c r="Q829" s="84"/>
      <c r="R829" s="84"/>
      <c r="S829" s="84"/>
      <c r="T829" s="84"/>
      <c r="U829" s="84"/>
      <c r="V829" s="84"/>
      <c r="W829" s="84"/>
      <c r="X829" s="45"/>
      <c r="Y829" s="45"/>
      <c r="Z829" s="45"/>
      <c r="AK829" s="45"/>
      <c r="AL829" s="45"/>
      <c r="AM829" s="45"/>
      <c r="AN829" s="45"/>
      <c r="AO829" s="45"/>
      <c r="AP829" s="45"/>
      <c r="AQ829" s="45"/>
      <c r="AR829" s="45"/>
      <c r="AS829" s="45"/>
      <c r="AT829" s="45"/>
      <c r="AU829" s="45"/>
      <c r="AV829" s="45"/>
      <c r="AW829" s="45"/>
      <c r="AX829" s="45"/>
      <c r="AY829" s="45"/>
      <c r="AZ829" s="45"/>
      <c r="BA829" s="45"/>
      <c r="BB829" s="45"/>
      <c r="BC829" s="45"/>
      <c r="BD829" s="45"/>
      <c r="BE829" s="45"/>
      <c r="BF829" s="45"/>
      <c r="BG829" s="45"/>
      <c r="BH829" s="45"/>
      <c r="BI829" s="45"/>
      <c r="BJ829" s="45"/>
    </row>
    <row r="830" spans="1:62" ht="14.25" x14ac:dyDescent="0.25">
      <c r="A830" s="45"/>
      <c r="D830" s="45"/>
      <c r="E830" s="45"/>
      <c r="F830" s="45"/>
      <c r="G830" s="45"/>
      <c r="H830" s="45"/>
      <c r="I830" s="45"/>
      <c r="N830" s="45"/>
      <c r="O830" s="45"/>
      <c r="P830" s="84"/>
      <c r="Q830" s="84"/>
      <c r="R830" s="84"/>
      <c r="S830" s="84"/>
      <c r="T830" s="84"/>
      <c r="U830" s="84"/>
      <c r="V830" s="84"/>
      <c r="W830" s="84"/>
      <c r="X830" s="45"/>
      <c r="Y830" s="45"/>
      <c r="Z830" s="45"/>
      <c r="AK830" s="45"/>
      <c r="AL830" s="45"/>
      <c r="AM830" s="45"/>
      <c r="AN830" s="45"/>
      <c r="AO830" s="45"/>
      <c r="AP830" s="45"/>
      <c r="AQ830" s="45"/>
      <c r="AR830" s="45"/>
      <c r="AS830" s="45"/>
      <c r="AT830" s="45"/>
      <c r="AU830" s="45"/>
      <c r="AV830" s="45"/>
      <c r="AW830" s="45"/>
      <c r="AX830" s="45"/>
      <c r="AY830" s="45"/>
      <c r="AZ830" s="45"/>
      <c r="BA830" s="45"/>
      <c r="BB830" s="45"/>
      <c r="BC830" s="45"/>
      <c r="BD830" s="45"/>
      <c r="BE830" s="45"/>
      <c r="BF830" s="45"/>
      <c r="BG830" s="45"/>
      <c r="BH830" s="45"/>
      <c r="BI830" s="45"/>
      <c r="BJ830" s="45"/>
    </row>
    <row r="831" spans="1:62" ht="14.25" x14ac:dyDescent="0.25">
      <c r="A831" s="45"/>
      <c r="D831" s="45"/>
      <c r="E831" s="45"/>
      <c r="F831" s="45"/>
      <c r="G831" s="45"/>
      <c r="H831" s="45"/>
      <c r="I831" s="45"/>
      <c r="N831" s="45"/>
      <c r="O831" s="45"/>
      <c r="P831" s="84"/>
      <c r="Q831" s="84"/>
      <c r="R831" s="84"/>
      <c r="S831" s="84"/>
      <c r="T831" s="84"/>
      <c r="U831" s="84"/>
      <c r="V831" s="84"/>
      <c r="W831" s="84"/>
      <c r="X831" s="45"/>
      <c r="Y831" s="45"/>
      <c r="Z831" s="45"/>
      <c r="AK831" s="45"/>
      <c r="AL831" s="45"/>
      <c r="AM831" s="45"/>
      <c r="AN831" s="45"/>
      <c r="AO831" s="45"/>
      <c r="AP831" s="45"/>
      <c r="AQ831" s="45"/>
      <c r="AR831" s="45"/>
      <c r="AS831" s="45"/>
      <c r="AT831" s="45"/>
      <c r="AU831" s="45"/>
      <c r="AV831" s="45"/>
      <c r="AW831" s="45"/>
      <c r="AX831" s="45"/>
      <c r="AY831" s="45"/>
      <c r="AZ831" s="45"/>
      <c r="BA831" s="45"/>
      <c r="BB831" s="45"/>
      <c r="BC831" s="45"/>
      <c r="BD831" s="45"/>
      <c r="BE831" s="45"/>
      <c r="BF831" s="45"/>
      <c r="BG831" s="45"/>
      <c r="BH831" s="45"/>
      <c r="BI831" s="45"/>
      <c r="BJ831" s="45"/>
    </row>
    <row r="832" spans="1:62" ht="14.25" x14ac:dyDescent="0.25">
      <c r="A832" s="45"/>
      <c r="D832" s="45"/>
      <c r="E832" s="45"/>
      <c r="F832" s="45"/>
      <c r="G832" s="45"/>
      <c r="H832" s="45"/>
      <c r="I832" s="45"/>
      <c r="N832" s="45"/>
      <c r="O832" s="45"/>
      <c r="P832" s="84"/>
      <c r="Q832" s="84"/>
      <c r="R832" s="84"/>
      <c r="S832" s="84"/>
      <c r="T832" s="84"/>
      <c r="U832" s="84"/>
      <c r="V832" s="84"/>
      <c r="W832" s="84"/>
      <c r="X832" s="45"/>
      <c r="Y832" s="45"/>
      <c r="Z832" s="45"/>
      <c r="AK832" s="45"/>
      <c r="AL832" s="45"/>
      <c r="AM832" s="45"/>
      <c r="AN832" s="45"/>
      <c r="AO832" s="45"/>
      <c r="AP832" s="45"/>
      <c r="AQ832" s="45"/>
      <c r="AR832" s="45"/>
      <c r="AS832" s="45"/>
      <c r="AT832" s="45"/>
      <c r="AU832" s="45"/>
      <c r="AV832" s="45"/>
      <c r="AW832" s="45"/>
      <c r="AX832" s="45"/>
      <c r="AY832" s="45"/>
      <c r="AZ832" s="45"/>
      <c r="BA832" s="45"/>
      <c r="BB832" s="45"/>
      <c r="BC832" s="45"/>
      <c r="BD832" s="45"/>
      <c r="BE832" s="45"/>
      <c r="BF832" s="45"/>
      <c r="BG832" s="45"/>
      <c r="BH832" s="45"/>
      <c r="BI832" s="45"/>
      <c r="BJ832" s="45"/>
    </row>
    <row r="833" spans="1:62" ht="14.25" x14ac:dyDescent="0.25">
      <c r="A833" s="45"/>
      <c r="D833" s="45"/>
      <c r="E833" s="45"/>
      <c r="F833" s="45"/>
      <c r="G833" s="45"/>
      <c r="H833" s="45"/>
      <c r="I833" s="45"/>
      <c r="N833" s="45"/>
      <c r="O833" s="45"/>
      <c r="P833" s="84"/>
      <c r="Q833" s="84"/>
      <c r="R833" s="84"/>
      <c r="S833" s="84"/>
      <c r="T833" s="84"/>
      <c r="U833" s="84"/>
      <c r="V833" s="84"/>
      <c r="W833" s="84"/>
      <c r="X833" s="45"/>
      <c r="Y833" s="45"/>
      <c r="Z833" s="45"/>
      <c r="AK833" s="45"/>
      <c r="AL833" s="45"/>
      <c r="AM833" s="45"/>
      <c r="AN833" s="45"/>
      <c r="AO833" s="45"/>
      <c r="AP833" s="45"/>
      <c r="AQ833" s="45"/>
      <c r="AR833" s="45"/>
      <c r="AS833" s="45"/>
      <c r="AT833" s="45"/>
      <c r="AU833" s="45"/>
      <c r="AV833" s="45"/>
      <c r="AW833" s="45"/>
      <c r="AX833" s="45"/>
      <c r="AY833" s="45"/>
      <c r="AZ833" s="45"/>
      <c r="BA833" s="45"/>
      <c r="BB833" s="45"/>
      <c r="BC833" s="45"/>
      <c r="BD833" s="45"/>
      <c r="BE833" s="45"/>
      <c r="BF833" s="45"/>
      <c r="BG833" s="45"/>
      <c r="BH833" s="45"/>
      <c r="BI833" s="45"/>
      <c r="BJ833" s="45"/>
    </row>
    <row r="834" spans="1:62" ht="14.25" x14ac:dyDescent="0.25">
      <c r="A834" s="45"/>
      <c r="D834" s="45"/>
      <c r="E834" s="45"/>
      <c r="F834" s="45"/>
      <c r="G834" s="45"/>
      <c r="H834" s="45"/>
      <c r="I834" s="45"/>
      <c r="N834" s="45"/>
      <c r="O834" s="45"/>
      <c r="P834" s="84"/>
      <c r="Q834" s="84"/>
      <c r="R834" s="84"/>
      <c r="S834" s="84"/>
      <c r="T834" s="84"/>
      <c r="U834" s="84"/>
      <c r="V834" s="84"/>
      <c r="W834" s="84"/>
      <c r="X834" s="45"/>
      <c r="Y834" s="45"/>
      <c r="Z834" s="45"/>
      <c r="AK834" s="45"/>
      <c r="AL834" s="45"/>
      <c r="AM834" s="45"/>
      <c r="AN834" s="45"/>
      <c r="AO834" s="45"/>
      <c r="AP834" s="45"/>
      <c r="AQ834" s="45"/>
      <c r="AR834" s="45"/>
      <c r="AS834" s="45"/>
      <c r="AT834" s="45"/>
      <c r="AU834" s="45"/>
      <c r="AV834" s="45"/>
      <c r="AW834" s="45"/>
      <c r="AX834" s="45"/>
      <c r="AY834" s="45"/>
      <c r="AZ834" s="45"/>
      <c r="BA834" s="45"/>
      <c r="BB834" s="45"/>
      <c r="BC834" s="45"/>
      <c r="BD834" s="45"/>
      <c r="BE834" s="45"/>
      <c r="BF834" s="45"/>
      <c r="BG834" s="45"/>
      <c r="BH834" s="45"/>
      <c r="BI834" s="45"/>
      <c r="BJ834" s="45"/>
    </row>
    <row r="835" spans="1:62" ht="14.25" x14ac:dyDescent="0.25">
      <c r="A835" s="45"/>
      <c r="D835" s="45"/>
      <c r="E835" s="45"/>
      <c r="F835" s="45"/>
      <c r="G835" s="45"/>
      <c r="H835" s="45"/>
      <c r="I835" s="45"/>
      <c r="N835" s="45"/>
      <c r="O835" s="45"/>
      <c r="P835" s="84"/>
      <c r="Q835" s="84"/>
      <c r="R835" s="84"/>
      <c r="S835" s="84"/>
      <c r="T835" s="84"/>
      <c r="U835" s="84"/>
      <c r="V835" s="84"/>
      <c r="W835" s="84"/>
      <c r="X835" s="45"/>
      <c r="Y835" s="45"/>
      <c r="Z835" s="45"/>
      <c r="AK835" s="45"/>
      <c r="AL835" s="45"/>
      <c r="AM835" s="45"/>
      <c r="AN835" s="45"/>
      <c r="AO835" s="45"/>
      <c r="AP835" s="45"/>
      <c r="AQ835" s="45"/>
      <c r="AR835" s="45"/>
      <c r="AS835" s="45"/>
      <c r="AT835" s="45"/>
      <c r="AU835" s="45"/>
      <c r="AV835" s="45"/>
      <c r="AW835" s="45"/>
      <c r="AX835" s="45"/>
      <c r="AY835" s="45"/>
      <c r="AZ835" s="45"/>
      <c r="BA835" s="45"/>
      <c r="BB835" s="45"/>
      <c r="BC835" s="45"/>
      <c r="BD835" s="45"/>
      <c r="BE835" s="45"/>
      <c r="BF835" s="45"/>
      <c r="BG835" s="45"/>
      <c r="BH835" s="45"/>
      <c r="BI835" s="45"/>
      <c r="BJ835" s="45"/>
    </row>
    <row r="836" spans="1:62" ht="14.25" x14ac:dyDescent="0.25">
      <c r="A836" s="45"/>
      <c r="D836" s="45"/>
      <c r="E836" s="45"/>
      <c r="F836" s="45"/>
      <c r="G836" s="45"/>
      <c r="H836" s="45"/>
      <c r="I836" s="45"/>
      <c r="N836" s="45"/>
      <c r="O836" s="45"/>
      <c r="P836" s="84"/>
      <c r="Q836" s="84"/>
      <c r="R836" s="84"/>
      <c r="S836" s="84"/>
      <c r="T836" s="84"/>
      <c r="U836" s="84"/>
      <c r="V836" s="84"/>
      <c r="W836" s="84"/>
      <c r="X836" s="45"/>
      <c r="Y836" s="45"/>
      <c r="Z836" s="45"/>
      <c r="AK836" s="45"/>
      <c r="AL836" s="45"/>
      <c r="AM836" s="45"/>
      <c r="AN836" s="45"/>
      <c r="AO836" s="45"/>
      <c r="AP836" s="45"/>
      <c r="AQ836" s="45"/>
      <c r="AR836" s="45"/>
      <c r="AS836" s="45"/>
      <c r="AT836" s="45"/>
      <c r="AU836" s="45"/>
      <c r="AV836" s="45"/>
      <c r="AW836" s="45"/>
      <c r="AX836" s="45"/>
      <c r="AY836" s="45"/>
      <c r="AZ836" s="45"/>
      <c r="BA836" s="45"/>
      <c r="BB836" s="45"/>
      <c r="BC836" s="45"/>
      <c r="BD836" s="45"/>
      <c r="BE836" s="45"/>
      <c r="BF836" s="45"/>
      <c r="BG836" s="45"/>
      <c r="BH836" s="45"/>
      <c r="BI836" s="45"/>
      <c r="BJ836" s="45"/>
    </row>
    <row r="837" spans="1:62" ht="14.25" x14ac:dyDescent="0.25">
      <c r="A837" s="45"/>
      <c r="D837" s="45"/>
      <c r="E837" s="45"/>
      <c r="F837" s="45"/>
      <c r="G837" s="45"/>
      <c r="H837" s="45"/>
      <c r="I837" s="45"/>
      <c r="N837" s="45"/>
      <c r="O837" s="45"/>
      <c r="P837" s="84"/>
      <c r="Q837" s="84"/>
      <c r="R837" s="84"/>
      <c r="S837" s="84"/>
      <c r="T837" s="84"/>
      <c r="U837" s="84"/>
      <c r="V837" s="84"/>
      <c r="W837" s="84"/>
      <c r="X837" s="45"/>
      <c r="Y837" s="45"/>
      <c r="Z837" s="45"/>
      <c r="AK837" s="45"/>
      <c r="AL837" s="45"/>
      <c r="AM837" s="45"/>
      <c r="AN837" s="45"/>
      <c r="AO837" s="45"/>
      <c r="AP837" s="45"/>
      <c r="AQ837" s="45"/>
      <c r="AR837" s="45"/>
      <c r="AS837" s="45"/>
      <c r="AT837" s="45"/>
      <c r="AU837" s="45"/>
      <c r="AV837" s="45"/>
      <c r="AW837" s="45"/>
      <c r="AX837" s="45"/>
      <c r="AY837" s="45"/>
      <c r="AZ837" s="45"/>
      <c r="BA837" s="45"/>
      <c r="BB837" s="45"/>
      <c r="BC837" s="45"/>
      <c r="BD837" s="45"/>
      <c r="BE837" s="45"/>
      <c r="BF837" s="45"/>
      <c r="BG837" s="45"/>
      <c r="BH837" s="45"/>
      <c r="BI837" s="45"/>
      <c r="BJ837" s="45"/>
    </row>
    <row r="838" spans="1:62" ht="14.25" x14ac:dyDescent="0.25">
      <c r="A838" s="45"/>
      <c r="D838" s="45"/>
      <c r="E838" s="45"/>
      <c r="F838" s="45"/>
      <c r="G838" s="45"/>
      <c r="H838" s="45"/>
      <c r="I838" s="45"/>
      <c r="N838" s="45"/>
      <c r="O838" s="45"/>
      <c r="P838" s="84"/>
      <c r="Q838" s="84"/>
      <c r="R838" s="84"/>
      <c r="S838" s="84"/>
      <c r="T838" s="84"/>
      <c r="U838" s="84"/>
      <c r="V838" s="84"/>
      <c r="W838" s="84"/>
      <c r="X838" s="45"/>
      <c r="Y838" s="45"/>
      <c r="Z838" s="45"/>
      <c r="AK838" s="45"/>
      <c r="AL838" s="45"/>
      <c r="AM838" s="45"/>
      <c r="AN838" s="45"/>
      <c r="AO838" s="45"/>
      <c r="AP838" s="45"/>
      <c r="AQ838" s="45"/>
      <c r="AR838" s="45"/>
      <c r="AS838" s="45"/>
      <c r="AT838" s="45"/>
      <c r="AU838" s="45"/>
      <c r="AV838" s="45"/>
      <c r="AW838" s="45"/>
      <c r="AX838" s="45"/>
      <c r="AY838" s="45"/>
      <c r="AZ838" s="45"/>
      <c r="BA838" s="45"/>
      <c r="BB838" s="45"/>
      <c r="BC838" s="45"/>
      <c r="BD838" s="45"/>
      <c r="BE838" s="45"/>
      <c r="BF838" s="45"/>
      <c r="BG838" s="45"/>
      <c r="BH838" s="45"/>
      <c r="BI838" s="45"/>
      <c r="BJ838" s="45"/>
    </row>
    <row r="839" spans="1:62" ht="14.25" x14ac:dyDescent="0.25">
      <c r="A839" s="45"/>
      <c r="D839" s="45"/>
      <c r="E839" s="45"/>
      <c r="F839" s="45"/>
      <c r="G839" s="45"/>
      <c r="H839" s="45"/>
      <c r="I839" s="45"/>
      <c r="N839" s="45"/>
      <c r="O839" s="45"/>
      <c r="P839" s="84"/>
      <c r="Q839" s="84"/>
      <c r="R839" s="84"/>
      <c r="S839" s="84"/>
      <c r="T839" s="84"/>
      <c r="U839" s="84"/>
      <c r="V839" s="84"/>
      <c r="W839" s="84"/>
      <c r="X839" s="45"/>
      <c r="Y839" s="45"/>
      <c r="Z839" s="45"/>
      <c r="AK839" s="45"/>
      <c r="AL839" s="45"/>
      <c r="AM839" s="45"/>
      <c r="AN839" s="45"/>
      <c r="AO839" s="45"/>
      <c r="AP839" s="45"/>
      <c r="AQ839" s="45"/>
      <c r="AR839" s="45"/>
      <c r="AS839" s="45"/>
      <c r="AT839" s="45"/>
      <c r="AU839" s="45"/>
      <c r="AV839" s="45"/>
      <c r="AW839" s="45"/>
      <c r="AX839" s="45"/>
      <c r="AY839" s="45"/>
      <c r="AZ839" s="45"/>
      <c r="BA839" s="45"/>
      <c r="BB839" s="45"/>
      <c r="BC839" s="45"/>
      <c r="BD839" s="45"/>
      <c r="BE839" s="45"/>
      <c r="BF839" s="45"/>
      <c r="BG839" s="45"/>
      <c r="BH839" s="45"/>
      <c r="BI839" s="45"/>
      <c r="BJ839" s="45"/>
    </row>
    <row r="840" spans="1:62" ht="14.25" x14ac:dyDescent="0.25">
      <c r="A840" s="45"/>
      <c r="D840" s="45"/>
      <c r="E840" s="45"/>
      <c r="F840" s="45"/>
      <c r="G840" s="45"/>
      <c r="H840" s="45"/>
      <c r="I840" s="45"/>
      <c r="N840" s="45"/>
      <c r="O840" s="45"/>
      <c r="P840" s="84"/>
      <c r="Q840" s="84"/>
      <c r="R840" s="84"/>
      <c r="S840" s="84"/>
      <c r="T840" s="84"/>
      <c r="U840" s="84"/>
      <c r="V840" s="84"/>
      <c r="W840" s="84"/>
      <c r="X840" s="45"/>
      <c r="Y840" s="45"/>
      <c r="Z840" s="45"/>
      <c r="AK840" s="45"/>
      <c r="AL840" s="45"/>
      <c r="AM840" s="45"/>
      <c r="AN840" s="45"/>
      <c r="AO840" s="45"/>
      <c r="AP840" s="45"/>
      <c r="AQ840" s="45"/>
      <c r="AR840" s="45"/>
      <c r="AS840" s="45"/>
      <c r="AT840" s="45"/>
      <c r="AU840" s="45"/>
      <c r="AV840" s="45"/>
      <c r="AW840" s="45"/>
      <c r="AX840" s="45"/>
      <c r="AY840" s="45"/>
      <c r="AZ840" s="45"/>
      <c r="BA840" s="45"/>
      <c r="BB840" s="45"/>
      <c r="BC840" s="45"/>
      <c r="BD840" s="45"/>
      <c r="BE840" s="45"/>
      <c r="BF840" s="45"/>
      <c r="BG840" s="45"/>
      <c r="BH840" s="45"/>
      <c r="BI840" s="45"/>
      <c r="BJ840" s="45"/>
    </row>
    <row r="841" spans="1:62" ht="14.25" x14ac:dyDescent="0.25">
      <c r="A841" s="45"/>
      <c r="D841" s="45"/>
      <c r="E841" s="45"/>
      <c r="F841" s="45"/>
      <c r="G841" s="45"/>
      <c r="H841" s="45"/>
      <c r="I841" s="45"/>
      <c r="N841" s="45"/>
      <c r="O841" s="45"/>
      <c r="P841" s="84"/>
      <c r="Q841" s="84"/>
      <c r="R841" s="84"/>
      <c r="S841" s="84"/>
      <c r="T841" s="84"/>
      <c r="U841" s="84"/>
      <c r="V841" s="84"/>
      <c r="W841" s="84"/>
      <c r="X841" s="45"/>
      <c r="Y841" s="45"/>
      <c r="Z841" s="45"/>
      <c r="AK841" s="45"/>
      <c r="AL841" s="45"/>
      <c r="AM841" s="45"/>
      <c r="AN841" s="45"/>
      <c r="AO841" s="45"/>
      <c r="AP841" s="45"/>
      <c r="AQ841" s="45"/>
      <c r="AR841" s="45"/>
      <c r="AS841" s="45"/>
      <c r="AT841" s="45"/>
      <c r="AU841" s="45"/>
      <c r="AV841" s="45"/>
      <c r="AW841" s="45"/>
      <c r="AX841" s="45"/>
      <c r="AY841" s="45"/>
      <c r="AZ841" s="45"/>
      <c r="BA841" s="45"/>
      <c r="BB841" s="45"/>
      <c r="BC841" s="45"/>
      <c r="BD841" s="45"/>
      <c r="BE841" s="45"/>
      <c r="BF841" s="45"/>
      <c r="BG841" s="45"/>
      <c r="BH841" s="45"/>
      <c r="BI841" s="45"/>
      <c r="BJ841" s="45"/>
    </row>
    <row r="842" spans="1:62" ht="14.25" x14ac:dyDescent="0.25">
      <c r="A842" s="45"/>
      <c r="D842" s="45"/>
      <c r="E842" s="45"/>
      <c r="F842" s="45"/>
      <c r="G842" s="45"/>
      <c r="H842" s="45"/>
      <c r="I842" s="45"/>
      <c r="N842" s="45"/>
      <c r="O842" s="45"/>
      <c r="P842" s="84"/>
      <c r="Q842" s="84"/>
      <c r="R842" s="84"/>
      <c r="S842" s="84"/>
      <c r="T842" s="84"/>
      <c r="U842" s="84"/>
      <c r="V842" s="84"/>
      <c r="W842" s="84"/>
      <c r="X842" s="45"/>
      <c r="Y842" s="45"/>
      <c r="Z842" s="45"/>
      <c r="AK842" s="45"/>
      <c r="AL842" s="45"/>
      <c r="AM842" s="45"/>
      <c r="AN842" s="45"/>
      <c r="AO842" s="45"/>
      <c r="AP842" s="45"/>
      <c r="AQ842" s="45"/>
      <c r="AR842" s="45"/>
      <c r="AS842" s="45"/>
      <c r="AT842" s="45"/>
      <c r="AU842" s="45"/>
      <c r="AV842" s="45"/>
      <c r="AW842" s="45"/>
      <c r="AX842" s="45"/>
      <c r="AY842" s="45"/>
      <c r="AZ842" s="45"/>
      <c r="BA842" s="45"/>
      <c r="BB842" s="45"/>
      <c r="BC842" s="45"/>
      <c r="BD842" s="45"/>
      <c r="BE842" s="45"/>
      <c r="BF842" s="45"/>
      <c r="BG842" s="45"/>
      <c r="BH842" s="45"/>
      <c r="BI842" s="45"/>
      <c r="BJ842" s="45"/>
    </row>
    <row r="843" spans="1:62" ht="14.25" x14ac:dyDescent="0.25">
      <c r="A843" s="45"/>
      <c r="D843" s="45"/>
      <c r="E843" s="45"/>
      <c r="F843" s="45"/>
      <c r="G843" s="45"/>
      <c r="H843" s="45"/>
      <c r="I843" s="45"/>
      <c r="N843" s="45"/>
      <c r="O843" s="45"/>
      <c r="P843" s="84"/>
      <c r="Q843" s="84"/>
      <c r="R843" s="84"/>
      <c r="S843" s="84"/>
      <c r="T843" s="84"/>
      <c r="U843" s="84"/>
      <c r="V843" s="84"/>
      <c r="W843" s="84"/>
      <c r="X843" s="45"/>
      <c r="Y843" s="45"/>
      <c r="Z843" s="45"/>
      <c r="AK843" s="45"/>
      <c r="AL843" s="45"/>
      <c r="AM843" s="45"/>
      <c r="AN843" s="45"/>
      <c r="AO843" s="45"/>
      <c r="AP843" s="45"/>
      <c r="AQ843" s="45"/>
      <c r="AR843" s="45"/>
      <c r="AS843" s="45"/>
      <c r="AT843" s="45"/>
      <c r="AU843" s="45"/>
      <c r="AV843" s="45"/>
      <c r="AW843" s="45"/>
      <c r="AX843" s="45"/>
      <c r="AY843" s="45"/>
      <c r="AZ843" s="45"/>
      <c r="BA843" s="45"/>
      <c r="BB843" s="45"/>
      <c r="BC843" s="45"/>
      <c r="BD843" s="45"/>
      <c r="BE843" s="45"/>
      <c r="BF843" s="45"/>
      <c r="BG843" s="45"/>
      <c r="BH843" s="45"/>
      <c r="BI843" s="45"/>
      <c r="BJ843" s="45"/>
    </row>
    <row r="844" spans="1:62" ht="14.25" x14ac:dyDescent="0.25">
      <c r="A844" s="45"/>
      <c r="D844" s="45"/>
      <c r="E844" s="45"/>
      <c r="F844" s="45"/>
      <c r="G844" s="45"/>
      <c r="H844" s="45"/>
      <c r="I844" s="45"/>
      <c r="N844" s="45"/>
      <c r="O844" s="45"/>
      <c r="P844" s="84"/>
      <c r="Q844" s="84"/>
      <c r="R844" s="84"/>
      <c r="S844" s="84"/>
      <c r="T844" s="84"/>
      <c r="U844" s="84"/>
      <c r="V844" s="84"/>
      <c r="W844" s="84"/>
      <c r="X844" s="45"/>
      <c r="Y844" s="45"/>
      <c r="Z844" s="45"/>
      <c r="AK844" s="45"/>
      <c r="AL844" s="45"/>
      <c r="AM844" s="45"/>
      <c r="AN844" s="45"/>
      <c r="AO844" s="45"/>
      <c r="AP844" s="45"/>
      <c r="AQ844" s="45"/>
      <c r="AR844" s="45"/>
      <c r="AS844" s="45"/>
      <c r="AT844" s="45"/>
      <c r="AU844" s="45"/>
      <c r="AV844" s="45"/>
      <c r="AW844" s="45"/>
      <c r="AX844" s="45"/>
      <c r="AY844" s="45"/>
      <c r="AZ844" s="45"/>
      <c r="BA844" s="45"/>
      <c r="BB844" s="45"/>
      <c r="BC844" s="45"/>
      <c r="BD844" s="45"/>
      <c r="BE844" s="45"/>
      <c r="BF844" s="45"/>
      <c r="BG844" s="45"/>
      <c r="BH844" s="45"/>
      <c r="BI844" s="45"/>
      <c r="BJ844" s="45"/>
    </row>
    <row r="845" spans="1:62" ht="14.25" x14ac:dyDescent="0.25">
      <c r="A845" s="45"/>
      <c r="D845" s="45"/>
      <c r="E845" s="45"/>
      <c r="F845" s="45"/>
      <c r="G845" s="45"/>
      <c r="H845" s="45"/>
      <c r="I845" s="45"/>
      <c r="N845" s="45"/>
      <c r="O845" s="45"/>
      <c r="P845" s="84"/>
      <c r="Q845" s="84"/>
      <c r="R845" s="84"/>
      <c r="S845" s="84"/>
      <c r="T845" s="84"/>
      <c r="U845" s="84"/>
      <c r="V845" s="84"/>
      <c r="W845" s="84"/>
      <c r="X845" s="45"/>
      <c r="Y845" s="45"/>
      <c r="Z845" s="45"/>
      <c r="AK845" s="45"/>
      <c r="AL845" s="45"/>
      <c r="AM845" s="45"/>
      <c r="AN845" s="45"/>
      <c r="AO845" s="45"/>
      <c r="AP845" s="45"/>
      <c r="AQ845" s="45"/>
      <c r="AR845" s="45"/>
      <c r="AS845" s="45"/>
      <c r="AT845" s="45"/>
      <c r="AU845" s="45"/>
      <c r="AV845" s="45"/>
      <c r="AW845" s="45"/>
      <c r="AX845" s="45"/>
      <c r="AY845" s="45"/>
      <c r="AZ845" s="45"/>
      <c r="BA845" s="45"/>
      <c r="BB845" s="45"/>
      <c r="BC845" s="45"/>
      <c r="BD845" s="45"/>
      <c r="BE845" s="45"/>
      <c r="BF845" s="45"/>
      <c r="BG845" s="45"/>
      <c r="BH845" s="45"/>
      <c r="BI845" s="45"/>
      <c r="BJ845" s="45"/>
    </row>
    <row r="846" spans="1:62" ht="14.25" x14ac:dyDescent="0.25">
      <c r="A846" s="45"/>
      <c r="D846" s="45"/>
      <c r="E846" s="45"/>
      <c r="F846" s="45"/>
      <c r="G846" s="45"/>
      <c r="H846" s="45"/>
      <c r="I846" s="45"/>
      <c r="N846" s="45"/>
      <c r="O846" s="45"/>
      <c r="P846" s="84"/>
      <c r="Q846" s="84"/>
      <c r="R846" s="84"/>
      <c r="S846" s="84"/>
      <c r="T846" s="84"/>
      <c r="U846" s="84"/>
      <c r="V846" s="84"/>
      <c r="W846" s="84"/>
      <c r="X846" s="45"/>
      <c r="Y846" s="45"/>
      <c r="Z846" s="45"/>
      <c r="AK846" s="45"/>
      <c r="AL846" s="45"/>
      <c r="AM846" s="45"/>
      <c r="AN846" s="45"/>
      <c r="AO846" s="45"/>
      <c r="AP846" s="45"/>
      <c r="AQ846" s="45"/>
      <c r="AR846" s="45"/>
      <c r="AS846" s="45"/>
      <c r="AT846" s="45"/>
      <c r="AU846" s="45"/>
      <c r="AV846" s="45"/>
      <c r="AW846" s="45"/>
      <c r="AX846" s="45"/>
      <c r="AY846" s="45"/>
      <c r="AZ846" s="45"/>
      <c r="BA846" s="45"/>
      <c r="BB846" s="45"/>
      <c r="BC846" s="45"/>
      <c r="BD846" s="45"/>
      <c r="BE846" s="45"/>
      <c r="BF846" s="45"/>
      <c r="BG846" s="45"/>
      <c r="BH846" s="45"/>
      <c r="BI846" s="45"/>
      <c r="BJ846" s="45"/>
    </row>
    <row r="847" spans="1:62" ht="14.25" x14ac:dyDescent="0.25">
      <c r="A847" s="45"/>
      <c r="D847" s="45"/>
      <c r="E847" s="45"/>
      <c r="F847" s="45"/>
      <c r="G847" s="45"/>
      <c r="H847" s="45"/>
      <c r="I847" s="45"/>
      <c r="N847" s="45"/>
      <c r="O847" s="45"/>
      <c r="P847" s="84"/>
      <c r="Q847" s="84"/>
      <c r="R847" s="84"/>
      <c r="S847" s="84"/>
      <c r="T847" s="84"/>
      <c r="U847" s="84"/>
      <c r="V847" s="84"/>
      <c r="W847" s="84"/>
      <c r="X847" s="45"/>
      <c r="Y847" s="45"/>
      <c r="Z847" s="45"/>
      <c r="AK847" s="45"/>
      <c r="AL847" s="45"/>
      <c r="AM847" s="45"/>
      <c r="AN847" s="45"/>
      <c r="AO847" s="45"/>
      <c r="AP847" s="45"/>
      <c r="AQ847" s="45"/>
      <c r="AR847" s="45"/>
      <c r="AS847" s="45"/>
      <c r="AT847" s="45"/>
      <c r="AU847" s="45"/>
      <c r="AV847" s="45"/>
      <c r="AW847" s="45"/>
      <c r="AX847" s="45"/>
      <c r="AY847" s="45"/>
      <c r="AZ847" s="45"/>
      <c r="BA847" s="45"/>
      <c r="BB847" s="45"/>
      <c r="BC847" s="45"/>
      <c r="BD847" s="45"/>
      <c r="BE847" s="45"/>
      <c r="BF847" s="45"/>
      <c r="BG847" s="45"/>
      <c r="BH847" s="45"/>
      <c r="BI847" s="45"/>
      <c r="BJ847" s="45"/>
    </row>
    <row r="848" spans="1:62" ht="14.25" x14ac:dyDescent="0.25">
      <c r="A848" s="45"/>
      <c r="D848" s="45"/>
      <c r="E848" s="45"/>
      <c r="F848" s="45"/>
      <c r="G848" s="45"/>
      <c r="H848" s="45"/>
      <c r="I848" s="45"/>
      <c r="N848" s="45"/>
      <c r="O848" s="45"/>
      <c r="P848" s="84"/>
      <c r="Q848" s="84"/>
      <c r="R848" s="84"/>
      <c r="S848" s="84"/>
      <c r="T848" s="84"/>
      <c r="U848" s="84"/>
      <c r="V848" s="84"/>
      <c r="W848" s="84"/>
      <c r="X848" s="45"/>
      <c r="Y848" s="45"/>
      <c r="Z848" s="45"/>
      <c r="AK848" s="45"/>
      <c r="AL848" s="45"/>
      <c r="AM848" s="45"/>
      <c r="AN848" s="45"/>
      <c r="AO848" s="45"/>
      <c r="AP848" s="45"/>
      <c r="AQ848" s="45"/>
      <c r="AR848" s="45"/>
      <c r="AS848" s="45"/>
      <c r="AT848" s="45"/>
      <c r="AU848" s="45"/>
      <c r="AV848" s="45"/>
      <c r="AW848" s="45"/>
      <c r="AX848" s="45"/>
      <c r="AY848" s="45"/>
      <c r="AZ848" s="45"/>
      <c r="BA848" s="45"/>
      <c r="BB848" s="45"/>
      <c r="BC848" s="45"/>
      <c r="BD848" s="45"/>
      <c r="BE848" s="45"/>
      <c r="BF848" s="45"/>
      <c r="BG848" s="45"/>
      <c r="BH848" s="45"/>
      <c r="BI848" s="45"/>
      <c r="BJ848" s="45"/>
    </row>
    <row r="849" spans="1:62" ht="14.25" x14ac:dyDescent="0.25">
      <c r="A849" s="45"/>
      <c r="D849" s="45"/>
      <c r="E849" s="45"/>
      <c r="F849" s="45"/>
      <c r="G849" s="45"/>
      <c r="H849" s="45"/>
      <c r="I849" s="45"/>
      <c r="N849" s="45"/>
      <c r="O849" s="45"/>
      <c r="P849" s="84"/>
      <c r="Q849" s="84"/>
      <c r="R849" s="84"/>
      <c r="S849" s="84"/>
      <c r="T849" s="84"/>
      <c r="U849" s="84"/>
      <c r="V849" s="84"/>
      <c r="W849" s="84"/>
      <c r="X849" s="45"/>
      <c r="Y849" s="45"/>
      <c r="Z849" s="45"/>
      <c r="AK849" s="45"/>
      <c r="AL849" s="45"/>
      <c r="AM849" s="45"/>
      <c r="AN849" s="45"/>
      <c r="AO849" s="45"/>
      <c r="AP849" s="45"/>
      <c r="AQ849" s="45"/>
      <c r="AR849" s="45"/>
      <c r="AS849" s="45"/>
      <c r="AT849" s="45"/>
      <c r="AU849" s="45"/>
      <c r="AV849" s="45"/>
      <c r="AW849" s="45"/>
      <c r="AX849" s="45"/>
      <c r="AY849" s="45"/>
      <c r="AZ849" s="45"/>
      <c r="BA849" s="45"/>
      <c r="BB849" s="45"/>
      <c r="BC849" s="45"/>
      <c r="BD849" s="45"/>
      <c r="BE849" s="45"/>
      <c r="BF849" s="45"/>
      <c r="BG849" s="45"/>
      <c r="BH849" s="45"/>
      <c r="BI849" s="45"/>
      <c r="BJ849" s="45"/>
    </row>
    <row r="850" spans="1:62" ht="14.25" x14ac:dyDescent="0.25">
      <c r="A850" s="45"/>
      <c r="D850" s="45"/>
      <c r="E850" s="45"/>
      <c r="F850" s="45"/>
      <c r="G850" s="45"/>
      <c r="H850" s="45"/>
      <c r="I850" s="45"/>
      <c r="N850" s="45"/>
      <c r="O850" s="45"/>
      <c r="P850" s="84"/>
      <c r="Q850" s="84"/>
      <c r="R850" s="84"/>
      <c r="S850" s="84"/>
      <c r="T850" s="84"/>
      <c r="U850" s="84"/>
      <c r="V850" s="84"/>
      <c r="W850" s="84"/>
      <c r="X850" s="45"/>
      <c r="Y850" s="45"/>
      <c r="Z850" s="45"/>
      <c r="AK850" s="45"/>
      <c r="AL850" s="45"/>
      <c r="AM850" s="45"/>
      <c r="AN850" s="45"/>
      <c r="AO850" s="45"/>
      <c r="AP850" s="45"/>
      <c r="AQ850" s="45"/>
      <c r="AR850" s="45"/>
      <c r="AS850" s="45"/>
      <c r="AT850" s="45"/>
      <c r="AU850" s="45"/>
      <c r="AV850" s="45"/>
      <c r="AW850" s="45"/>
      <c r="AX850" s="45"/>
      <c r="AY850" s="45"/>
      <c r="AZ850" s="45"/>
      <c r="BA850" s="45"/>
      <c r="BB850" s="45"/>
      <c r="BC850" s="45"/>
      <c r="BD850" s="45"/>
      <c r="BE850" s="45"/>
      <c r="BF850" s="45"/>
      <c r="BG850" s="45"/>
      <c r="BH850" s="45"/>
      <c r="BI850" s="45"/>
      <c r="BJ850" s="45"/>
    </row>
    <row r="851" spans="1:62" ht="14.25" x14ac:dyDescent="0.25">
      <c r="A851" s="45"/>
      <c r="D851" s="45"/>
      <c r="E851" s="45"/>
      <c r="F851" s="45"/>
      <c r="G851" s="45"/>
      <c r="H851" s="45"/>
      <c r="I851" s="45"/>
      <c r="N851" s="45"/>
      <c r="O851" s="45"/>
      <c r="P851" s="84"/>
      <c r="Q851" s="84"/>
      <c r="R851" s="84"/>
      <c r="S851" s="84"/>
      <c r="T851" s="84"/>
      <c r="U851" s="84"/>
      <c r="V851" s="84"/>
      <c r="W851" s="84"/>
      <c r="X851" s="45"/>
      <c r="Y851" s="45"/>
      <c r="Z851" s="45"/>
      <c r="AK851" s="45"/>
      <c r="AL851" s="45"/>
      <c r="AM851" s="45"/>
      <c r="AN851" s="45"/>
      <c r="AO851" s="45"/>
      <c r="AP851" s="45"/>
      <c r="AQ851" s="45"/>
      <c r="AR851" s="45"/>
      <c r="AS851" s="45"/>
      <c r="AT851" s="45"/>
      <c r="AU851" s="45"/>
      <c r="AV851" s="45"/>
      <c r="AW851" s="45"/>
      <c r="AX851" s="45"/>
      <c r="AY851" s="45"/>
      <c r="AZ851" s="45"/>
      <c r="BA851" s="45"/>
      <c r="BB851" s="45"/>
      <c r="BC851" s="45"/>
      <c r="BD851" s="45"/>
      <c r="BE851" s="45"/>
      <c r="BF851" s="45"/>
      <c r="BG851" s="45"/>
      <c r="BH851" s="45"/>
      <c r="BI851" s="45"/>
      <c r="BJ851" s="45"/>
    </row>
    <row r="852" spans="1:62" ht="14.25" x14ac:dyDescent="0.25">
      <c r="A852" s="45"/>
      <c r="D852" s="45"/>
      <c r="E852" s="45"/>
      <c r="F852" s="45"/>
      <c r="G852" s="45"/>
      <c r="H852" s="45"/>
      <c r="I852" s="45"/>
      <c r="N852" s="45"/>
      <c r="O852" s="45"/>
      <c r="P852" s="84"/>
      <c r="Q852" s="84"/>
      <c r="R852" s="84"/>
      <c r="S852" s="84"/>
      <c r="T852" s="84"/>
      <c r="U852" s="84"/>
      <c r="V852" s="84"/>
      <c r="W852" s="84"/>
      <c r="X852" s="45"/>
      <c r="Y852" s="45"/>
      <c r="Z852" s="45"/>
      <c r="AK852" s="45"/>
      <c r="AL852" s="45"/>
      <c r="AM852" s="45"/>
      <c r="AN852" s="45"/>
      <c r="AO852" s="45"/>
      <c r="AP852" s="45"/>
      <c r="AQ852" s="45"/>
      <c r="AR852" s="45"/>
      <c r="AS852" s="45"/>
      <c r="AT852" s="45"/>
      <c r="AU852" s="45"/>
      <c r="AV852" s="45"/>
      <c r="AW852" s="45"/>
      <c r="AX852" s="45"/>
      <c r="AY852" s="45"/>
      <c r="AZ852" s="45"/>
      <c r="BA852" s="45"/>
      <c r="BB852" s="45"/>
      <c r="BC852" s="45"/>
      <c r="BD852" s="45"/>
      <c r="BE852" s="45"/>
      <c r="BF852" s="45"/>
      <c r="BG852" s="45"/>
      <c r="BH852" s="45"/>
      <c r="BI852" s="45"/>
      <c r="BJ852" s="45"/>
    </row>
    <row r="853" spans="1:62" ht="14.25" x14ac:dyDescent="0.25">
      <c r="A853" s="45"/>
      <c r="D853" s="45"/>
      <c r="E853" s="45"/>
      <c r="F853" s="45"/>
      <c r="G853" s="45"/>
      <c r="H853" s="45"/>
      <c r="I853" s="45"/>
      <c r="N853" s="45"/>
      <c r="O853" s="45"/>
      <c r="P853" s="84"/>
      <c r="Q853" s="84"/>
      <c r="R853" s="84"/>
      <c r="S853" s="84"/>
      <c r="T853" s="84"/>
      <c r="U853" s="84"/>
      <c r="V853" s="84"/>
      <c r="W853" s="84"/>
      <c r="X853" s="45"/>
      <c r="Y853" s="45"/>
      <c r="Z853" s="45"/>
      <c r="AK853" s="45"/>
      <c r="AL853" s="45"/>
      <c r="AM853" s="45"/>
      <c r="AN853" s="45"/>
      <c r="AO853" s="45"/>
      <c r="AP853" s="45"/>
      <c r="AQ853" s="45"/>
      <c r="AR853" s="45"/>
      <c r="AS853" s="45"/>
      <c r="AT853" s="45"/>
      <c r="AU853" s="45"/>
      <c r="AV853" s="45"/>
      <c r="AW853" s="45"/>
      <c r="AX853" s="45"/>
      <c r="AY853" s="45"/>
      <c r="AZ853" s="45"/>
      <c r="BA853" s="45"/>
      <c r="BB853" s="45"/>
      <c r="BC853" s="45"/>
      <c r="BD853" s="45"/>
      <c r="BE853" s="45"/>
      <c r="BF853" s="45"/>
      <c r="BG853" s="45"/>
      <c r="BH853" s="45"/>
      <c r="BI853" s="45"/>
      <c r="BJ853" s="45"/>
    </row>
    <row r="854" spans="1:62" ht="14.25" x14ac:dyDescent="0.25">
      <c r="A854" s="45"/>
      <c r="D854" s="45"/>
      <c r="E854" s="45"/>
      <c r="F854" s="45"/>
      <c r="G854" s="45"/>
      <c r="H854" s="45"/>
      <c r="I854" s="45"/>
      <c r="N854" s="45"/>
      <c r="O854" s="45"/>
      <c r="P854" s="84"/>
      <c r="Q854" s="84"/>
      <c r="R854" s="84"/>
      <c r="S854" s="84"/>
      <c r="T854" s="84"/>
      <c r="U854" s="84"/>
      <c r="V854" s="84"/>
      <c r="W854" s="84"/>
      <c r="X854" s="45"/>
      <c r="Y854" s="45"/>
      <c r="Z854" s="45"/>
      <c r="AK854" s="45"/>
      <c r="AL854" s="45"/>
      <c r="AM854" s="45"/>
      <c r="AN854" s="45"/>
      <c r="AO854" s="45"/>
      <c r="AP854" s="45"/>
      <c r="AQ854" s="45"/>
      <c r="AR854" s="45"/>
      <c r="AS854" s="45"/>
      <c r="AT854" s="45"/>
      <c r="AU854" s="45"/>
      <c r="AV854" s="45"/>
      <c r="AW854" s="45"/>
      <c r="AX854" s="45"/>
      <c r="AY854" s="45"/>
      <c r="AZ854" s="45"/>
      <c r="BA854" s="45"/>
      <c r="BB854" s="45"/>
      <c r="BC854" s="45"/>
      <c r="BD854" s="45"/>
      <c r="BE854" s="45"/>
      <c r="BF854" s="45"/>
      <c r="BG854" s="45"/>
      <c r="BH854" s="45"/>
      <c r="BI854" s="45"/>
      <c r="BJ854" s="45"/>
    </row>
    <row r="855" spans="1:62" ht="14.25" x14ac:dyDescent="0.25">
      <c r="A855" s="45"/>
      <c r="D855" s="45"/>
      <c r="E855" s="45"/>
      <c r="F855" s="45"/>
      <c r="G855" s="45"/>
      <c r="H855" s="45"/>
      <c r="I855" s="45"/>
      <c r="N855" s="45"/>
      <c r="O855" s="45"/>
      <c r="P855" s="84"/>
      <c r="Q855" s="84"/>
      <c r="R855" s="84"/>
      <c r="S855" s="84"/>
      <c r="T855" s="84"/>
      <c r="U855" s="84"/>
      <c r="V855" s="84"/>
      <c r="W855" s="84"/>
      <c r="X855" s="45"/>
      <c r="Y855" s="45"/>
      <c r="Z855" s="45"/>
      <c r="AK855" s="45"/>
      <c r="AL855" s="45"/>
      <c r="AM855" s="45"/>
      <c r="AN855" s="45"/>
      <c r="AO855" s="45"/>
      <c r="AP855" s="45"/>
      <c r="AQ855" s="45"/>
      <c r="AR855" s="45"/>
      <c r="AS855" s="45"/>
      <c r="AT855" s="45"/>
      <c r="AU855" s="45"/>
      <c r="AV855" s="45"/>
      <c r="AW855" s="45"/>
      <c r="AX855" s="45"/>
      <c r="AY855" s="45"/>
      <c r="AZ855" s="45"/>
      <c r="BA855" s="45"/>
      <c r="BB855" s="45"/>
      <c r="BC855" s="45"/>
      <c r="BD855" s="45"/>
      <c r="BE855" s="45"/>
      <c r="BF855" s="45"/>
      <c r="BG855" s="45"/>
      <c r="BH855" s="45"/>
      <c r="BI855" s="45"/>
      <c r="BJ855" s="45"/>
    </row>
    <row r="856" spans="1:62" ht="14.25" x14ac:dyDescent="0.25">
      <c r="A856" s="45"/>
      <c r="D856" s="45"/>
      <c r="E856" s="45"/>
      <c r="F856" s="45"/>
      <c r="G856" s="45"/>
      <c r="H856" s="45"/>
      <c r="I856" s="45"/>
      <c r="N856" s="45"/>
      <c r="O856" s="45"/>
      <c r="P856" s="84"/>
      <c r="Q856" s="84"/>
      <c r="R856" s="84"/>
      <c r="S856" s="84"/>
      <c r="T856" s="84"/>
      <c r="U856" s="84"/>
      <c r="V856" s="84"/>
      <c r="W856" s="84"/>
      <c r="X856" s="45"/>
      <c r="Y856" s="45"/>
      <c r="Z856" s="45"/>
      <c r="AK856" s="45"/>
      <c r="AL856" s="45"/>
      <c r="AM856" s="45"/>
      <c r="AN856" s="45"/>
      <c r="AO856" s="45"/>
      <c r="AP856" s="45"/>
      <c r="AQ856" s="45"/>
      <c r="AR856" s="45"/>
      <c r="AS856" s="45"/>
      <c r="AT856" s="45"/>
      <c r="AU856" s="45"/>
      <c r="AV856" s="45"/>
      <c r="AW856" s="45"/>
      <c r="AX856" s="45"/>
      <c r="AY856" s="45"/>
      <c r="AZ856" s="45"/>
      <c r="BA856" s="45"/>
      <c r="BB856" s="45"/>
      <c r="BC856" s="45"/>
      <c r="BD856" s="45"/>
      <c r="BE856" s="45"/>
      <c r="BF856" s="45"/>
      <c r="BG856" s="45"/>
      <c r="BH856" s="45"/>
      <c r="BI856" s="45"/>
      <c r="BJ856" s="45"/>
    </row>
    <row r="857" spans="1:62" ht="14.25" x14ac:dyDescent="0.25">
      <c r="A857" s="45"/>
      <c r="D857" s="45"/>
      <c r="E857" s="45"/>
      <c r="F857" s="45"/>
      <c r="G857" s="45"/>
      <c r="H857" s="45"/>
      <c r="I857" s="45"/>
      <c r="N857" s="45"/>
      <c r="O857" s="45"/>
      <c r="P857" s="84"/>
      <c r="Q857" s="84"/>
      <c r="R857" s="84"/>
      <c r="S857" s="84"/>
      <c r="T857" s="84"/>
      <c r="U857" s="84"/>
      <c r="V857" s="84"/>
      <c r="W857" s="84"/>
      <c r="X857" s="45"/>
      <c r="Y857" s="45"/>
      <c r="Z857" s="45"/>
      <c r="AK857" s="45"/>
      <c r="AL857" s="45"/>
      <c r="AM857" s="45"/>
      <c r="AN857" s="45"/>
      <c r="AO857" s="45"/>
      <c r="AP857" s="45"/>
      <c r="AQ857" s="45"/>
      <c r="AR857" s="45"/>
      <c r="AS857" s="45"/>
      <c r="AT857" s="45"/>
      <c r="AU857" s="45"/>
      <c r="AV857" s="45"/>
      <c r="AW857" s="45"/>
      <c r="AX857" s="45"/>
      <c r="AY857" s="45"/>
      <c r="AZ857" s="45"/>
      <c r="BA857" s="45"/>
      <c r="BB857" s="45"/>
      <c r="BC857" s="45"/>
      <c r="BD857" s="45"/>
      <c r="BE857" s="45"/>
      <c r="BF857" s="45"/>
      <c r="BG857" s="45"/>
      <c r="BH857" s="45"/>
      <c r="BI857" s="45"/>
      <c r="BJ857" s="45"/>
    </row>
    <row r="858" spans="1:62" ht="14.25" x14ac:dyDescent="0.25">
      <c r="A858" s="45"/>
      <c r="D858" s="45"/>
      <c r="E858" s="45"/>
      <c r="F858" s="45"/>
      <c r="G858" s="45"/>
      <c r="H858" s="45"/>
      <c r="I858" s="45"/>
      <c r="N858" s="45"/>
      <c r="O858" s="45"/>
      <c r="P858" s="84"/>
      <c r="Q858" s="84"/>
      <c r="R858" s="84"/>
      <c r="S858" s="84"/>
      <c r="T858" s="84"/>
      <c r="U858" s="84"/>
      <c r="V858" s="84"/>
      <c r="W858" s="84"/>
      <c r="X858" s="45"/>
      <c r="Y858" s="45"/>
      <c r="Z858" s="45"/>
      <c r="AK858" s="45"/>
      <c r="AL858" s="45"/>
      <c r="AM858" s="45"/>
      <c r="AN858" s="45"/>
      <c r="AO858" s="45"/>
      <c r="AP858" s="45"/>
      <c r="AQ858" s="45"/>
      <c r="AR858" s="45"/>
      <c r="AS858" s="45"/>
      <c r="AT858" s="45"/>
      <c r="AU858" s="45"/>
      <c r="AV858" s="45"/>
      <c r="AW858" s="45"/>
      <c r="AX858" s="45"/>
      <c r="AY858" s="45"/>
      <c r="AZ858" s="45"/>
      <c r="BA858" s="45"/>
      <c r="BB858" s="45"/>
      <c r="BC858" s="45"/>
      <c r="BD858" s="45"/>
      <c r="BE858" s="45"/>
      <c r="BF858" s="45"/>
      <c r="BG858" s="45"/>
      <c r="BH858" s="45"/>
      <c r="BI858" s="45"/>
      <c r="BJ858" s="45"/>
    </row>
    <row r="859" spans="1:62" ht="14.25" x14ac:dyDescent="0.25">
      <c r="A859" s="45"/>
      <c r="D859" s="45"/>
      <c r="E859" s="45"/>
      <c r="F859" s="45"/>
      <c r="G859" s="45"/>
      <c r="H859" s="45"/>
      <c r="I859" s="45"/>
      <c r="N859" s="45"/>
      <c r="O859" s="45"/>
      <c r="P859" s="84"/>
      <c r="Q859" s="84"/>
      <c r="R859" s="84"/>
      <c r="S859" s="84"/>
      <c r="T859" s="84"/>
      <c r="U859" s="84"/>
      <c r="V859" s="84"/>
      <c r="W859" s="84"/>
      <c r="X859" s="45"/>
      <c r="Y859" s="45"/>
      <c r="Z859" s="45"/>
      <c r="AK859" s="45"/>
      <c r="AL859" s="45"/>
      <c r="AM859" s="45"/>
      <c r="AN859" s="45"/>
      <c r="AO859" s="45"/>
      <c r="AP859" s="45"/>
      <c r="AQ859" s="45"/>
      <c r="AR859" s="45"/>
      <c r="AS859" s="45"/>
      <c r="AT859" s="45"/>
      <c r="AU859" s="45"/>
      <c r="AV859" s="45"/>
      <c r="AW859" s="45"/>
      <c r="AX859" s="45"/>
      <c r="AY859" s="45"/>
      <c r="AZ859" s="45"/>
      <c r="BA859" s="45"/>
      <c r="BB859" s="45"/>
      <c r="BC859" s="45"/>
      <c r="BD859" s="45"/>
      <c r="BE859" s="45"/>
      <c r="BF859" s="45"/>
      <c r="BG859" s="45"/>
      <c r="BH859" s="45"/>
      <c r="BI859" s="45"/>
      <c r="BJ859" s="45"/>
    </row>
    <row r="860" spans="1:62" ht="14.25" x14ac:dyDescent="0.25">
      <c r="A860" s="45"/>
      <c r="D860" s="45"/>
      <c r="E860" s="45"/>
      <c r="F860" s="45"/>
      <c r="G860" s="45"/>
      <c r="H860" s="45"/>
      <c r="I860" s="45"/>
      <c r="N860" s="45"/>
      <c r="O860" s="45"/>
      <c r="P860" s="84"/>
      <c r="Q860" s="84"/>
      <c r="R860" s="84"/>
      <c r="S860" s="84"/>
      <c r="T860" s="84"/>
      <c r="U860" s="84"/>
      <c r="V860" s="84"/>
      <c r="W860" s="84"/>
      <c r="X860" s="45"/>
      <c r="Y860" s="45"/>
      <c r="Z860" s="45"/>
      <c r="AK860" s="45"/>
      <c r="AL860" s="45"/>
      <c r="AM860" s="45"/>
      <c r="AN860" s="45"/>
      <c r="AO860" s="45"/>
      <c r="AP860" s="45"/>
      <c r="AQ860" s="45"/>
      <c r="AR860" s="45"/>
      <c r="AS860" s="45"/>
      <c r="AT860" s="45"/>
      <c r="AU860" s="45"/>
      <c r="AV860" s="45"/>
      <c r="AW860" s="45"/>
      <c r="AX860" s="45"/>
      <c r="AY860" s="45"/>
      <c r="AZ860" s="45"/>
      <c r="BA860" s="45"/>
      <c r="BB860" s="45"/>
      <c r="BC860" s="45"/>
      <c r="BD860" s="45"/>
      <c r="BE860" s="45"/>
      <c r="BF860" s="45"/>
      <c r="BG860" s="45"/>
      <c r="BH860" s="45"/>
      <c r="BI860" s="45"/>
      <c r="BJ860" s="45"/>
    </row>
    <row r="861" spans="1:62" ht="14.25" x14ac:dyDescent="0.25">
      <c r="A861" s="45"/>
      <c r="D861" s="45"/>
      <c r="E861" s="45"/>
      <c r="F861" s="45"/>
      <c r="G861" s="45"/>
      <c r="H861" s="45"/>
      <c r="I861" s="45"/>
      <c r="N861" s="45"/>
      <c r="O861" s="45"/>
      <c r="P861" s="84"/>
      <c r="Q861" s="84"/>
      <c r="R861" s="84"/>
      <c r="S861" s="84"/>
      <c r="T861" s="84"/>
      <c r="U861" s="84"/>
      <c r="V861" s="84"/>
      <c r="W861" s="84"/>
      <c r="X861" s="45"/>
      <c r="Y861" s="45"/>
      <c r="Z861" s="45"/>
      <c r="AK861" s="45"/>
      <c r="AL861" s="45"/>
      <c r="AM861" s="45"/>
      <c r="AN861" s="45"/>
      <c r="AO861" s="45"/>
      <c r="AP861" s="45"/>
      <c r="AQ861" s="45"/>
      <c r="AR861" s="45"/>
      <c r="AS861" s="45"/>
      <c r="AT861" s="45"/>
      <c r="AU861" s="45"/>
      <c r="AV861" s="45"/>
      <c r="AW861" s="45"/>
      <c r="AX861" s="45"/>
      <c r="AY861" s="45"/>
      <c r="AZ861" s="45"/>
      <c r="BA861" s="45"/>
      <c r="BB861" s="45"/>
      <c r="BC861" s="45"/>
      <c r="BD861" s="45"/>
      <c r="BE861" s="45"/>
      <c r="BF861" s="45"/>
      <c r="BG861" s="45"/>
      <c r="BH861" s="45"/>
      <c r="BI861" s="45"/>
      <c r="BJ861" s="45"/>
    </row>
    <row r="862" spans="1:62" ht="14.25" x14ac:dyDescent="0.25">
      <c r="A862" s="45"/>
      <c r="D862" s="45"/>
      <c r="E862" s="45"/>
      <c r="F862" s="45"/>
      <c r="G862" s="45"/>
      <c r="H862" s="45"/>
      <c r="I862" s="45"/>
      <c r="N862" s="45"/>
      <c r="O862" s="45"/>
      <c r="P862" s="84"/>
      <c r="Q862" s="84"/>
      <c r="R862" s="84"/>
      <c r="S862" s="84"/>
      <c r="T862" s="84"/>
      <c r="U862" s="84"/>
      <c r="V862" s="84"/>
      <c r="W862" s="84"/>
      <c r="X862" s="45"/>
      <c r="Y862" s="45"/>
      <c r="Z862" s="45"/>
      <c r="AK862" s="45"/>
      <c r="AL862" s="45"/>
      <c r="AM862" s="45"/>
      <c r="AN862" s="45"/>
      <c r="AO862" s="45"/>
      <c r="AP862" s="45"/>
      <c r="AQ862" s="45"/>
      <c r="AR862" s="45"/>
      <c r="AS862" s="45"/>
      <c r="AT862" s="45"/>
      <c r="AU862" s="45"/>
      <c r="AV862" s="45"/>
      <c r="AW862" s="45"/>
      <c r="AX862" s="45"/>
      <c r="AY862" s="45"/>
      <c r="AZ862" s="45"/>
      <c r="BA862" s="45"/>
      <c r="BB862" s="45"/>
      <c r="BC862" s="45"/>
      <c r="BD862" s="45"/>
      <c r="BE862" s="45"/>
      <c r="BF862" s="45"/>
      <c r="BG862" s="45"/>
      <c r="BH862" s="45"/>
      <c r="BI862" s="45"/>
      <c r="BJ862" s="45"/>
    </row>
    <row r="863" spans="1:62" ht="14.25" x14ac:dyDescent="0.25">
      <c r="A863" s="45"/>
      <c r="D863" s="45"/>
      <c r="E863" s="45"/>
      <c r="F863" s="45"/>
      <c r="G863" s="45"/>
      <c r="H863" s="45"/>
      <c r="I863" s="45"/>
      <c r="N863" s="45"/>
      <c r="O863" s="45"/>
      <c r="P863" s="84"/>
      <c r="Q863" s="84"/>
      <c r="R863" s="84"/>
      <c r="S863" s="84"/>
      <c r="T863" s="84"/>
      <c r="U863" s="84"/>
      <c r="V863" s="84"/>
      <c r="W863" s="84"/>
      <c r="X863" s="45"/>
      <c r="Y863" s="45"/>
      <c r="Z863" s="45"/>
      <c r="AK863" s="45"/>
      <c r="AL863" s="45"/>
      <c r="AM863" s="45"/>
      <c r="AN863" s="45"/>
      <c r="AO863" s="45"/>
      <c r="AP863" s="45"/>
      <c r="AQ863" s="45"/>
      <c r="AR863" s="45"/>
      <c r="AS863" s="45"/>
      <c r="AT863" s="45"/>
      <c r="AU863" s="45"/>
      <c r="AV863" s="45"/>
      <c r="AW863" s="45"/>
      <c r="AX863" s="45"/>
      <c r="AY863" s="45"/>
      <c r="AZ863" s="45"/>
      <c r="BA863" s="45"/>
      <c r="BB863" s="45"/>
      <c r="BC863" s="45"/>
      <c r="BD863" s="45"/>
      <c r="BE863" s="45"/>
      <c r="BF863" s="45"/>
      <c r="BG863" s="45"/>
      <c r="BH863" s="45"/>
      <c r="BI863" s="45"/>
      <c r="BJ863" s="45"/>
    </row>
    <row r="864" spans="1:62" ht="14.25" x14ac:dyDescent="0.25">
      <c r="A864" s="45"/>
      <c r="D864" s="45"/>
      <c r="E864" s="45"/>
      <c r="F864" s="45"/>
      <c r="G864" s="45"/>
      <c r="H864" s="45"/>
      <c r="I864" s="45"/>
      <c r="N864" s="45"/>
      <c r="O864" s="45"/>
      <c r="P864" s="84"/>
      <c r="Q864" s="84"/>
      <c r="R864" s="84"/>
      <c r="S864" s="84"/>
      <c r="T864" s="84"/>
      <c r="U864" s="84"/>
      <c r="V864" s="84"/>
      <c r="W864" s="84"/>
      <c r="X864" s="45"/>
      <c r="Y864" s="45"/>
      <c r="Z864" s="45"/>
      <c r="AK864" s="45"/>
      <c r="AL864" s="45"/>
      <c r="AM864" s="45"/>
      <c r="AN864" s="45"/>
      <c r="AO864" s="45"/>
      <c r="AP864" s="45"/>
      <c r="AQ864" s="45"/>
      <c r="AR864" s="45"/>
      <c r="AS864" s="45"/>
      <c r="AT864" s="45"/>
      <c r="AU864" s="45"/>
      <c r="AV864" s="45"/>
      <c r="AW864" s="45"/>
      <c r="AX864" s="45"/>
      <c r="AY864" s="45"/>
      <c r="AZ864" s="45"/>
      <c r="BA864" s="45"/>
      <c r="BB864" s="45"/>
      <c r="BC864" s="45"/>
      <c r="BD864" s="45"/>
      <c r="BE864" s="45"/>
      <c r="BF864" s="45"/>
      <c r="BG864" s="45"/>
      <c r="BH864" s="45"/>
      <c r="BI864" s="45"/>
      <c r="BJ864" s="45"/>
    </row>
    <row r="865" spans="1:62" ht="14.25" x14ac:dyDescent="0.25">
      <c r="A865" s="45"/>
      <c r="D865" s="45"/>
      <c r="E865" s="45"/>
      <c r="F865" s="45"/>
      <c r="G865" s="45"/>
      <c r="H865" s="45"/>
      <c r="I865" s="45"/>
      <c r="N865" s="45"/>
      <c r="O865" s="45"/>
      <c r="P865" s="84"/>
      <c r="Q865" s="84"/>
      <c r="R865" s="84"/>
      <c r="S865" s="84"/>
      <c r="T865" s="84"/>
      <c r="U865" s="84"/>
      <c r="V865" s="84"/>
      <c r="W865" s="84"/>
      <c r="X865" s="45"/>
      <c r="Y865" s="45"/>
      <c r="Z865" s="45"/>
      <c r="AK865" s="45"/>
      <c r="AL865" s="45"/>
      <c r="AM865" s="45"/>
      <c r="AN865" s="45"/>
      <c r="AO865" s="45"/>
      <c r="AP865" s="45"/>
      <c r="AQ865" s="45"/>
      <c r="AR865" s="45"/>
      <c r="AS865" s="45"/>
      <c r="AT865" s="45"/>
      <c r="AU865" s="45"/>
      <c r="AV865" s="45"/>
      <c r="AW865" s="45"/>
      <c r="AX865" s="45"/>
      <c r="AY865" s="45"/>
      <c r="AZ865" s="45"/>
      <c r="BA865" s="45"/>
      <c r="BB865" s="45"/>
      <c r="BC865" s="45"/>
      <c r="BD865" s="45"/>
      <c r="BE865" s="45"/>
      <c r="BF865" s="45"/>
      <c r="BG865" s="45"/>
      <c r="BH865" s="45"/>
      <c r="BI865" s="45"/>
      <c r="BJ865" s="45"/>
    </row>
    <row r="866" spans="1:62" ht="14.25" x14ac:dyDescent="0.25">
      <c r="A866" s="45"/>
      <c r="D866" s="45"/>
      <c r="E866" s="45"/>
      <c r="F866" s="45"/>
      <c r="G866" s="45"/>
      <c r="H866" s="45"/>
      <c r="I866" s="45"/>
      <c r="N866" s="45"/>
      <c r="O866" s="45"/>
      <c r="P866" s="84"/>
      <c r="Q866" s="84"/>
      <c r="R866" s="84"/>
      <c r="S866" s="84"/>
      <c r="T866" s="84"/>
      <c r="U866" s="84"/>
      <c r="V866" s="84"/>
      <c r="W866" s="84"/>
      <c r="X866" s="45"/>
      <c r="Y866" s="45"/>
      <c r="Z866" s="45"/>
      <c r="AK866" s="45"/>
      <c r="AL866" s="45"/>
      <c r="AM866" s="45"/>
      <c r="AN866" s="45"/>
      <c r="AO866" s="45"/>
      <c r="AP866" s="45"/>
      <c r="AQ866" s="45"/>
      <c r="AR866" s="45"/>
      <c r="AS866" s="45"/>
      <c r="AT866" s="45"/>
      <c r="AU866" s="45"/>
      <c r="AV866" s="45"/>
      <c r="AW866" s="45"/>
      <c r="AX866" s="45"/>
      <c r="AY866" s="45"/>
      <c r="AZ866" s="45"/>
      <c r="BA866" s="45"/>
      <c r="BB866" s="45"/>
      <c r="BC866" s="45"/>
      <c r="BD866" s="45"/>
      <c r="BE866" s="45"/>
      <c r="BF866" s="45"/>
      <c r="BG866" s="45"/>
      <c r="BH866" s="45"/>
      <c r="BI866" s="45"/>
      <c r="BJ866" s="45"/>
    </row>
    <row r="867" spans="1:62" ht="14.25" x14ac:dyDescent="0.25">
      <c r="A867" s="45"/>
      <c r="D867" s="45"/>
      <c r="E867" s="45"/>
      <c r="F867" s="45"/>
      <c r="G867" s="45"/>
      <c r="H867" s="45"/>
      <c r="I867" s="45"/>
      <c r="N867" s="45"/>
      <c r="O867" s="45"/>
      <c r="P867" s="84"/>
      <c r="Q867" s="84"/>
      <c r="R867" s="84"/>
      <c r="S867" s="84"/>
      <c r="T867" s="84"/>
      <c r="U867" s="84"/>
      <c r="V867" s="84"/>
      <c r="W867" s="84"/>
      <c r="X867" s="45"/>
      <c r="Y867" s="45"/>
      <c r="Z867" s="45"/>
      <c r="AK867" s="45"/>
      <c r="AL867" s="45"/>
      <c r="AM867" s="45"/>
      <c r="AN867" s="45"/>
      <c r="AO867" s="45"/>
      <c r="AP867" s="45"/>
      <c r="AQ867" s="45"/>
      <c r="AR867" s="45"/>
      <c r="AS867" s="45"/>
      <c r="AT867" s="45"/>
      <c r="AU867" s="45"/>
      <c r="AV867" s="45"/>
      <c r="AW867" s="45"/>
      <c r="AX867" s="45"/>
      <c r="AY867" s="45"/>
      <c r="AZ867" s="45"/>
      <c r="BA867" s="45"/>
      <c r="BB867" s="45"/>
      <c r="BC867" s="45"/>
      <c r="BD867" s="45"/>
      <c r="BE867" s="45"/>
      <c r="BF867" s="45"/>
      <c r="BG867" s="45"/>
      <c r="BH867" s="45"/>
      <c r="BI867" s="45"/>
      <c r="BJ867" s="45"/>
    </row>
    <row r="868" spans="1:62" ht="14.25" x14ac:dyDescent="0.25">
      <c r="A868" s="45"/>
      <c r="D868" s="45"/>
      <c r="E868" s="45"/>
      <c r="F868" s="45"/>
      <c r="G868" s="45"/>
      <c r="H868" s="45"/>
      <c r="I868" s="45"/>
      <c r="N868" s="45"/>
      <c r="O868" s="45"/>
      <c r="P868" s="84"/>
      <c r="Q868" s="84"/>
      <c r="R868" s="84"/>
      <c r="S868" s="84"/>
      <c r="T868" s="84"/>
      <c r="U868" s="84"/>
      <c r="V868" s="84"/>
      <c r="W868" s="84"/>
      <c r="X868" s="45"/>
      <c r="Y868" s="45"/>
      <c r="Z868" s="45"/>
      <c r="AK868" s="45"/>
      <c r="AL868" s="45"/>
      <c r="AM868" s="45"/>
      <c r="AN868" s="45"/>
      <c r="AO868" s="45"/>
      <c r="AP868" s="45"/>
      <c r="AQ868" s="45"/>
      <c r="AR868" s="45"/>
      <c r="AS868" s="45"/>
      <c r="AT868" s="45"/>
      <c r="AU868" s="45"/>
      <c r="AV868" s="45"/>
      <c r="AW868" s="45"/>
      <c r="AX868" s="45"/>
      <c r="AY868" s="45"/>
      <c r="AZ868" s="45"/>
      <c r="BA868" s="45"/>
      <c r="BB868" s="45"/>
      <c r="BC868" s="45"/>
      <c r="BD868" s="45"/>
      <c r="BE868" s="45"/>
      <c r="BF868" s="45"/>
      <c r="BG868" s="45"/>
      <c r="BH868" s="45"/>
      <c r="BI868" s="45"/>
      <c r="BJ868" s="45"/>
    </row>
    <row r="869" spans="1:62" ht="14.25" x14ac:dyDescent="0.25">
      <c r="A869" s="45"/>
      <c r="D869" s="45"/>
      <c r="E869" s="45"/>
      <c r="F869" s="45"/>
      <c r="G869" s="45"/>
      <c r="H869" s="45"/>
      <c r="I869" s="45"/>
      <c r="N869" s="45"/>
      <c r="O869" s="45"/>
      <c r="P869" s="84"/>
      <c r="Q869" s="84"/>
      <c r="R869" s="84"/>
      <c r="S869" s="84"/>
      <c r="T869" s="84"/>
      <c r="U869" s="84"/>
      <c r="V869" s="84"/>
      <c r="W869" s="84"/>
      <c r="X869" s="45"/>
      <c r="Y869" s="45"/>
      <c r="Z869" s="45"/>
      <c r="AK869" s="45"/>
      <c r="AL869" s="45"/>
      <c r="AM869" s="45"/>
      <c r="AN869" s="45"/>
      <c r="AO869" s="45"/>
      <c r="AP869" s="45"/>
      <c r="AQ869" s="45"/>
      <c r="AR869" s="45"/>
      <c r="AS869" s="45"/>
      <c r="AT869" s="45"/>
      <c r="AU869" s="45"/>
      <c r="AV869" s="45"/>
      <c r="AW869" s="45"/>
      <c r="AX869" s="45"/>
      <c r="AY869" s="45"/>
      <c r="AZ869" s="45"/>
      <c r="BA869" s="45"/>
      <c r="BB869" s="45"/>
      <c r="BC869" s="45"/>
      <c r="BD869" s="45"/>
      <c r="BE869" s="45"/>
      <c r="BF869" s="45"/>
      <c r="BG869" s="45"/>
      <c r="BH869" s="45"/>
      <c r="BI869" s="45"/>
      <c r="BJ869" s="45"/>
    </row>
    <row r="870" spans="1:62" ht="14.25" x14ac:dyDescent="0.25">
      <c r="A870" s="45"/>
      <c r="D870" s="45"/>
      <c r="E870" s="45"/>
      <c r="F870" s="45"/>
      <c r="G870" s="45"/>
      <c r="H870" s="45"/>
      <c r="I870" s="45"/>
      <c r="N870" s="45"/>
      <c r="O870" s="45"/>
      <c r="P870" s="84"/>
      <c r="Q870" s="84"/>
      <c r="R870" s="84"/>
      <c r="S870" s="84"/>
      <c r="T870" s="84"/>
      <c r="U870" s="84"/>
      <c r="V870" s="84"/>
      <c r="W870" s="84"/>
      <c r="X870" s="45"/>
      <c r="Y870" s="45"/>
      <c r="Z870" s="45"/>
      <c r="AK870" s="45"/>
      <c r="AL870" s="45"/>
      <c r="AM870" s="45"/>
      <c r="AN870" s="45"/>
      <c r="AO870" s="45"/>
      <c r="AP870" s="45"/>
      <c r="AQ870" s="45"/>
      <c r="AR870" s="45"/>
      <c r="AS870" s="45"/>
      <c r="AT870" s="45"/>
      <c r="AU870" s="45"/>
      <c r="AV870" s="45"/>
      <c r="AW870" s="45"/>
      <c r="AX870" s="45"/>
      <c r="AY870" s="45"/>
      <c r="AZ870" s="45"/>
      <c r="BA870" s="45"/>
      <c r="BB870" s="45"/>
      <c r="BC870" s="45"/>
      <c r="BD870" s="45"/>
      <c r="BE870" s="45"/>
      <c r="BF870" s="45"/>
      <c r="BG870" s="45"/>
      <c r="BH870" s="45"/>
      <c r="BI870" s="45"/>
      <c r="BJ870" s="45"/>
    </row>
    <row r="871" spans="1:62" ht="14.25" x14ac:dyDescent="0.25">
      <c r="A871" s="45"/>
      <c r="D871" s="45"/>
      <c r="E871" s="45"/>
      <c r="F871" s="45"/>
      <c r="G871" s="45"/>
      <c r="H871" s="45"/>
      <c r="I871" s="45"/>
      <c r="N871" s="45"/>
      <c r="O871" s="45"/>
      <c r="P871" s="84"/>
      <c r="Q871" s="84"/>
      <c r="R871" s="84"/>
      <c r="S871" s="84"/>
      <c r="T871" s="84"/>
      <c r="U871" s="84"/>
      <c r="V871" s="84"/>
      <c r="W871" s="84"/>
      <c r="X871" s="45"/>
      <c r="Y871" s="45"/>
      <c r="Z871" s="45"/>
      <c r="AK871" s="45"/>
      <c r="AL871" s="45"/>
      <c r="AM871" s="45"/>
      <c r="AN871" s="45"/>
      <c r="AO871" s="45"/>
      <c r="AP871" s="45"/>
      <c r="AQ871" s="45"/>
      <c r="AR871" s="45"/>
      <c r="AS871" s="45"/>
      <c r="AT871" s="45"/>
      <c r="AU871" s="45"/>
      <c r="AV871" s="45"/>
      <c r="AW871" s="45"/>
      <c r="AX871" s="45"/>
      <c r="AY871" s="45"/>
      <c r="AZ871" s="45"/>
      <c r="BA871" s="45"/>
      <c r="BB871" s="45"/>
      <c r="BC871" s="45"/>
      <c r="BD871" s="45"/>
      <c r="BE871" s="45"/>
      <c r="BF871" s="45"/>
      <c r="BG871" s="45"/>
      <c r="BH871" s="45"/>
      <c r="BI871" s="45"/>
      <c r="BJ871" s="45"/>
    </row>
    <row r="872" spans="1:62" ht="14.25" x14ac:dyDescent="0.25">
      <c r="A872" s="45"/>
      <c r="D872" s="45"/>
      <c r="E872" s="45"/>
      <c r="F872" s="45"/>
      <c r="G872" s="45"/>
      <c r="H872" s="45"/>
      <c r="I872" s="45"/>
      <c r="N872" s="45"/>
      <c r="O872" s="45"/>
      <c r="P872" s="84"/>
      <c r="Q872" s="84"/>
      <c r="R872" s="84"/>
      <c r="S872" s="84"/>
      <c r="T872" s="84"/>
      <c r="U872" s="84"/>
      <c r="V872" s="84"/>
      <c r="W872" s="84"/>
      <c r="X872" s="45"/>
      <c r="Y872" s="45"/>
      <c r="Z872" s="45"/>
      <c r="AK872" s="45"/>
      <c r="AL872" s="45"/>
      <c r="AM872" s="45"/>
      <c r="AN872" s="45"/>
      <c r="AO872" s="45"/>
      <c r="AP872" s="45"/>
      <c r="AQ872" s="45"/>
      <c r="AR872" s="45"/>
      <c r="AS872" s="45"/>
      <c r="AT872" s="45"/>
      <c r="AU872" s="45"/>
      <c r="AV872" s="45"/>
      <c r="AW872" s="45"/>
      <c r="AX872" s="45"/>
      <c r="AY872" s="45"/>
      <c r="AZ872" s="45"/>
      <c r="BA872" s="45"/>
      <c r="BB872" s="45"/>
      <c r="BC872" s="45"/>
      <c r="BD872" s="45"/>
      <c r="BE872" s="45"/>
      <c r="BF872" s="45"/>
      <c r="BG872" s="45"/>
      <c r="BH872" s="45"/>
      <c r="BI872" s="45"/>
      <c r="BJ872" s="45"/>
    </row>
    <row r="873" spans="1:62" ht="14.25" x14ac:dyDescent="0.25">
      <c r="A873" s="45"/>
      <c r="D873" s="45"/>
      <c r="E873" s="45"/>
      <c r="F873" s="45"/>
      <c r="G873" s="45"/>
      <c r="H873" s="45"/>
      <c r="I873" s="45"/>
      <c r="N873" s="45"/>
      <c r="O873" s="45"/>
      <c r="P873" s="84"/>
      <c r="Q873" s="84"/>
      <c r="R873" s="84"/>
      <c r="S873" s="84"/>
      <c r="T873" s="84"/>
      <c r="U873" s="84"/>
      <c r="V873" s="84"/>
      <c r="W873" s="84"/>
      <c r="X873" s="45"/>
      <c r="Y873" s="45"/>
      <c r="Z873" s="45"/>
      <c r="AK873" s="45"/>
      <c r="AL873" s="45"/>
      <c r="AM873" s="45"/>
      <c r="AN873" s="45"/>
      <c r="AO873" s="45"/>
      <c r="AP873" s="45"/>
      <c r="AQ873" s="45"/>
      <c r="AR873" s="45"/>
      <c r="AS873" s="45"/>
      <c r="AT873" s="45"/>
      <c r="AU873" s="45"/>
      <c r="AV873" s="45"/>
      <c r="AW873" s="45"/>
      <c r="AX873" s="45"/>
      <c r="AY873" s="45"/>
      <c r="AZ873" s="45"/>
      <c r="BA873" s="45"/>
      <c r="BB873" s="45"/>
      <c r="BC873" s="45"/>
      <c r="BD873" s="45"/>
      <c r="BE873" s="45"/>
      <c r="BF873" s="45"/>
      <c r="BG873" s="45"/>
      <c r="BH873" s="45"/>
      <c r="BI873" s="45"/>
      <c r="BJ873" s="45"/>
    </row>
    <row r="874" spans="1:62" ht="14.25" x14ac:dyDescent="0.25">
      <c r="A874" s="45"/>
      <c r="D874" s="45"/>
      <c r="E874" s="45"/>
      <c r="F874" s="45"/>
      <c r="G874" s="45"/>
      <c r="H874" s="45"/>
      <c r="I874" s="45"/>
      <c r="N874" s="45"/>
      <c r="O874" s="45"/>
      <c r="P874" s="84"/>
      <c r="Q874" s="84"/>
      <c r="R874" s="84"/>
      <c r="S874" s="84"/>
      <c r="T874" s="84"/>
      <c r="U874" s="84"/>
      <c r="V874" s="84"/>
      <c r="W874" s="84"/>
      <c r="X874" s="45"/>
      <c r="Y874" s="45"/>
      <c r="Z874" s="45"/>
      <c r="AK874" s="45"/>
      <c r="AL874" s="45"/>
      <c r="AM874" s="45"/>
      <c r="AN874" s="45"/>
      <c r="AO874" s="45"/>
      <c r="AP874" s="45"/>
      <c r="AQ874" s="45"/>
      <c r="AR874" s="45"/>
      <c r="AS874" s="45"/>
      <c r="AT874" s="45"/>
      <c r="AU874" s="45"/>
      <c r="AV874" s="45"/>
      <c r="AW874" s="45"/>
      <c r="AX874" s="45"/>
      <c r="AY874" s="45"/>
      <c r="AZ874" s="45"/>
      <c r="BA874" s="45"/>
      <c r="BB874" s="45"/>
      <c r="BC874" s="45"/>
      <c r="BD874" s="45"/>
      <c r="BE874" s="45"/>
      <c r="BF874" s="45"/>
      <c r="BG874" s="45"/>
      <c r="BH874" s="45"/>
      <c r="BI874" s="45"/>
      <c r="BJ874" s="45"/>
    </row>
    <row r="875" spans="1:62" ht="14.25" x14ac:dyDescent="0.25">
      <c r="A875" s="45"/>
      <c r="D875" s="45"/>
      <c r="E875" s="45"/>
      <c r="F875" s="45"/>
      <c r="G875" s="45"/>
      <c r="H875" s="45"/>
      <c r="I875" s="45"/>
      <c r="N875" s="45"/>
      <c r="O875" s="45"/>
      <c r="P875" s="84"/>
      <c r="Q875" s="84"/>
      <c r="R875" s="84"/>
      <c r="S875" s="84"/>
      <c r="T875" s="84"/>
      <c r="U875" s="84"/>
      <c r="V875" s="84"/>
      <c r="W875" s="84"/>
      <c r="X875" s="45"/>
      <c r="Y875" s="45"/>
      <c r="Z875" s="45"/>
      <c r="AK875" s="45"/>
      <c r="AL875" s="45"/>
      <c r="AM875" s="45"/>
      <c r="AN875" s="45"/>
      <c r="AO875" s="45"/>
      <c r="AP875" s="45"/>
      <c r="AQ875" s="45"/>
      <c r="AR875" s="45"/>
      <c r="AS875" s="45"/>
      <c r="AT875" s="45"/>
      <c r="AU875" s="45"/>
      <c r="AV875" s="45"/>
      <c r="AW875" s="45"/>
      <c r="AX875" s="45"/>
      <c r="AY875" s="45"/>
      <c r="AZ875" s="45"/>
      <c r="BA875" s="45"/>
      <c r="BB875" s="45"/>
      <c r="BC875" s="45"/>
      <c r="BD875" s="45"/>
      <c r="BE875" s="45"/>
      <c r="BF875" s="45"/>
      <c r="BG875" s="45"/>
      <c r="BH875" s="45"/>
      <c r="BI875" s="45"/>
      <c r="BJ875" s="45"/>
    </row>
    <row r="876" spans="1:62" ht="14.25" x14ac:dyDescent="0.25">
      <c r="A876" s="45"/>
      <c r="D876" s="45"/>
      <c r="E876" s="45"/>
      <c r="F876" s="45"/>
      <c r="G876" s="45"/>
      <c r="H876" s="45"/>
      <c r="I876" s="45"/>
      <c r="N876" s="45"/>
      <c r="O876" s="45"/>
      <c r="P876" s="84"/>
      <c r="Q876" s="84"/>
      <c r="R876" s="84"/>
      <c r="S876" s="84"/>
      <c r="T876" s="84"/>
      <c r="U876" s="84"/>
      <c r="V876" s="84"/>
      <c r="W876" s="84"/>
      <c r="X876" s="45"/>
      <c r="Y876" s="45"/>
      <c r="Z876" s="45"/>
      <c r="AK876" s="45"/>
      <c r="AL876" s="45"/>
      <c r="AM876" s="45"/>
      <c r="AN876" s="45"/>
      <c r="AO876" s="45"/>
      <c r="AP876" s="45"/>
      <c r="AQ876" s="45"/>
      <c r="AR876" s="45"/>
      <c r="AS876" s="45"/>
      <c r="AT876" s="45"/>
      <c r="AU876" s="45"/>
      <c r="AV876" s="45"/>
      <c r="AW876" s="45"/>
      <c r="AX876" s="45"/>
      <c r="AY876" s="45"/>
      <c r="AZ876" s="45"/>
      <c r="BA876" s="45"/>
      <c r="BB876" s="45"/>
      <c r="BC876" s="45"/>
      <c r="BD876" s="45"/>
      <c r="BE876" s="45"/>
      <c r="BF876" s="45"/>
      <c r="BG876" s="45"/>
      <c r="BH876" s="45"/>
      <c r="BI876" s="45"/>
      <c r="BJ876" s="45"/>
    </row>
    <row r="877" spans="1:62" ht="14.25" x14ac:dyDescent="0.25">
      <c r="A877" s="45"/>
      <c r="D877" s="45"/>
      <c r="E877" s="45"/>
      <c r="F877" s="45"/>
      <c r="G877" s="45"/>
      <c r="H877" s="45"/>
      <c r="I877" s="45"/>
      <c r="N877" s="45"/>
      <c r="O877" s="45"/>
      <c r="P877" s="84"/>
      <c r="Q877" s="84"/>
      <c r="R877" s="84"/>
      <c r="S877" s="84"/>
      <c r="T877" s="84"/>
      <c r="U877" s="84"/>
      <c r="V877" s="84"/>
      <c r="W877" s="84"/>
      <c r="X877" s="45"/>
      <c r="Y877" s="45"/>
      <c r="Z877" s="45"/>
      <c r="AK877" s="45"/>
      <c r="AL877" s="45"/>
      <c r="AM877" s="45"/>
      <c r="AN877" s="45"/>
      <c r="AO877" s="45"/>
      <c r="AP877" s="45"/>
      <c r="AQ877" s="45"/>
      <c r="AR877" s="45"/>
      <c r="AS877" s="45"/>
      <c r="AT877" s="45"/>
      <c r="AU877" s="45"/>
      <c r="AV877" s="45"/>
      <c r="AW877" s="45"/>
      <c r="AX877" s="45"/>
      <c r="AY877" s="45"/>
      <c r="AZ877" s="45"/>
      <c r="BA877" s="45"/>
      <c r="BB877" s="45"/>
      <c r="BC877" s="45"/>
      <c r="BD877" s="45"/>
      <c r="BE877" s="45"/>
      <c r="BF877" s="45"/>
      <c r="BG877" s="45"/>
      <c r="BH877" s="45"/>
      <c r="BI877" s="45"/>
      <c r="BJ877" s="45"/>
    </row>
    <row r="878" spans="1:62" ht="14.25" x14ac:dyDescent="0.25">
      <c r="A878" s="45"/>
      <c r="D878" s="45"/>
      <c r="E878" s="45"/>
      <c r="F878" s="45"/>
      <c r="G878" s="45"/>
      <c r="H878" s="45"/>
      <c r="I878" s="45"/>
      <c r="N878" s="45"/>
      <c r="O878" s="45"/>
      <c r="P878" s="84"/>
      <c r="Q878" s="84"/>
      <c r="R878" s="84"/>
      <c r="S878" s="84"/>
      <c r="T878" s="84"/>
      <c r="U878" s="84"/>
      <c r="V878" s="84"/>
      <c r="W878" s="84"/>
      <c r="X878" s="45"/>
      <c r="Y878" s="45"/>
      <c r="Z878" s="45"/>
      <c r="AK878" s="45"/>
      <c r="AL878" s="45"/>
      <c r="AM878" s="45"/>
      <c r="AN878" s="45"/>
      <c r="AO878" s="45"/>
      <c r="AP878" s="45"/>
      <c r="AQ878" s="45"/>
      <c r="AR878" s="45"/>
      <c r="AS878" s="45"/>
      <c r="AT878" s="45"/>
      <c r="AU878" s="45"/>
      <c r="AV878" s="45"/>
      <c r="AW878" s="45"/>
      <c r="AX878" s="45"/>
      <c r="AY878" s="45"/>
      <c r="AZ878" s="45"/>
      <c r="BA878" s="45"/>
      <c r="BB878" s="45"/>
      <c r="BC878" s="45"/>
      <c r="BD878" s="45"/>
      <c r="BE878" s="45"/>
      <c r="BF878" s="45"/>
      <c r="BG878" s="45"/>
      <c r="BH878" s="45"/>
      <c r="BI878" s="45"/>
      <c r="BJ878" s="45"/>
    </row>
    <row r="879" spans="1:62" ht="14.25" x14ac:dyDescent="0.25">
      <c r="A879" s="45"/>
      <c r="D879" s="45"/>
      <c r="E879" s="45"/>
      <c r="F879" s="45"/>
      <c r="G879" s="45"/>
      <c r="H879" s="45"/>
      <c r="I879" s="45"/>
      <c r="N879" s="45"/>
      <c r="O879" s="45"/>
      <c r="P879" s="84"/>
      <c r="Q879" s="84"/>
      <c r="R879" s="84"/>
      <c r="S879" s="84"/>
      <c r="T879" s="84"/>
      <c r="U879" s="84"/>
      <c r="V879" s="84"/>
      <c r="W879" s="84"/>
      <c r="X879" s="45"/>
      <c r="Y879" s="45"/>
      <c r="Z879" s="45"/>
      <c r="AK879" s="45"/>
      <c r="AL879" s="45"/>
      <c r="AM879" s="45"/>
      <c r="AN879" s="45"/>
      <c r="AO879" s="45"/>
      <c r="AP879" s="45"/>
      <c r="AQ879" s="45"/>
      <c r="AR879" s="45"/>
      <c r="AS879" s="45"/>
      <c r="AT879" s="45"/>
      <c r="AU879" s="45"/>
      <c r="AV879" s="45"/>
      <c r="AW879" s="45"/>
      <c r="AX879" s="45"/>
      <c r="AY879" s="45"/>
      <c r="AZ879" s="45"/>
      <c r="BA879" s="45"/>
      <c r="BB879" s="45"/>
      <c r="BC879" s="45"/>
      <c r="BD879" s="45"/>
      <c r="BE879" s="45"/>
      <c r="BF879" s="45"/>
      <c r="BG879" s="45"/>
      <c r="BH879" s="45"/>
      <c r="BI879" s="45"/>
      <c r="BJ879" s="45"/>
    </row>
    <row r="880" spans="1:62" ht="14.25" x14ac:dyDescent="0.25">
      <c r="A880" s="45"/>
      <c r="D880" s="45"/>
      <c r="E880" s="45"/>
      <c r="F880" s="45"/>
      <c r="G880" s="45"/>
      <c r="H880" s="45"/>
      <c r="I880" s="45"/>
      <c r="N880" s="45"/>
      <c r="O880" s="45"/>
      <c r="P880" s="84"/>
      <c r="Q880" s="84"/>
      <c r="R880" s="84"/>
      <c r="S880" s="84"/>
      <c r="T880" s="84"/>
      <c r="U880" s="84"/>
      <c r="V880" s="84"/>
      <c r="W880" s="84"/>
      <c r="X880" s="45"/>
      <c r="Y880" s="45"/>
      <c r="Z880" s="45"/>
      <c r="AK880" s="45"/>
      <c r="AL880" s="45"/>
      <c r="AM880" s="45"/>
      <c r="AN880" s="45"/>
      <c r="AO880" s="45"/>
      <c r="AP880" s="45"/>
      <c r="AQ880" s="45"/>
      <c r="AR880" s="45"/>
      <c r="AS880" s="45"/>
      <c r="AT880" s="45"/>
      <c r="AU880" s="45"/>
      <c r="AV880" s="45"/>
      <c r="AW880" s="45"/>
      <c r="AX880" s="45"/>
      <c r="AY880" s="45"/>
      <c r="AZ880" s="45"/>
      <c r="BA880" s="45"/>
      <c r="BB880" s="45"/>
      <c r="BC880" s="45"/>
      <c r="BD880" s="45"/>
      <c r="BE880" s="45"/>
      <c r="BF880" s="45"/>
      <c r="BG880" s="45"/>
      <c r="BH880" s="45"/>
      <c r="BI880" s="45"/>
      <c r="BJ880" s="45"/>
    </row>
    <row r="881" spans="1:62" ht="14.25" x14ac:dyDescent="0.25">
      <c r="A881" s="45"/>
      <c r="D881" s="45"/>
      <c r="E881" s="45"/>
      <c r="F881" s="45"/>
      <c r="G881" s="45"/>
      <c r="H881" s="45"/>
      <c r="I881" s="45"/>
      <c r="N881" s="45"/>
      <c r="O881" s="45"/>
      <c r="P881" s="84"/>
      <c r="Q881" s="84"/>
      <c r="R881" s="84"/>
      <c r="S881" s="84"/>
      <c r="T881" s="84"/>
      <c r="U881" s="84"/>
      <c r="V881" s="84"/>
      <c r="W881" s="84"/>
      <c r="X881" s="45"/>
      <c r="Y881" s="45"/>
      <c r="Z881" s="45"/>
      <c r="AK881" s="45"/>
      <c r="AL881" s="45"/>
      <c r="AM881" s="45"/>
      <c r="AN881" s="45"/>
      <c r="AO881" s="45"/>
      <c r="AP881" s="45"/>
      <c r="AQ881" s="45"/>
      <c r="AR881" s="45"/>
      <c r="AS881" s="45"/>
      <c r="AT881" s="45"/>
      <c r="AU881" s="45"/>
      <c r="AV881" s="45"/>
      <c r="AW881" s="45"/>
      <c r="AX881" s="45"/>
      <c r="AY881" s="45"/>
      <c r="AZ881" s="45"/>
      <c r="BA881" s="45"/>
      <c r="BB881" s="45"/>
      <c r="BC881" s="45"/>
      <c r="BD881" s="45"/>
      <c r="BE881" s="45"/>
      <c r="BF881" s="45"/>
      <c r="BG881" s="45"/>
      <c r="BH881" s="45"/>
      <c r="BI881" s="45"/>
      <c r="BJ881" s="45"/>
    </row>
    <row r="882" spans="1:62" ht="14.25" x14ac:dyDescent="0.25">
      <c r="A882" s="45"/>
      <c r="D882" s="45"/>
      <c r="E882" s="45"/>
      <c r="F882" s="45"/>
      <c r="G882" s="45"/>
      <c r="H882" s="45"/>
      <c r="I882" s="45"/>
      <c r="N882" s="45"/>
      <c r="O882" s="45"/>
      <c r="P882" s="84"/>
      <c r="Q882" s="84"/>
      <c r="R882" s="84"/>
      <c r="S882" s="84"/>
      <c r="T882" s="84"/>
      <c r="U882" s="84"/>
      <c r="V882" s="84"/>
      <c r="W882" s="84"/>
      <c r="X882" s="45"/>
      <c r="Y882" s="45"/>
      <c r="Z882" s="45"/>
      <c r="AK882" s="45"/>
      <c r="AL882" s="45"/>
      <c r="AM882" s="45"/>
      <c r="AN882" s="45"/>
      <c r="AO882" s="45"/>
      <c r="AP882" s="45"/>
      <c r="AQ882" s="45"/>
      <c r="AR882" s="45"/>
      <c r="AS882" s="45"/>
      <c r="AT882" s="45"/>
      <c r="AU882" s="45"/>
      <c r="AV882" s="45"/>
      <c r="AW882" s="45"/>
      <c r="AX882" s="45"/>
      <c r="AY882" s="45"/>
      <c r="AZ882" s="45"/>
      <c r="BA882" s="45"/>
      <c r="BB882" s="45"/>
      <c r="BC882" s="45"/>
      <c r="BD882" s="45"/>
      <c r="BE882" s="45"/>
      <c r="BF882" s="45"/>
      <c r="BG882" s="45"/>
      <c r="BH882" s="45"/>
      <c r="BI882" s="45"/>
      <c r="BJ882" s="45"/>
    </row>
    <row r="883" spans="1:62" ht="14.25" x14ac:dyDescent="0.25">
      <c r="A883" s="45"/>
      <c r="D883" s="45"/>
      <c r="E883" s="45"/>
      <c r="F883" s="45"/>
      <c r="G883" s="45"/>
      <c r="H883" s="45"/>
      <c r="I883" s="45"/>
      <c r="N883" s="45"/>
      <c r="O883" s="45"/>
      <c r="P883" s="84"/>
      <c r="Q883" s="84"/>
      <c r="R883" s="84"/>
      <c r="S883" s="84"/>
      <c r="T883" s="84"/>
      <c r="U883" s="84"/>
      <c r="V883" s="84"/>
      <c r="W883" s="84"/>
      <c r="X883" s="45"/>
      <c r="Y883" s="45"/>
      <c r="Z883" s="45"/>
      <c r="AK883" s="45"/>
      <c r="AL883" s="45"/>
      <c r="AM883" s="45"/>
      <c r="AN883" s="45"/>
      <c r="AO883" s="45"/>
      <c r="AP883" s="45"/>
      <c r="AQ883" s="45"/>
      <c r="AR883" s="45"/>
      <c r="AS883" s="45"/>
      <c r="AT883" s="45"/>
      <c r="AU883" s="45"/>
      <c r="AV883" s="45"/>
      <c r="AW883" s="45"/>
      <c r="AX883" s="45"/>
      <c r="AY883" s="45"/>
      <c r="AZ883" s="45"/>
      <c r="BA883" s="45"/>
      <c r="BB883" s="45"/>
      <c r="BC883" s="45"/>
      <c r="BD883" s="45"/>
      <c r="BE883" s="45"/>
      <c r="BF883" s="45"/>
      <c r="BG883" s="45"/>
      <c r="BH883" s="45"/>
      <c r="BI883" s="45"/>
      <c r="BJ883" s="45"/>
    </row>
    <row r="884" spans="1:62" ht="14.25" x14ac:dyDescent="0.25">
      <c r="A884" s="45"/>
      <c r="D884" s="45"/>
      <c r="E884" s="45"/>
      <c r="F884" s="45"/>
      <c r="G884" s="45"/>
      <c r="H884" s="45"/>
      <c r="I884" s="45"/>
      <c r="N884" s="45"/>
      <c r="O884" s="45"/>
      <c r="P884" s="84"/>
      <c r="Q884" s="84"/>
      <c r="R884" s="84"/>
      <c r="S884" s="84"/>
      <c r="T884" s="84"/>
      <c r="U884" s="84"/>
      <c r="V884" s="84"/>
      <c r="W884" s="84"/>
      <c r="X884" s="45"/>
      <c r="Y884" s="45"/>
      <c r="Z884" s="45"/>
      <c r="AK884" s="45"/>
      <c r="AL884" s="45"/>
      <c r="AM884" s="45"/>
      <c r="AN884" s="45"/>
      <c r="AO884" s="45"/>
      <c r="AP884" s="45"/>
      <c r="AQ884" s="45"/>
      <c r="AR884" s="45"/>
      <c r="AS884" s="45"/>
      <c r="AT884" s="45"/>
      <c r="AU884" s="45"/>
      <c r="AV884" s="45"/>
      <c r="AW884" s="45"/>
      <c r="AX884" s="45"/>
      <c r="AY884" s="45"/>
      <c r="AZ884" s="45"/>
      <c r="BA884" s="45"/>
      <c r="BB884" s="45"/>
      <c r="BC884" s="45"/>
      <c r="BD884" s="45"/>
      <c r="BE884" s="45"/>
      <c r="BF884" s="45"/>
      <c r="BG884" s="45"/>
      <c r="BH884" s="45"/>
      <c r="BI884" s="45"/>
      <c r="BJ884" s="45"/>
    </row>
    <row r="885" spans="1:62" ht="14.25" x14ac:dyDescent="0.25">
      <c r="A885" s="45"/>
      <c r="D885" s="45"/>
      <c r="E885" s="45"/>
      <c r="F885" s="45"/>
      <c r="G885" s="45"/>
      <c r="H885" s="45"/>
      <c r="I885" s="45"/>
      <c r="N885" s="45"/>
      <c r="O885" s="45"/>
      <c r="P885" s="84"/>
      <c r="Q885" s="84"/>
      <c r="R885" s="84"/>
      <c r="S885" s="84"/>
      <c r="T885" s="84"/>
      <c r="U885" s="84"/>
      <c r="V885" s="84"/>
      <c r="W885" s="84"/>
      <c r="X885" s="45"/>
      <c r="Y885" s="45"/>
      <c r="Z885" s="45"/>
      <c r="AK885" s="45"/>
      <c r="AL885" s="45"/>
      <c r="AM885" s="45"/>
      <c r="AN885" s="45"/>
      <c r="AO885" s="45"/>
      <c r="AP885" s="45"/>
      <c r="AQ885" s="45"/>
      <c r="AR885" s="45"/>
      <c r="AS885" s="45"/>
      <c r="AT885" s="45"/>
      <c r="AU885" s="45"/>
      <c r="AV885" s="45"/>
      <c r="AW885" s="45"/>
      <c r="AX885" s="45"/>
      <c r="AY885" s="45"/>
      <c r="AZ885" s="45"/>
      <c r="BA885" s="45"/>
      <c r="BB885" s="45"/>
      <c r="BC885" s="45"/>
      <c r="BD885" s="45"/>
      <c r="BE885" s="45"/>
      <c r="BF885" s="45"/>
      <c r="BG885" s="45"/>
      <c r="BH885" s="45"/>
      <c r="BI885" s="45"/>
      <c r="BJ885" s="45"/>
    </row>
    <row r="886" spans="1:62" ht="14.25" x14ac:dyDescent="0.25">
      <c r="A886" s="45"/>
      <c r="D886" s="45"/>
      <c r="E886" s="45"/>
      <c r="F886" s="45"/>
      <c r="G886" s="45"/>
      <c r="H886" s="45"/>
      <c r="I886" s="45"/>
      <c r="N886" s="45"/>
      <c r="O886" s="45"/>
      <c r="P886" s="84"/>
      <c r="Q886" s="84"/>
      <c r="R886" s="84"/>
      <c r="S886" s="84"/>
      <c r="T886" s="84"/>
      <c r="U886" s="84"/>
      <c r="V886" s="84"/>
      <c r="W886" s="84"/>
      <c r="X886" s="45"/>
      <c r="Y886" s="45"/>
      <c r="Z886" s="45"/>
      <c r="AK886" s="45"/>
      <c r="AL886" s="45"/>
      <c r="AM886" s="45"/>
      <c r="AN886" s="45"/>
      <c r="AO886" s="45"/>
      <c r="AP886" s="45"/>
      <c r="AQ886" s="45"/>
      <c r="AR886" s="45"/>
      <c r="AS886" s="45"/>
      <c r="AT886" s="45"/>
      <c r="AU886" s="45"/>
      <c r="AV886" s="45"/>
      <c r="AW886" s="45"/>
      <c r="AX886" s="45"/>
      <c r="AY886" s="45"/>
      <c r="AZ886" s="45"/>
      <c r="BA886" s="45"/>
      <c r="BB886" s="45"/>
      <c r="BC886" s="45"/>
      <c r="BD886" s="45"/>
      <c r="BE886" s="45"/>
      <c r="BF886" s="45"/>
      <c r="BG886" s="45"/>
      <c r="BH886" s="45"/>
      <c r="BI886" s="45"/>
      <c r="BJ886" s="45"/>
    </row>
    <row r="887" spans="1:62" ht="14.25" x14ac:dyDescent="0.25">
      <c r="A887" s="45"/>
      <c r="D887" s="45"/>
      <c r="E887" s="45"/>
      <c r="F887" s="45"/>
      <c r="G887" s="45"/>
      <c r="H887" s="45"/>
      <c r="I887" s="45"/>
      <c r="N887" s="45"/>
      <c r="O887" s="45"/>
      <c r="P887" s="84"/>
      <c r="Q887" s="84"/>
      <c r="R887" s="84"/>
      <c r="S887" s="84"/>
      <c r="T887" s="84"/>
      <c r="U887" s="84"/>
      <c r="V887" s="84"/>
      <c r="W887" s="84"/>
      <c r="X887" s="45"/>
      <c r="Y887" s="45"/>
      <c r="Z887" s="45"/>
      <c r="AK887" s="45"/>
      <c r="AL887" s="45"/>
      <c r="AM887" s="45"/>
      <c r="AN887" s="45"/>
      <c r="AO887" s="45"/>
      <c r="AP887" s="45"/>
      <c r="AQ887" s="45"/>
      <c r="AR887" s="45"/>
      <c r="AS887" s="45"/>
      <c r="AT887" s="45"/>
      <c r="AU887" s="45"/>
      <c r="AV887" s="45"/>
      <c r="AW887" s="45"/>
      <c r="AX887" s="45"/>
      <c r="AY887" s="45"/>
      <c r="AZ887" s="45"/>
      <c r="BA887" s="45"/>
      <c r="BB887" s="45"/>
      <c r="BC887" s="45"/>
      <c r="BD887" s="45"/>
      <c r="BE887" s="45"/>
      <c r="BF887" s="45"/>
      <c r="BG887" s="45"/>
      <c r="BH887" s="45"/>
      <c r="BI887" s="45"/>
      <c r="BJ887" s="45"/>
    </row>
    <row r="888" spans="1:62" ht="14.25" x14ac:dyDescent="0.25">
      <c r="A888" s="45"/>
      <c r="D888" s="45"/>
      <c r="E888" s="45"/>
      <c r="F888" s="45"/>
      <c r="G888" s="45"/>
      <c r="H888" s="45"/>
      <c r="I888" s="45"/>
      <c r="N888" s="45"/>
      <c r="O888" s="45"/>
      <c r="P888" s="84"/>
      <c r="Q888" s="84"/>
      <c r="R888" s="84"/>
      <c r="S888" s="84"/>
      <c r="T888" s="84"/>
      <c r="U888" s="84"/>
      <c r="V888" s="84"/>
      <c r="W888" s="84"/>
      <c r="X888" s="45"/>
      <c r="Y888" s="45"/>
      <c r="Z888" s="45"/>
      <c r="AK888" s="45"/>
      <c r="AL888" s="45"/>
      <c r="AM888" s="45"/>
      <c r="AN888" s="45"/>
      <c r="AO888" s="45"/>
      <c r="AP888" s="45"/>
      <c r="AQ888" s="45"/>
      <c r="AR888" s="45"/>
      <c r="AS888" s="45"/>
      <c r="AT888" s="45"/>
      <c r="AU888" s="45"/>
      <c r="AV888" s="45"/>
      <c r="AW888" s="45"/>
      <c r="AX888" s="45"/>
      <c r="AY888" s="45"/>
      <c r="AZ888" s="45"/>
      <c r="BA888" s="45"/>
      <c r="BB888" s="45"/>
      <c r="BC888" s="45"/>
      <c r="BD888" s="45"/>
      <c r="BE888" s="45"/>
      <c r="BF888" s="45"/>
      <c r="BG888" s="45"/>
      <c r="BH888" s="45"/>
      <c r="BI888" s="45"/>
      <c r="BJ888" s="45"/>
    </row>
    <row r="889" spans="1:62" ht="14.25" x14ac:dyDescent="0.25">
      <c r="A889" s="45"/>
      <c r="D889" s="45"/>
      <c r="E889" s="45"/>
      <c r="F889" s="45"/>
      <c r="G889" s="45"/>
      <c r="H889" s="45"/>
      <c r="I889" s="45"/>
      <c r="N889" s="45"/>
      <c r="O889" s="45"/>
      <c r="P889" s="84"/>
      <c r="Q889" s="84"/>
      <c r="R889" s="84"/>
      <c r="S889" s="84"/>
      <c r="T889" s="84"/>
      <c r="U889" s="84"/>
      <c r="V889" s="84"/>
      <c r="W889" s="84"/>
      <c r="X889" s="45"/>
      <c r="Y889" s="45"/>
      <c r="Z889" s="45"/>
      <c r="AK889" s="45"/>
      <c r="AL889" s="45"/>
      <c r="AM889" s="45"/>
      <c r="AN889" s="45"/>
      <c r="AO889" s="45"/>
      <c r="AP889" s="45"/>
      <c r="AQ889" s="45"/>
      <c r="AR889" s="45"/>
      <c r="AS889" s="45"/>
      <c r="AT889" s="45"/>
      <c r="AU889" s="45"/>
      <c r="AV889" s="45"/>
      <c r="AW889" s="45"/>
      <c r="AX889" s="45"/>
      <c r="AY889" s="45"/>
      <c r="AZ889" s="45"/>
      <c r="BA889" s="45"/>
      <c r="BB889" s="45"/>
      <c r="BC889" s="45"/>
      <c r="BD889" s="45"/>
      <c r="BE889" s="45"/>
      <c r="BF889" s="45"/>
      <c r="BG889" s="45"/>
      <c r="BH889" s="45"/>
      <c r="BI889" s="45"/>
      <c r="BJ889" s="45"/>
    </row>
    <row r="890" spans="1:62" ht="14.25" x14ac:dyDescent="0.25">
      <c r="A890" s="45"/>
      <c r="D890" s="45"/>
      <c r="E890" s="45"/>
      <c r="F890" s="45"/>
      <c r="G890" s="45"/>
      <c r="H890" s="45"/>
      <c r="I890" s="45"/>
      <c r="N890" s="45"/>
      <c r="O890" s="45"/>
      <c r="P890" s="84"/>
      <c r="Q890" s="84"/>
      <c r="R890" s="84"/>
      <c r="S890" s="84"/>
      <c r="T890" s="84"/>
      <c r="U890" s="84"/>
      <c r="V890" s="84"/>
      <c r="W890" s="84"/>
      <c r="X890" s="45"/>
      <c r="Y890" s="45"/>
      <c r="Z890" s="45"/>
      <c r="AK890" s="45"/>
      <c r="AL890" s="45"/>
      <c r="AM890" s="45"/>
      <c r="AN890" s="45"/>
      <c r="AO890" s="45"/>
      <c r="AP890" s="45"/>
      <c r="AQ890" s="45"/>
      <c r="AR890" s="45"/>
      <c r="AS890" s="45"/>
      <c r="AT890" s="45"/>
      <c r="AU890" s="45"/>
      <c r="AV890" s="45"/>
      <c r="AW890" s="45"/>
      <c r="AX890" s="45"/>
      <c r="AY890" s="45"/>
      <c r="AZ890" s="45"/>
      <c r="BA890" s="45"/>
      <c r="BB890" s="45"/>
      <c r="BC890" s="45"/>
      <c r="BD890" s="45"/>
      <c r="BE890" s="45"/>
      <c r="BF890" s="45"/>
      <c r="BG890" s="45"/>
      <c r="BH890" s="45"/>
      <c r="BI890" s="45"/>
      <c r="BJ890" s="45"/>
    </row>
    <row r="891" spans="1:62" ht="14.25" x14ac:dyDescent="0.25">
      <c r="A891" s="45"/>
      <c r="D891" s="45"/>
      <c r="E891" s="45"/>
      <c r="F891" s="45"/>
      <c r="G891" s="45"/>
      <c r="H891" s="45"/>
      <c r="I891" s="45"/>
      <c r="N891" s="45"/>
      <c r="O891" s="45"/>
      <c r="P891" s="84"/>
      <c r="Q891" s="84"/>
      <c r="R891" s="84"/>
      <c r="S891" s="84"/>
      <c r="T891" s="84"/>
      <c r="U891" s="84"/>
      <c r="V891" s="84"/>
      <c r="W891" s="84"/>
      <c r="X891" s="45"/>
      <c r="Y891" s="45"/>
      <c r="Z891" s="45"/>
      <c r="AK891" s="45"/>
      <c r="AL891" s="45"/>
      <c r="AM891" s="45"/>
      <c r="AN891" s="45"/>
      <c r="AO891" s="45"/>
      <c r="AP891" s="45"/>
      <c r="AQ891" s="45"/>
      <c r="AR891" s="45"/>
      <c r="AS891" s="45"/>
      <c r="AT891" s="45"/>
      <c r="AU891" s="45"/>
      <c r="AV891" s="45"/>
      <c r="AW891" s="45"/>
      <c r="AX891" s="45"/>
      <c r="AY891" s="45"/>
      <c r="AZ891" s="45"/>
      <c r="BA891" s="45"/>
      <c r="BB891" s="45"/>
      <c r="BC891" s="45"/>
      <c r="BD891" s="45"/>
      <c r="BE891" s="45"/>
      <c r="BF891" s="45"/>
      <c r="BG891" s="45"/>
      <c r="BH891" s="45"/>
      <c r="BI891" s="45"/>
      <c r="BJ891" s="45"/>
    </row>
    <row r="892" spans="1:62" ht="14.25" x14ac:dyDescent="0.25">
      <c r="A892" s="45"/>
      <c r="D892" s="45"/>
      <c r="E892" s="45"/>
      <c r="F892" s="45"/>
      <c r="G892" s="45"/>
      <c r="H892" s="45"/>
      <c r="I892" s="45"/>
      <c r="N892" s="45"/>
      <c r="O892" s="45"/>
      <c r="P892" s="84"/>
      <c r="Q892" s="84"/>
      <c r="R892" s="84"/>
      <c r="S892" s="84"/>
      <c r="T892" s="84"/>
      <c r="U892" s="84"/>
      <c r="V892" s="84"/>
      <c r="W892" s="84"/>
      <c r="X892" s="45"/>
      <c r="Y892" s="45"/>
      <c r="Z892" s="45"/>
      <c r="AK892" s="45"/>
      <c r="AL892" s="45"/>
      <c r="AM892" s="45"/>
      <c r="AN892" s="45"/>
      <c r="AO892" s="45"/>
      <c r="AP892" s="45"/>
      <c r="AQ892" s="45"/>
      <c r="AR892" s="45"/>
      <c r="AS892" s="45"/>
      <c r="AT892" s="45"/>
      <c r="AU892" s="45"/>
      <c r="AV892" s="45"/>
      <c r="AW892" s="45"/>
      <c r="AX892" s="45"/>
      <c r="AY892" s="45"/>
      <c r="AZ892" s="45"/>
      <c r="BA892" s="45"/>
      <c r="BB892" s="45"/>
      <c r="BC892" s="45"/>
      <c r="BD892" s="45"/>
      <c r="BE892" s="45"/>
      <c r="BF892" s="45"/>
      <c r="BG892" s="45"/>
      <c r="BH892" s="45"/>
      <c r="BI892" s="45"/>
      <c r="BJ892" s="45"/>
    </row>
    <row r="893" spans="1:62" ht="14.25" x14ac:dyDescent="0.25">
      <c r="A893" s="45"/>
      <c r="D893" s="45"/>
      <c r="E893" s="45"/>
      <c r="F893" s="45"/>
      <c r="G893" s="45"/>
      <c r="H893" s="45"/>
      <c r="I893" s="45"/>
      <c r="N893" s="45"/>
      <c r="O893" s="45"/>
      <c r="P893" s="84"/>
      <c r="Q893" s="84"/>
      <c r="R893" s="84"/>
      <c r="S893" s="84"/>
      <c r="T893" s="84"/>
      <c r="U893" s="84"/>
      <c r="V893" s="84"/>
      <c r="W893" s="84"/>
      <c r="X893" s="45"/>
      <c r="Y893" s="45"/>
      <c r="Z893" s="45"/>
      <c r="AK893" s="45"/>
      <c r="AL893" s="45"/>
      <c r="AM893" s="45"/>
      <c r="AN893" s="45"/>
      <c r="AO893" s="45"/>
      <c r="AP893" s="45"/>
      <c r="AQ893" s="45"/>
      <c r="AR893" s="45"/>
      <c r="AS893" s="45"/>
      <c r="AT893" s="45"/>
      <c r="AU893" s="45"/>
      <c r="AV893" s="45"/>
      <c r="AW893" s="45"/>
      <c r="AX893" s="45"/>
      <c r="AY893" s="45"/>
      <c r="AZ893" s="45"/>
      <c r="BA893" s="45"/>
      <c r="BB893" s="45"/>
      <c r="BC893" s="45"/>
      <c r="BD893" s="45"/>
      <c r="BE893" s="45"/>
      <c r="BF893" s="45"/>
      <c r="BG893" s="45"/>
      <c r="BH893" s="45"/>
      <c r="BI893" s="45"/>
      <c r="BJ893" s="45"/>
    </row>
    <row r="894" spans="1:62" ht="14.25" x14ac:dyDescent="0.25">
      <c r="A894" s="45"/>
      <c r="D894" s="45"/>
      <c r="E894" s="45"/>
      <c r="F894" s="45"/>
      <c r="G894" s="45"/>
      <c r="H894" s="45"/>
      <c r="I894" s="45"/>
      <c r="N894" s="45"/>
      <c r="O894" s="45"/>
      <c r="P894" s="84"/>
      <c r="Q894" s="84"/>
      <c r="R894" s="84"/>
      <c r="S894" s="84"/>
      <c r="T894" s="84"/>
      <c r="U894" s="84"/>
      <c r="V894" s="84"/>
      <c r="W894" s="84"/>
      <c r="X894" s="45"/>
      <c r="Y894" s="45"/>
      <c r="Z894" s="45"/>
      <c r="AK894" s="45"/>
      <c r="AL894" s="45"/>
      <c r="AM894" s="45"/>
      <c r="AN894" s="45"/>
      <c r="AO894" s="45"/>
      <c r="AP894" s="45"/>
      <c r="AQ894" s="45"/>
      <c r="AR894" s="45"/>
      <c r="AS894" s="45"/>
      <c r="AT894" s="45"/>
      <c r="AU894" s="45"/>
      <c r="AV894" s="45"/>
      <c r="AW894" s="45"/>
      <c r="AX894" s="45"/>
      <c r="AY894" s="45"/>
      <c r="AZ894" s="45"/>
      <c r="BA894" s="45"/>
      <c r="BB894" s="45"/>
      <c r="BC894" s="45"/>
      <c r="BD894" s="45"/>
      <c r="BE894" s="45"/>
      <c r="BF894" s="45"/>
      <c r="BG894" s="45"/>
      <c r="BH894" s="45"/>
      <c r="BI894" s="45"/>
      <c r="BJ894" s="45"/>
    </row>
    <row r="895" spans="1:62" ht="14.25" x14ac:dyDescent="0.25">
      <c r="A895" s="45"/>
      <c r="D895" s="45"/>
      <c r="E895" s="45"/>
      <c r="F895" s="45"/>
      <c r="G895" s="45"/>
      <c r="H895" s="45"/>
      <c r="I895" s="45"/>
      <c r="N895" s="45"/>
      <c r="O895" s="45"/>
      <c r="P895" s="84"/>
      <c r="Q895" s="84"/>
      <c r="R895" s="84"/>
      <c r="S895" s="84"/>
      <c r="T895" s="84"/>
      <c r="U895" s="84"/>
      <c r="V895" s="84"/>
      <c r="W895" s="84"/>
      <c r="X895" s="45"/>
      <c r="Y895" s="45"/>
      <c r="Z895" s="45"/>
      <c r="AK895" s="45"/>
      <c r="AL895" s="45"/>
      <c r="AM895" s="45"/>
      <c r="AN895" s="45"/>
      <c r="AO895" s="45"/>
      <c r="AP895" s="45"/>
      <c r="AQ895" s="45"/>
      <c r="AR895" s="45"/>
      <c r="AS895" s="45"/>
      <c r="AT895" s="45"/>
      <c r="AU895" s="45"/>
      <c r="AV895" s="45"/>
      <c r="AW895" s="45"/>
      <c r="AX895" s="45"/>
      <c r="AY895" s="45"/>
      <c r="AZ895" s="45"/>
      <c r="BA895" s="45"/>
      <c r="BB895" s="45"/>
      <c r="BC895" s="45"/>
      <c r="BD895" s="45"/>
      <c r="BE895" s="45"/>
      <c r="BF895" s="45"/>
      <c r="BG895" s="45"/>
      <c r="BH895" s="45"/>
      <c r="BI895" s="45"/>
      <c r="BJ895" s="45"/>
    </row>
    <row r="896" spans="1:62" ht="14.25" x14ac:dyDescent="0.25">
      <c r="A896" s="45"/>
      <c r="D896" s="45"/>
      <c r="E896" s="45"/>
      <c r="F896" s="45"/>
      <c r="G896" s="45"/>
      <c r="H896" s="45"/>
      <c r="I896" s="45"/>
      <c r="N896" s="45"/>
      <c r="O896" s="45"/>
      <c r="P896" s="84"/>
      <c r="Q896" s="84"/>
      <c r="R896" s="84"/>
      <c r="S896" s="84"/>
      <c r="T896" s="84"/>
      <c r="U896" s="84"/>
      <c r="V896" s="84"/>
      <c r="W896" s="84"/>
      <c r="X896" s="45"/>
      <c r="Y896" s="45"/>
      <c r="Z896" s="45"/>
      <c r="AK896" s="45"/>
      <c r="AL896" s="45"/>
      <c r="AM896" s="45"/>
      <c r="AN896" s="45"/>
      <c r="AO896" s="45"/>
      <c r="AP896" s="45"/>
      <c r="AQ896" s="45"/>
      <c r="AR896" s="45"/>
      <c r="AS896" s="45"/>
      <c r="AT896" s="45"/>
      <c r="AU896" s="45"/>
      <c r="AV896" s="45"/>
      <c r="AW896" s="45"/>
      <c r="AX896" s="45"/>
      <c r="AY896" s="45"/>
      <c r="AZ896" s="45"/>
      <c r="BA896" s="45"/>
      <c r="BB896" s="45"/>
      <c r="BC896" s="45"/>
      <c r="BD896" s="45"/>
      <c r="BE896" s="45"/>
      <c r="BF896" s="45"/>
      <c r="BG896" s="45"/>
      <c r="BH896" s="45"/>
      <c r="BI896" s="45"/>
      <c r="BJ896" s="45"/>
    </row>
    <row r="897" spans="1:62" ht="14.25" x14ac:dyDescent="0.25">
      <c r="A897" s="45"/>
      <c r="D897" s="45"/>
      <c r="E897" s="45"/>
      <c r="F897" s="45"/>
      <c r="G897" s="45"/>
      <c r="H897" s="45"/>
      <c r="I897" s="45"/>
      <c r="N897" s="45"/>
      <c r="O897" s="45"/>
      <c r="P897" s="84"/>
      <c r="Q897" s="84"/>
      <c r="R897" s="84"/>
      <c r="S897" s="84"/>
      <c r="T897" s="84"/>
      <c r="U897" s="84"/>
      <c r="V897" s="84"/>
      <c r="W897" s="84"/>
      <c r="X897" s="45"/>
      <c r="Y897" s="45"/>
      <c r="Z897" s="45"/>
      <c r="AK897" s="45"/>
      <c r="AL897" s="45"/>
      <c r="AM897" s="45"/>
      <c r="AN897" s="45"/>
      <c r="AO897" s="45"/>
      <c r="AP897" s="45"/>
      <c r="AQ897" s="45"/>
      <c r="AR897" s="45"/>
      <c r="AS897" s="45"/>
      <c r="AT897" s="45"/>
      <c r="AU897" s="45"/>
      <c r="AV897" s="45"/>
      <c r="AW897" s="45"/>
      <c r="AX897" s="45"/>
      <c r="AY897" s="45"/>
      <c r="AZ897" s="45"/>
      <c r="BA897" s="45"/>
      <c r="BB897" s="45"/>
      <c r="BC897" s="45"/>
      <c r="BD897" s="45"/>
      <c r="BE897" s="45"/>
      <c r="BF897" s="45"/>
      <c r="BG897" s="45"/>
      <c r="BH897" s="45"/>
      <c r="BI897" s="45"/>
      <c r="BJ897" s="45"/>
    </row>
    <row r="898" spans="1:62" ht="14.25" x14ac:dyDescent="0.25">
      <c r="A898" s="45"/>
      <c r="D898" s="45"/>
      <c r="E898" s="45"/>
      <c r="F898" s="45"/>
      <c r="G898" s="45"/>
      <c r="H898" s="45"/>
      <c r="I898" s="45"/>
      <c r="N898" s="45"/>
      <c r="O898" s="45"/>
      <c r="P898" s="84"/>
      <c r="Q898" s="84"/>
      <c r="R898" s="84"/>
      <c r="S898" s="84"/>
      <c r="T898" s="84"/>
      <c r="U898" s="84"/>
      <c r="V898" s="84"/>
      <c r="W898" s="84"/>
      <c r="X898" s="45"/>
      <c r="Y898" s="45"/>
      <c r="Z898" s="45"/>
      <c r="AK898" s="45"/>
      <c r="AL898" s="45"/>
      <c r="AM898" s="45"/>
      <c r="AN898" s="45"/>
      <c r="AO898" s="45"/>
      <c r="AP898" s="45"/>
      <c r="AQ898" s="45"/>
      <c r="AR898" s="45"/>
      <c r="AS898" s="45"/>
      <c r="AT898" s="45"/>
      <c r="AU898" s="45"/>
      <c r="AV898" s="45"/>
      <c r="AW898" s="45"/>
      <c r="AX898" s="45"/>
      <c r="AY898" s="45"/>
      <c r="AZ898" s="45"/>
      <c r="BA898" s="45"/>
      <c r="BB898" s="45"/>
      <c r="BC898" s="45"/>
      <c r="BD898" s="45"/>
      <c r="BE898" s="45"/>
      <c r="BF898" s="45"/>
      <c r="BG898" s="45"/>
      <c r="BH898" s="45"/>
      <c r="BI898" s="45"/>
      <c r="BJ898" s="45"/>
    </row>
    <row r="899" spans="1:62" ht="14.25" x14ac:dyDescent="0.25">
      <c r="A899" s="45"/>
      <c r="D899" s="45"/>
      <c r="E899" s="45"/>
      <c r="F899" s="45"/>
      <c r="G899" s="45"/>
      <c r="H899" s="45"/>
      <c r="I899" s="45"/>
      <c r="N899" s="45"/>
      <c r="O899" s="45"/>
      <c r="P899" s="84"/>
      <c r="Q899" s="84"/>
      <c r="R899" s="84"/>
      <c r="S899" s="84"/>
      <c r="T899" s="84"/>
      <c r="U899" s="84"/>
      <c r="V899" s="84"/>
      <c r="W899" s="84"/>
      <c r="X899" s="45"/>
      <c r="Y899" s="45"/>
      <c r="Z899" s="45"/>
      <c r="AK899" s="45"/>
      <c r="AL899" s="45"/>
      <c r="AM899" s="45"/>
      <c r="AN899" s="45"/>
      <c r="AO899" s="45"/>
      <c r="AP899" s="45"/>
      <c r="AQ899" s="45"/>
      <c r="AR899" s="45"/>
      <c r="AS899" s="45"/>
      <c r="AT899" s="45"/>
      <c r="AU899" s="45"/>
      <c r="AV899" s="45"/>
      <c r="AW899" s="45"/>
      <c r="AX899" s="45"/>
      <c r="AY899" s="45"/>
      <c r="AZ899" s="45"/>
      <c r="BA899" s="45"/>
      <c r="BB899" s="45"/>
      <c r="BC899" s="45"/>
      <c r="BD899" s="45"/>
      <c r="BE899" s="45"/>
      <c r="BF899" s="45"/>
      <c r="BG899" s="45"/>
      <c r="BH899" s="45"/>
      <c r="BI899" s="45"/>
      <c r="BJ899" s="45"/>
    </row>
    <row r="900" spans="1:62" ht="14.25" x14ac:dyDescent="0.25">
      <c r="A900" s="45"/>
      <c r="D900" s="45"/>
      <c r="E900" s="45"/>
      <c r="F900" s="45"/>
      <c r="G900" s="45"/>
      <c r="H900" s="45"/>
      <c r="I900" s="45"/>
      <c r="N900" s="45"/>
      <c r="O900" s="45"/>
      <c r="P900" s="84"/>
      <c r="Q900" s="84"/>
      <c r="R900" s="84"/>
      <c r="S900" s="84"/>
      <c r="T900" s="84"/>
      <c r="U900" s="84"/>
      <c r="V900" s="84"/>
      <c r="W900" s="84"/>
      <c r="X900" s="45"/>
      <c r="Y900" s="45"/>
      <c r="Z900" s="45"/>
      <c r="AK900" s="45"/>
      <c r="AL900" s="45"/>
      <c r="AM900" s="45"/>
      <c r="AN900" s="45"/>
      <c r="AO900" s="45"/>
      <c r="AP900" s="45"/>
      <c r="AQ900" s="45"/>
      <c r="AR900" s="45"/>
      <c r="AS900" s="45"/>
      <c r="AT900" s="45"/>
      <c r="AU900" s="45"/>
      <c r="AV900" s="45"/>
      <c r="AW900" s="45"/>
      <c r="AX900" s="45"/>
      <c r="AY900" s="45"/>
      <c r="AZ900" s="45"/>
      <c r="BA900" s="45"/>
      <c r="BB900" s="45"/>
      <c r="BC900" s="45"/>
      <c r="BD900" s="45"/>
      <c r="BE900" s="45"/>
      <c r="BF900" s="45"/>
      <c r="BG900" s="45"/>
      <c r="BH900" s="45"/>
      <c r="BI900" s="45"/>
      <c r="BJ900" s="45"/>
    </row>
    <row r="901" spans="1:62" ht="14.25" x14ac:dyDescent="0.25">
      <c r="A901" s="45"/>
      <c r="D901" s="45"/>
      <c r="E901" s="45"/>
      <c r="F901" s="45"/>
      <c r="G901" s="45"/>
      <c r="H901" s="45"/>
      <c r="I901" s="45"/>
      <c r="N901" s="45"/>
      <c r="O901" s="45"/>
      <c r="P901" s="84"/>
      <c r="Q901" s="84"/>
      <c r="R901" s="84"/>
      <c r="S901" s="84"/>
      <c r="T901" s="84"/>
      <c r="U901" s="84"/>
      <c r="V901" s="84"/>
      <c r="W901" s="84"/>
      <c r="X901" s="45"/>
      <c r="Y901" s="45"/>
      <c r="Z901" s="45"/>
      <c r="AK901" s="45"/>
      <c r="AL901" s="45"/>
      <c r="AM901" s="45"/>
      <c r="AN901" s="45"/>
      <c r="AO901" s="45"/>
      <c r="AP901" s="45"/>
      <c r="AQ901" s="45"/>
      <c r="AR901" s="45"/>
      <c r="AS901" s="45"/>
      <c r="AT901" s="45"/>
      <c r="AU901" s="45"/>
      <c r="AV901" s="45"/>
      <c r="AW901" s="45"/>
      <c r="AX901" s="45"/>
      <c r="AY901" s="45"/>
      <c r="AZ901" s="45"/>
      <c r="BA901" s="45"/>
      <c r="BB901" s="45"/>
      <c r="BC901" s="45"/>
      <c r="BD901" s="45"/>
      <c r="BE901" s="45"/>
      <c r="BF901" s="45"/>
      <c r="BG901" s="45"/>
      <c r="BH901" s="45"/>
      <c r="BI901" s="45"/>
      <c r="BJ901" s="45"/>
    </row>
    <row r="902" spans="1:62" ht="14.25" x14ac:dyDescent="0.25">
      <c r="A902" s="45"/>
      <c r="D902" s="45"/>
      <c r="E902" s="45"/>
      <c r="F902" s="45"/>
      <c r="G902" s="45"/>
      <c r="H902" s="45"/>
      <c r="I902" s="45"/>
      <c r="N902" s="45"/>
      <c r="O902" s="45"/>
      <c r="P902" s="84"/>
      <c r="Q902" s="84"/>
      <c r="R902" s="84"/>
      <c r="S902" s="84"/>
      <c r="T902" s="84"/>
      <c r="U902" s="84"/>
      <c r="V902" s="84"/>
      <c r="W902" s="84"/>
      <c r="X902" s="45"/>
      <c r="Y902" s="45"/>
      <c r="Z902" s="45"/>
      <c r="AK902" s="45"/>
      <c r="AL902" s="45"/>
      <c r="AM902" s="45"/>
      <c r="AN902" s="45"/>
      <c r="AO902" s="45"/>
      <c r="AP902" s="45"/>
      <c r="AQ902" s="45"/>
      <c r="AR902" s="45"/>
      <c r="AS902" s="45"/>
      <c r="AT902" s="45"/>
      <c r="AU902" s="45"/>
      <c r="AV902" s="45"/>
      <c r="AW902" s="45"/>
      <c r="AX902" s="45"/>
      <c r="AY902" s="45"/>
      <c r="AZ902" s="45"/>
      <c r="BA902" s="45"/>
      <c r="BB902" s="45"/>
      <c r="BC902" s="45"/>
      <c r="BD902" s="45"/>
      <c r="BE902" s="45"/>
      <c r="BF902" s="45"/>
      <c r="BG902" s="45"/>
      <c r="BH902" s="45"/>
      <c r="BI902" s="45"/>
      <c r="BJ902" s="45"/>
    </row>
    <row r="903" spans="1:62" ht="14.25" x14ac:dyDescent="0.25">
      <c r="A903" s="45"/>
      <c r="D903" s="45"/>
      <c r="E903" s="45"/>
      <c r="F903" s="45"/>
      <c r="G903" s="45"/>
      <c r="H903" s="45"/>
      <c r="I903" s="45"/>
      <c r="N903" s="45"/>
      <c r="O903" s="45"/>
      <c r="P903" s="84"/>
      <c r="Q903" s="84"/>
      <c r="R903" s="84"/>
      <c r="S903" s="84"/>
      <c r="T903" s="84"/>
      <c r="U903" s="84"/>
      <c r="V903" s="84"/>
      <c r="W903" s="84"/>
      <c r="X903" s="45"/>
      <c r="Y903" s="45"/>
      <c r="Z903" s="45"/>
      <c r="AK903" s="45"/>
      <c r="AL903" s="45"/>
      <c r="AM903" s="45"/>
      <c r="AN903" s="45"/>
      <c r="AO903" s="45"/>
      <c r="AP903" s="45"/>
      <c r="AQ903" s="45"/>
      <c r="AR903" s="45"/>
      <c r="AS903" s="45"/>
      <c r="AT903" s="45"/>
      <c r="AU903" s="45"/>
      <c r="AV903" s="45"/>
      <c r="AW903" s="45"/>
      <c r="AX903" s="45"/>
      <c r="AY903" s="45"/>
      <c r="AZ903" s="45"/>
      <c r="BA903" s="45"/>
      <c r="BB903" s="45"/>
      <c r="BC903" s="45"/>
      <c r="BD903" s="45"/>
      <c r="BE903" s="45"/>
      <c r="BF903" s="45"/>
      <c r="BG903" s="45"/>
      <c r="BH903" s="45"/>
      <c r="BI903" s="45"/>
      <c r="BJ903" s="45"/>
    </row>
    <row r="904" spans="1:62" ht="14.25" x14ac:dyDescent="0.25">
      <c r="A904" s="45"/>
      <c r="D904" s="45"/>
      <c r="E904" s="45"/>
      <c r="F904" s="45"/>
      <c r="G904" s="45"/>
      <c r="H904" s="45"/>
      <c r="I904" s="45"/>
      <c r="N904" s="45"/>
      <c r="O904" s="45"/>
      <c r="P904" s="84"/>
      <c r="Q904" s="84"/>
      <c r="R904" s="84"/>
      <c r="S904" s="84"/>
      <c r="T904" s="84"/>
      <c r="U904" s="84"/>
      <c r="V904" s="84"/>
      <c r="W904" s="84"/>
      <c r="X904" s="45"/>
      <c r="Y904" s="45"/>
      <c r="Z904" s="45"/>
      <c r="AK904" s="45"/>
      <c r="AL904" s="45"/>
      <c r="AM904" s="45"/>
      <c r="AN904" s="45"/>
      <c r="AO904" s="45"/>
      <c r="AP904" s="45"/>
      <c r="AQ904" s="45"/>
      <c r="AR904" s="45"/>
      <c r="AS904" s="45"/>
      <c r="AT904" s="45"/>
      <c r="AU904" s="45"/>
      <c r="AV904" s="45"/>
      <c r="AW904" s="45"/>
      <c r="AX904" s="45"/>
      <c r="AY904" s="45"/>
      <c r="AZ904" s="45"/>
      <c r="BA904" s="45"/>
      <c r="BB904" s="45"/>
      <c r="BC904" s="45"/>
      <c r="BD904" s="45"/>
      <c r="BE904" s="45"/>
      <c r="BF904" s="45"/>
      <c r="BG904" s="45"/>
      <c r="BH904" s="45"/>
      <c r="BI904" s="45"/>
      <c r="BJ904" s="45"/>
    </row>
    <row r="905" spans="1:62" ht="14.25" x14ac:dyDescent="0.25">
      <c r="A905" s="45"/>
      <c r="D905" s="45"/>
      <c r="E905" s="45"/>
      <c r="F905" s="45"/>
      <c r="G905" s="45"/>
      <c r="H905" s="45"/>
      <c r="I905" s="45"/>
      <c r="N905" s="45"/>
      <c r="O905" s="45"/>
      <c r="P905" s="84"/>
      <c r="Q905" s="84"/>
      <c r="R905" s="84"/>
      <c r="S905" s="84"/>
      <c r="T905" s="84"/>
      <c r="U905" s="84"/>
      <c r="V905" s="84"/>
      <c r="W905" s="84"/>
      <c r="X905" s="45"/>
      <c r="Y905" s="45"/>
      <c r="Z905" s="45"/>
      <c r="AK905" s="45"/>
      <c r="AL905" s="45"/>
      <c r="AM905" s="45"/>
      <c r="AN905" s="45"/>
      <c r="AO905" s="45"/>
      <c r="AP905" s="45"/>
      <c r="AQ905" s="45"/>
      <c r="AR905" s="45"/>
      <c r="AS905" s="45"/>
      <c r="AT905" s="45"/>
      <c r="AU905" s="45"/>
      <c r="AV905" s="45"/>
      <c r="AW905" s="45"/>
      <c r="AX905" s="45"/>
      <c r="AY905" s="45"/>
      <c r="AZ905" s="45"/>
      <c r="BA905" s="45"/>
      <c r="BB905" s="45"/>
      <c r="BC905" s="45"/>
      <c r="BD905" s="45"/>
      <c r="BE905" s="45"/>
      <c r="BF905" s="45"/>
      <c r="BG905" s="45"/>
      <c r="BH905" s="45"/>
      <c r="BI905" s="45"/>
      <c r="BJ905" s="45"/>
    </row>
    <row r="906" spans="1:62" ht="14.25" x14ac:dyDescent="0.25">
      <c r="A906" s="45"/>
      <c r="D906" s="45"/>
      <c r="E906" s="45"/>
      <c r="F906" s="45"/>
      <c r="G906" s="45"/>
      <c r="H906" s="45"/>
      <c r="I906" s="45"/>
      <c r="N906" s="45"/>
      <c r="O906" s="45"/>
      <c r="P906" s="84"/>
      <c r="Q906" s="84"/>
      <c r="R906" s="84"/>
      <c r="S906" s="84"/>
      <c r="T906" s="84"/>
      <c r="U906" s="84"/>
      <c r="V906" s="84"/>
      <c r="W906" s="84"/>
      <c r="X906" s="45"/>
      <c r="Y906" s="45"/>
      <c r="Z906" s="45"/>
      <c r="AK906" s="45"/>
      <c r="AL906" s="45"/>
      <c r="AM906" s="45"/>
      <c r="AN906" s="45"/>
      <c r="AO906" s="45"/>
      <c r="AP906" s="45"/>
      <c r="AQ906" s="45"/>
      <c r="AR906" s="45"/>
      <c r="AS906" s="45"/>
      <c r="AT906" s="45"/>
      <c r="AU906" s="45"/>
      <c r="AV906" s="45"/>
      <c r="AW906" s="45"/>
      <c r="AX906" s="45"/>
      <c r="AY906" s="45"/>
      <c r="AZ906" s="45"/>
      <c r="BA906" s="45"/>
      <c r="BB906" s="45"/>
      <c r="BC906" s="45"/>
      <c r="BD906" s="45"/>
      <c r="BE906" s="45"/>
      <c r="BF906" s="45"/>
      <c r="BG906" s="45"/>
      <c r="BH906" s="45"/>
      <c r="BI906" s="45"/>
      <c r="BJ906" s="45"/>
    </row>
    <row r="907" spans="1:62" ht="14.25" x14ac:dyDescent="0.25">
      <c r="A907" s="45"/>
      <c r="D907" s="45"/>
      <c r="E907" s="45"/>
      <c r="F907" s="45"/>
      <c r="G907" s="45"/>
      <c r="H907" s="45"/>
      <c r="I907" s="45"/>
      <c r="N907" s="45"/>
      <c r="O907" s="45"/>
      <c r="P907" s="84"/>
      <c r="Q907" s="84"/>
      <c r="R907" s="84"/>
      <c r="S907" s="84"/>
      <c r="T907" s="84"/>
      <c r="U907" s="84"/>
      <c r="V907" s="84"/>
      <c r="W907" s="84"/>
      <c r="X907" s="45"/>
      <c r="Y907" s="45"/>
      <c r="Z907" s="45"/>
      <c r="AK907" s="45"/>
      <c r="AL907" s="45"/>
      <c r="AM907" s="45"/>
      <c r="AN907" s="45"/>
      <c r="AO907" s="45"/>
      <c r="AP907" s="45"/>
      <c r="AQ907" s="45"/>
      <c r="AR907" s="45"/>
      <c r="AS907" s="45"/>
      <c r="AT907" s="45"/>
      <c r="AU907" s="45"/>
      <c r="AV907" s="45"/>
      <c r="AW907" s="45"/>
      <c r="AX907" s="45"/>
      <c r="AY907" s="45"/>
      <c r="AZ907" s="45"/>
      <c r="BA907" s="45"/>
      <c r="BB907" s="45"/>
      <c r="BC907" s="45"/>
      <c r="BD907" s="45"/>
      <c r="BE907" s="45"/>
      <c r="BF907" s="45"/>
      <c r="BG907" s="45"/>
      <c r="BH907" s="45"/>
      <c r="BI907" s="45"/>
      <c r="BJ907" s="45"/>
    </row>
    <row r="908" spans="1:62" ht="14.25" x14ac:dyDescent="0.25">
      <c r="A908" s="45"/>
      <c r="D908" s="45"/>
      <c r="E908" s="45"/>
      <c r="F908" s="45"/>
      <c r="G908" s="45"/>
      <c r="H908" s="45"/>
      <c r="I908" s="45"/>
      <c r="N908" s="45"/>
      <c r="O908" s="45"/>
      <c r="P908" s="84"/>
      <c r="Q908" s="84"/>
      <c r="R908" s="84"/>
      <c r="S908" s="84"/>
      <c r="T908" s="84"/>
      <c r="U908" s="84"/>
      <c r="V908" s="84"/>
      <c r="W908" s="84"/>
      <c r="X908" s="45"/>
      <c r="Y908" s="45"/>
      <c r="Z908" s="45"/>
      <c r="AK908" s="45"/>
      <c r="AL908" s="45"/>
      <c r="AM908" s="45"/>
      <c r="AN908" s="45"/>
      <c r="AO908" s="45"/>
      <c r="AP908" s="45"/>
      <c r="AQ908" s="45"/>
      <c r="AR908" s="45"/>
      <c r="AS908" s="45"/>
      <c r="AT908" s="45"/>
      <c r="AU908" s="45"/>
      <c r="AV908" s="45"/>
      <c r="AW908" s="45"/>
      <c r="AX908" s="45"/>
      <c r="AY908" s="45"/>
      <c r="AZ908" s="45"/>
      <c r="BA908" s="45"/>
      <c r="BB908" s="45"/>
      <c r="BC908" s="45"/>
      <c r="BD908" s="45"/>
      <c r="BE908" s="45"/>
      <c r="BF908" s="45"/>
      <c r="BG908" s="45"/>
      <c r="BH908" s="45"/>
      <c r="BI908" s="45"/>
      <c r="BJ908" s="45"/>
    </row>
    <row r="909" spans="1:62" ht="14.25" x14ac:dyDescent="0.25">
      <c r="A909" s="45"/>
      <c r="D909" s="45"/>
      <c r="E909" s="45"/>
      <c r="F909" s="45"/>
      <c r="G909" s="45"/>
      <c r="H909" s="45"/>
      <c r="I909" s="45"/>
      <c r="N909" s="45"/>
      <c r="O909" s="45"/>
      <c r="P909" s="84"/>
      <c r="Q909" s="84"/>
      <c r="R909" s="84"/>
      <c r="S909" s="84"/>
      <c r="T909" s="84"/>
      <c r="U909" s="84"/>
      <c r="V909" s="84"/>
      <c r="W909" s="84"/>
      <c r="X909" s="45"/>
      <c r="Y909" s="45"/>
      <c r="Z909" s="45"/>
      <c r="AK909" s="45"/>
      <c r="AL909" s="45"/>
      <c r="AM909" s="45"/>
      <c r="AN909" s="45"/>
      <c r="AO909" s="45"/>
      <c r="AP909" s="45"/>
      <c r="AQ909" s="45"/>
      <c r="AR909" s="45"/>
      <c r="AS909" s="45"/>
      <c r="AT909" s="45"/>
      <c r="AU909" s="45"/>
      <c r="AV909" s="45"/>
      <c r="AW909" s="45"/>
      <c r="AX909" s="45"/>
      <c r="AY909" s="45"/>
      <c r="AZ909" s="45"/>
      <c r="BA909" s="45"/>
      <c r="BB909" s="45"/>
      <c r="BC909" s="45"/>
      <c r="BD909" s="45"/>
      <c r="BE909" s="45"/>
      <c r="BF909" s="45"/>
      <c r="BG909" s="45"/>
      <c r="BH909" s="45"/>
      <c r="BI909" s="45"/>
      <c r="BJ909" s="45"/>
    </row>
    <row r="910" spans="1:62" ht="14.25" x14ac:dyDescent="0.25">
      <c r="A910" s="45"/>
      <c r="D910" s="45"/>
      <c r="E910" s="45"/>
      <c r="F910" s="45"/>
      <c r="G910" s="45"/>
      <c r="H910" s="45"/>
      <c r="I910" s="45"/>
      <c r="N910" s="45"/>
      <c r="O910" s="45"/>
      <c r="P910" s="84"/>
      <c r="Q910" s="84"/>
      <c r="R910" s="84"/>
      <c r="S910" s="84"/>
      <c r="T910" s="84"/>
      <c r="U910" s="84"/>
      <c r="V910" s="84"/>
      <c r="W910" s="84"/>
      <c r="X910" s="45"/>
      <c r="Y910" s="45"/>
      <c r="Z910" s="45"/>
      <c r="AK910" s="45"/>
      <c r="AL910" s="45"/>
      <c r="AM910" s="45"/>
      <c r="AN910" s="45"/>
      <c r="AO910" s="45"/>
      <c r="AP910" s="45"/>
      <c r="AQ910" s="45"/>
      <c r="AR910" s="45"/>
      <c r="AS910" s="45"/>
      <c r="AT910" s="45"/>
      <c r="AU910" s="45"/>
      <c r="AV910" s="45"/>
      <c r="AW910" s="45"/>
      <c r="AX910" s="45"/>
      <c r="AY910" s="45"/>
      <c r="AZ910" s="45"/>
      <c r="BA910" s="45"/>
      <c r="BB910" s="45"/>
      <c r="BC910" s="45"/>
      <c r="BD910" s="45"/>
      <c r="BE910" s="45"/>
      <c r="BF910" s="45"/>
      <c r="BG910" s="45"/>
      <c r="BH910" s="45"/>
      <c r="BI910" s="45"/>
      <c r="BJ910" s="45"/>
    </row>
    <row r="911" spans="1:62" ht="14.25" x14ac:dyDescent="0.25">
      <c r="A911" s="45"/>
      <c r="D911" s="45"/>
      <c r="E911" s="45"/>
      <c r="F911" s="45"/>
      <c r="G911" s="45"/>
      <c r="H911" s="45"/>
      <c r="I911" s="45"/>
      <c r="N911" s="45"/>
      <c r="O911" s="45"/>
      <c r="P911" s="84"/>
      <c r="Q911" s="84"/>
      <c r="R911" s="84"/>
      <c r="S911" s="84"/>
      <c r="T911" s="84"/>
      <c r="U911" s="84"/>
      <c r="V911" s="84"/>
      <c r="W911" s="84"/>
      <c r="X911" s="45"/>
      <c r="Y911" s="45"/>
      <c r="Z911" s="45"/>
      <c r="AK911" s="45"/>
      <c r="AL911" s="45"/>
      <c r="AM911" s="45"/>
      <c r="AN911" s="45"/>
      <c r="AO911" s="45"/>
      <c r="AP911" s="45"/>
      <c r="AQ911" s="45"/>
      <c r="AR911" s="45"/>
      <c r="AS911" s="45"/>
      <c r="AT911" s="45"/>
      <c r="AU911" s="45"/>
      <c r="AV911" s="45"/>
      <c r="AW911" s="45"/>
      <c r="AX911" s="45"/>
      <c r="AY911" s="45"/>
      <c r="AZ911" s="45"/>
      <c r="BA911" s="45"/>
      <c r="BB911" s="45"/>
      <c r="BC911" s="45"/>
      <c r="BD911" s="45"/>
      <c r="BE911" s="45"/>
      <c r="BF911" s="45"/>
      <c r="BG911" s="45"/>
      <c r="BH911" s="45"/>
      <c r="BI911" s="45"/>
      <c r="BJ911" s="45"/>
    </row>
    <row r="912" spans="1:62" ht="14.25" x14ac:dyDescent="0.25">
      <c r="A912" s="45"/>
      <c r="D912" s="45"/>
      <c r="E912" s="45"/>
      <c r="F912" s="45"/>
      <c r="G912" s="45"/>
      <c r="H912" s="45"/>
      <c r="I912" s="45"/>
      <c r="N912" s="45"/>
      <c r="O912" s="45"/>
      <c r="P912" s="84"/>
      <c r="Q912" s="84"/>
      <c r="R912" s="84"/>
      <c r="S912" s="84"/>
      <c r="T912" s="84"/>
      <c r="U912" s="84"/>
      <c r="V912" s="84"/>
      <c r="W912" s="84"/>
      <c r="X912" s="45"/>
      <c r="Y912" s="45"/>
      <c r="Z912" s="45"/>
      <c r="AK912" s="45"/>
      <c r="AL912" s="45"/>
      <c r="AM912" s="45"/>
      <c r="AN912" s="45"/>
      <c r="AO912" s="45"/>
      <c r="AP912" s="45"/>
      <c r="AQ912" s="45"/>
      <c r="AR912" s="45"/>
      <c r="AS912" s="45"/>
      <c r="AT912" s="45"/>
      <c r="AU912" s="45"/>
      <c r="AV912" s="45"/>
      <c r="AW912" s="45"/>
      <c r="AX912" s="45"/>
      <c r="AY912" s="45"/>
      <c r="AZ912" s="45"/>
      <c r="BA912" s="45"/>
      <c r="BB912" s="45"/>
      <c r="BC912" s="45"/>
      <c r="BD912" s="45"/>
      <c r="BE912" s="45"/>
      <c r="BF912" s="45"/>
      <c r="BG912" s="45"/>
      <c r="BH912" s="45"/>
      <c r="BI912" s="45"/>
      <c r="BJ912" s="45"/>
    </row>
    <row r="913" spans="1:62" ht="14.25" x14ac:dyDescent="0.25">
      <c r="A913" s="45"/>
      <c r="D913" s="45"/>
      <c r="E913" s="45"/>
      <c r="F913" s="45"/>
      <c r="G913" s="45"/>
      <c r="H913" s="45"/>
      <c r="I913" s="45"/>
      <c r="N913" s="45"/>
      <c r="O913" s="45"/>
      <c r="P913" s="84"/>
      <c r="Q913" s="84"/>
      <c r="R913" s="84"/>
      <c r="S913" s="84"/>
      <c r="T913" s="84"/>
      <c r="U913" s="84"/>
      <c r="V913" s="84"/>
      <c r="W913" s="84"/>
      <c r="X913" s="45"/>
      <c r="Y913" s="45"/>
      <c r="Z913" s="45"/>
      <c r="AK913" s="45"/>
      <c r="AL913" s="45"/>
      <c r="AM913" s="45"/>
      <c r="AN913" s="45"/>
      <c r="AO913" s="45"/>
      <c r="AP913" s="45"/>
      <c r="AQ913" s="45"/>
      <c r="AR913" s="45"/>
      <c r="AS913" s="45"/>
      <c r="AT913" s="45"/>
      <c r="AU913" s="45"/>
      <c r="AV913" s="45"/>
      <c r="AW913" s="45"/>
      <c r="AX913" s="45"/>
      <c r="AY913" s="45"/>
      <c r="AZ913" s="45"/>
      <c r="BA913" s="45"/>
      <c r="BB913" s="45"/>
      <c r="BC913" s="45"/>
      <c r="BD913" s="45"/>
      <c r="BE913" s="45"/>
      <c r="BF913" s="45"/>
      <c r="BG913" s="45"/>
      <c r="BH913" s="45"/>
      <c r="BI913" s="45"/>
      <c r="BJ913" s="45"/>
    </row>
    <row r="914" spans="1:62" ht="14.25" x14ac:dyDescent="0.25">
      <c r="A914" s="45"/>
      <c r="D914" s="45"/>
      <c r="E914" s="45"/>
      <c r="F914" s="45"/>
      <c r="G914" s="45"/>
      <c r="H914" s="45"/>
      <c r="I914" s="45"/>
      <c r="N914" s="45"/>
      <c r="O914" s="45"/>
      <c r="P914" s="84"/>
      <c r="Q914" s="84"/>
      <c r="R914" s="84"/>
      <c r="S914" s="84"/>
      <c r="T914" s="84"/>
      <c r="U914" s="84"/>
      <c r="V914" s="84"/>
      <c r="W914" s="84"/>
      <c r="X914" s="45"/>
      <c r="Y914" s="45"/>
      <c r="Z914" s="45"/>
      <c r="AK914" s="45"/>
      <c r="AL914" s="45"/>
      <c r="AM914" s="45"/>
      <c r="AN914" s="45"/>
      <c r="AO914" s="45"/>
      <c r="AP914" s="45"/>
      <c r="AQ914" s="45"/>
      <c r="AR914" s="45"/>
      <c r="AS914" s="45"/>
      <c r="AT914" s="45"/>
      <c r="AU914" s="45"/>
      <c r="AV914" s="45"/>
      <c r="AW914" s="45"/>
      <c r="AX914" s="45"/>
      <c r="AY914" s="45"/>
      <c r="AZ914" s="45"/>
      <c r="BA914" s="45"/>
      <c r="BB914" s="45"/>
      <c r="BC914" s="45"/>
      <c r="BD914" s="45"/>
      <c r="BE914" s="45"/>
      <c r="BF914" s="45"/>
      <c r="BG914" s="45"/>
      <c r="BH914" s="45"/>
      <c r="BI914" s="45"/>
      <c r="BJ914" s="45"/>
    </row>
    <row r="915" spans="1:62" ht="14.25" x14ac:dyDescent="0.25">
      <c r="A915" s="45"/>
      <c r="D915" s="45"/>
      <c r="E915" s="45"/>
      <c r="F915" s="45"/>
      <c r="G915" s="45"/>
      <c r="H915" s="45"/>
      <c r="I915" s="45"/>
      <c r="N915" s="45"/>
      <c r="O915" s="45"/>
      <c r="P915" s="84"/>
      <c r="Q915" s="84"/>
      <c r="R915" s="84"/>
      <c r="S915" s="84"/>
      <c r="T915" s="84"/>
      <c r="U915" s="84"/>
      <c r="V915" s="84"/>
      <c r="W915" s="84"/>
      <c r="X915" s="45"/>
      <c r="Y915" s="45"/>
      <c r="Z915" s="45"/>
      <c r="AK915" s="45"/>
      <c r="AL915" s="45"/>
      <c r="AM915" s="45"/>
      <c r="AN915" s="45"/>
      <c r="AO915" s="45"/>
      <c r="AP915" s="45"/>
      <c r="AQ915" s="45"/>
      <c r="AR915" s="45"/>
      <c r="AS915" s="45"/>
      <c r="AT915" s="45"/>
      <c r="AU915" s="45"/>
      <c r="AV915" s="45"/>
      <c r="AW915" s="45"/>
      <c r="AX915" s="45"/>
      <c r="AY915" s="45"/>
      <c r="AZ915" s="45"/>
      <c r="BA915" s="45"/>
      <c r="BB915" s="45"/>
      <c r="BC915" s="45"/>
      <c r="BD915" s="45"/>
      <c r="BE915" s="45"/>
      <c r="BF915" s="45"/>
      <c r="BG915" s="45"/>
      <c r="BH915" s="45"/>
      <c r="BI915" s="45"/>
      <c r="BJ915" s="45"/>
    </row>
    <row r="916" spans="1:62" ht="14.25" x14ac:dyDescent="0.25">
      <c r="A916" s="45"/>
      <c r="D916" s="45"/>
      <c r="E916" s="45"/>
      <c r="F916" s="45"/>
      <c r="G916" s="45"/>
      <c r="H916" s="45"/>
      <c r="I916" s="45"/>
      <c r="N916" s="45"/>
      <c r="O916" s="45"/>
      <c r="P916" s="84"/>
      <c r="Q916" s="84"/>
      <c r="R916" s="84"/>
      <c r="S916" s="84"/>
      <c r="T916" s="84"/>
      <c r="U916" s="84"/>
      <c r="V916" s="84"/>
      <c r="W916" s="84"/>
      <c r="X916" s="45"/>
      <c r="Y916" s="45"/>
      <c r="Z916" s="45"/>
      <c r="AK916" s="45"/>
      <c r="AL916" s="45"/>
      <c r="AM916" s="45"/>
      <c r="AN916" s="45"/>
      <c r="AO916" s="45"/>
      <c r="AP916" s="45"/>
      <c r="AQ916" s="45"/>
      <c r="AR916" s="45"/>
      <c r="AS916" s="45"/>
      <c r="AT916" s="45"/>
      <c r="AU916" s="45"/>
      <c r="AV916" s="45"/>
      <c r="AW916" s="45"/>
      <c r="AX916" s="45"/>
      <c r="AY916" s="45"/>
      <c r="AZ916" s="45"/>
      <c r="BA916" s="45"/>
      <c r="BB916" s="45"/>
      <c r="BC916" s="45"/>
      <c r="BD916" s="45"/>
      <c r="BE916" s="45"/>
      <c r="BF916" s="45"/>
      <c r="BG916" s="45"/>
      <c r="BH916" s="45"/>
      <c r="BI916" s="45"/>
      <c r="BJ916" s="45"/>
    </row>
    <row r="917" spans="1:62" ht="14.25" x14ac:dyDescent="0.25">
      <c r="A917" s="45"/>
      <c r="D917" s="45"/>
      <c r="E917" s="45"/>
      <c r="F917" s="45"/>
      <c r="G917" s="45"/>
      <c r="H917" s="45"/>
      <c r="I917" s="45"/>
      <c r="N917" s="45"/>
      <c r="O917" s="45"/>
      <c r="P917" s="84"/>
      <c r="Q917" s="84"/>
      <c r="R917" s="84"/>
      <c r="S917" s="84"/>
      <c r="T917" s="84"/>
      <c r="U917" s="84"/>
      <c r="V917" s="84"/>
      <c r="W917" s="84"/>
      <c r="X917" s="45"/>
      <c r="Y917" s="45"/>
      <c r="Z917" s="45"/>
      <c r="AK917" s="45"/>
      <c r="AL917" s="45"/>
      <c r="AM917" s="45"/>
      <c r="AN917" s="45"/>
      <c r="AO917" s="45"/>
      <c r="AP917" s="45"/>
      <c r="AQ917" s="45"/>
      <c r="AR917" s="45"/>
      <c r="AS917" s="45"/>
      <c r="AT917" s="45"/>
      <c r="AU917" s="45"/>
      <c r="AV917" s="45"/>
      <c r="AW917" s="45"/>
      <c r="AX917" s="45"/>
      <c r="AY917" s="45"/>
      <c r="AZ917" s="45"/>
      <c r="BA917" s="45"/>
      <c r="BB917" s="45"/>
      <c r="BC917" s="45"/>
      <c r="BD917" s="45"/>
      <c r="BE917" s="45"/>
      <c r="BF917" s="45"/>
      <c r="BG917" s="45"/>
      <c r="BH917" s="45"/>
      <c r="BI917" s="45"/>
      <c r="BJ917" s="45"/>
    </row>
    <row r="918" spans="1:62" ht="14.25" x14ac:dyDescent="0.25">
      <c r="A918" s="45"/>
      <c r="D918" s="45"/>
      <c r="E918" s="45"/>
      <c r="F918" s="45"/>
      <c r="G918" s="45"/>
      <c r="H918" s="45"/>
      <c r="I918" s="45"/>
      <c r="N918" s="45"/>
      <c r="O918" s="45"/>
      <c r="P918" s="84"/>
      <c r="Q918" s="84"/>
      <c r="R918" s="84"/>
      <c r="S918" s="84"/>
      <c r="T918" s="84"/>
      <c r="U918" s="84"/>
      <c r="V918" s="84"/>
      <c r="W918" s="84"/>
      <c r="X918" s="45"/>
      <c r="Y918" s="45"/>
      <c r="Z918" s="45"/>
      <c r="AK918" s="45"/>
      <c r="AL918" s="45"/>
      <c r="AM918" s="45"/>
      <c r="AN918" s="45"/>
      <c r="AO918" s="45"/>
      <c r="AP918" s="45"/>
      <c r="AQ918" s="45"/>
      <c r="AR918" s="45"/>
      <c r="AS918" s="45"/>
      <c r="AT918" s="45"/>
      <c r="AU918" s="45"/>
      <c r="AV918" s="45"/>
      <c r="AW918" s="45"/>
      <c r="AX918" s="45"/>
      <c r="AY918" s="45"/>
      <c r="AZ918" s="45"/>
      <c r="BA918" s="45"/>
      <c r="BB918" s="45"/>
      <c r="BC918" s="45"/>
      <c r="BD918" s="45"/>
      <c r="BE918" s="45"/>
      <c r="BF918" s="45"/>
      <c r="BG918" s="45"/>
      <c r="BH918" s="45"/>
      <c r="BI918" s="45"/>
      <c r="BJ918" s="45"/>
    </row>
    <row r="919" spans="1:62" ht="14.25" x14ac:dyDescent="0.25">
      <c r="A919" s="45"/>
      <c r="D919" s="45"/>
      <c r="E919" s="45"/>
      <c r="F919" s="45"/>
      <c r="G919" s="45"/>
      <c r="H919" s="45"/>
      <c r="I919" s="45"/>
      <c r="N919" s="45"/>
      <c r="O919" s="45"/>
      <c r="P919" s="84"/>
      <c r="Q919" s="84"/>
      <c r="R919" s="84"/>
      <c r="S919" s="84"/>
      <c r="T919" s="84"/>
      <c r="U919" s="84"/>
      <c r="V919" s="84"/>
      <c r="W919" s="84"/>
      <c r="X919" s="45"/>
      <c r="Y919" s="45"/>
      <c r="Z919" s="45"/>
      <c r="AK919" s="45"/>
      <c r="AL919" s="45"/>
      <c r="AM919" s="45"/>
      <c r="AN919" s="45"/>
      <c r="AO919" s="45"/>
      <c r="AP919" s="45"/>
      <c r="AQ919" s="45"/>
      <c r="AR919" s="45"/>
      <c r="AS919" s="45"/>
      <c r="AT919" s="45"/>
      <c r="AU919" s="45"/>
      <c r="AV919" s="45"/>
      <c r="AW919" s="45"/>
      <c r="AX919" s="45"/>
      <c r="AY919" s="45"/>
      <c r="AZ919" s="45"/>
      <c r="BA919" s="45"/>
      <c r="BB919" s="45"/>
      <c r="BC919" s="45"/>
      <c r="BD919" s="45"/>
      <c r="BE919" s="45"/>
      <c r="BF919" s="45"/>
      <c r="BG919" s="45"/>
      <c r="BH919" s="45"/>
      <c r="BI919" s="45"/>
      <c r="BJ919" s="45"/>
    </row>
    <row r="920" spans="1:62" ht="14.25" x14ac:dyDescent="0.25">
      <c r="A920" s="45"/>
      <c r="D920" s="45"/>
      <c r="E920" s="45"/>
      <c r="F920" s="45"/>
      <c r="G920" s="45"/>
      <c r="H920" s="45"/>
      <c r="I920" s="45"/>
      <c r="N920" s="45"/>
      <c r="O920" s="45"/>
      <c r="P920" s="84"/>
      <c r="Q920" s="84"/>
      <c r="R920" s="84"/>
      <c r="S920" s="84"/>
      <c r="T920" s="84"/>
      <c r="U920" s="84"/>
      <c r="V920" s="84"/>
      <c r="W920" s="84"/>
      <c r="X920" s="45"/>
      <c r="Y920" s="45"/>
      <c r="Z920" s="45"/>
      <c r="AK920" s="45"/>
      <c r="AL920" s="45"/>
      <c r="AM920" s="45"/>
      <c r="AN920" s="45"/>
      <c r="AO920" s="45"/>
      <c r="AP920" s="45"/>
      <c r="AQ920" s="45"/>
      <c r="AR920" s="45"/>
      <c r="AS920" s="45"/>
      <c r="AT920" s="45"/>
      <c r="AU920" s="45"/>
      <c r="AV920" s="45"/>
      <c r="AW920" s="45"/>
      <c r="AX920" s="45"/>
      <c r="AY920" s="45"/>
      <c r="AZ920" s="45"/>
      <c r="BA920" s="45"/>
      <c r="BB920" s="45"/>
      <c r="BC920" s="45"/>
      <c r="BD920" s="45"/>
      <c r="BE920" s="45"/>
      <c r="BF920" s="45"/>
      <c r="BG920" s="45"/>
      <c r="BH920" s="45"/>
      <c r="BI920" s="45"/>
      <c r="BJ920" s="45"/>
    </row>
    <row r="921" spans="1:62" ht="14.25" x14ac:dyDescent="0.25">
      <c r="A921" s="45"/>
      <c r="D921" s="45"/>
      <c r="E921" s="45"/>
      <c r="F921" s="45"/>
      <c r="G921" s="45"/>
      <c r="H921" s="45"/>
      <c r="I921" s="45"/>
      <c r="N921" s="45"/>
      <c r="O921" s="45"/>
      <c r="P921" s="84"/>
      <c r="Q921" s="84"/>
      <c r="R921" s="84"/>
      <c r="S921" s="84"/>
      <c r="T921" s="84"/>
      <c r="U921" s="84"/>
      <c r="V921" s="84"/>
      <c r="W921" s="84"/>
      <c r="X921" s="45"/>
      <c r="Y921" s="45"/>
      <c r="Z921" s="45"/>
      <c r="AK921" s="45"/>
      <c r="AL921" s="45"/>
      <c r="AM921" s="45"/>
      <c r="AN921" s="45"/>
      <c r="AO921" s="45"/>
      <c r="AP921" s="45"/>
      <c r="AQ921" s="45"/>
      <c r="AR921" s="45"/>
      <c r="AS921" s="45"/>
      <c r="AT921" s="45"/>
      <c r="AU921" s="45"/>
      <c r="AV921" s="45"/>
      <c r="AW921" s="45"/>
      <c r="AX921" s="45"/>
      <c r="AY921" s="45"/>
      <c r="AZ921" s="45"/>
      <c r="BA921" s="45"/>
      <c r="BB921" s="45"/>
      <c r="BC921" s="45"/>
      <c r="BD921" s="45"/>
      <c r="BE921" s="45"/>
      <c r="BF921" s="45"/>
      <c r="BG921" s="45"/>
      <c r="BH921" s="45"/>
      <c r="BI921" s="45"/>
      <c r="BJ921" s="45"/>
    </row>
    <row r="922" spans="1:62" ht="14.25" x14ac:dyDescent="0.25">
      <c r="A922" s="45"/>
      <c r="D922" s="45"/>
      <c r="E922" s="45"/>
      <c r="F922" s="45"/>
      <c r="G922" s="45"/>
      <c r="H922" s="45"/>
      <c r="I922" s="45"/>
      <c r="N922" s="45"/>
      <c r="O922" s="45"/>
      <c r="P922" s="84"/>
      <c r="Q922" s="84"/>
      <c r="R922" s="84"/>
      <c r="S922" s="84"/>
      <c r="T922" s="84"/>
      <c r="U922" s="84"/>
      <c r="V922" s="84"/>
      <c r="W922" s="84"/>
      <c r="X922" s="45"/>
      <c r="Y922" s="45"/>
      <c r="Z922" s="45"/>
      <c r="AK922" s="45"/>
      <c r="AL922" s="45"/>
      <c r="AM922" s="45"/>
      <c r="AN922" s="45"/>
      <c r="AO922" s="45"/>
      <c r="AP922" s="45"/>
      <c r="AQ922" s="45"/>
      <c r="AR922" s="45"/>
      <c r="AS922" s="45"/>
      <c r="AT922" s="45"/>
      <c r="AU922" s="45"/>
      <c r="AV922" s="45"/>
      <c r="AW922" s="45"/>
      <c r="AX922" s="45"/>
      <c r="AY922" s="45"/>
      <c r="AZ922" s="45"/>
      <c r="BA922" s="45"/>
      <c r="BB922" s="45"/>
      <c r="BC922" s="45"/>
      <c r="BD922" s="45"/>
      <c r="BE922" s="45"/>
      <c r="BF922" s="45"/>
      <c r="BG922" s="45"/>
      <c r="BH922" s="45"/>
      <c r="BI922" s="45"/>
      <c r="BJ922" s="45"/>
    </row>
    <row r="923" spans="1:62" ht="14.25" x14ac:dyDescent="0.25">
      <c r="A923" s="45"/>
      <c r="D923" s="45"/>
      <c r="E923" s="45"/>
      <c r="F923" s="45"/>
      <c r="G923" s="45"/>
      <c r="H923" s="45"/>
      <c r="I923" s="45"/>
      <c r="N923" s="45"/>
      <c r="O923" s="45"/>
      <c r="P923" s="84"/>
      <c r="Q923" s="84"/>
      <c r="R923" s="84"/>
      <c r="S923" s="84"/>
      <c r="T923" s="84"/>
      <c r="U923" s="84"/>
      <c r="V923" s="84"/>
      <c r="W923" s="84"/>
      <c r="X923" s="45"/>
      <c r="Y923" s="45"/>
      <c r="Z923" s="45"/>
      <c r="AK923" s="45"/>
      <c r="AL923" s="45"/>
      <c r="AM923" s="45"/>
      <c r="AN923" s="45"/>
      <c r="AO923" s="45"/>
      <c r="AP923" s="45"/>
      <c r="AQ923" s="45"/>
      <c r="AR923" s="45"/>
      <c r="AS923" s="45"/>
      <c r="AT923" s="45"/>
      <c r="AU923" s="45"/>
      <c r="AV923" s="45"/>
      <c r="AW923" s="45"/>
      <c r="AX923" s="45"/>
      <c r="AY923" s="45"/>
      <c r="AZ923" s="45"/>
      <c r="BA923" s="45"/>
      <c r="BB923" s="45"/>
      <c r="BC923" s="45"/>
      <c r="BD923" s="45"/>
      <c r="BE923" s="45"/>
      <c r="BF923" s="45"/>
      <c r="BG923" s="45"/>
      <c r="BH923" s="45"/>
      <c r="BI923" s="45"/>
      <c r="BJ923" s="45"/>
    </row>
    <row r="924" spans="1:62" ht="14.25" x14ac:dyDescent="0.25">
      <c r="A924" s="45"/>
      <c r="D924" s="45"/>
      <c r="E924" s="45"/>
      <c r="F924" s="45"/>
      <c r="G924" s="45"/>
      <c r="H924" s="45"/>
      <c r="I924" s="45"/>
      <c r="N924" s="45"/>
      <c r="O924" s="45"/>
      <c r="P924" s="84"/>
      <c r="Q924" s="84"/>
      <c r="R924" s="84"/>
      <c r="S924" s="84"/>
      <c r="T924" s="84"/>
      <c r="U924" s="84"/>
      <c r="V924" s="84"/>
      <c r="W924" s="84"/>
      <c r="X924" s="45"/>
      <c r="Y924" s="45"/>
      <c r="Z924" s="45"/>
      <c r="AK924" s="45"/>
      <c r="AL924" s="45"/>
      <c r="AM924" s="45"/>
      <c r="AN924" s="45"/>
      <c r="AO924" s="45"/>
      <c r="AP924" s="45"/>
      <c r="AQ924" s="45"/>
      <c r="AR924" s="45"/>
      <c r="AS924" s="45"/>
      <c r="AT924" s="45"/>
      <c r="AU924" s="45"/>
      <c r="AV924" s="45"/>
      <c r="AW924" s="45"/>
      <c r="AX924" s="45"/>
      <c r="AY924" s="45"/>
      <c r="AZ924" s="45"/>
      <c r="BA924" s="45"/>
      <c r="BB924" s="45"/>
      <c r="BC924" s="45"/>
      <c r="BD924" s="45"/>
      <c r="BE924" s="45"/>
      <c r="BF924" s="45"/>
      <c r="BG924" s="45"/>
      <c r="BH924" s="45"/>
      <c r="BI924" s="45"/>
      <c r="BJ924" s="45"/>
    </row>
    <row r="925" spans="1:62" ht="14.25" x14ac:dyDescent="0.25">
      <c r="A925" s="45"/>
      <c r="D925" s="45"/>
      <c r="E925" s="45"/>
      <c r="F925" s="45"/>
      <c r="G925" s="45"/>
      <c r="H925" s="45"/>
      <c r="I925" s="45"/>
      <c r="N925" s="45"/>
      <c r="O925" s="45"/>
      <c r="P925" s="84"/>
      <c r="Q925" s="84"/>
      <c r="R925" s="84"/>
      <c r="S925" s="84"/>
      <c r="T925" s="84"/>
      <c r="U925" s="84"/>
      <c r="V925" s="84"/>
      <c r="W925" s="84"/>
      <c r="X925" s="45"/>
      <c r="Y925" s="45"/>
      <c r="Z925" s="45"/>
      <c r="AK925" s="45"/>
      <c r="AL925" s="45"/>
      <c r="AM925" s="45"/>
      <c r="AN925" s="45"/>
      <c r="AO925" s="45"/>
      <c r="AP925" s="45"/>
      <c r="AQ925" s="45"/>
      <c r="AR925" s="45"/>
      <c r="AS925" s="45"/>
      <c r="AT925" s="45"/>
      <c r="AU925" s="45"/>
      <c r="AV925" s="45"/>
      <c r="AW925" s="45"/>
      <c r="AX925" s="45"/>
      <c r="AY925" s="45"/>
      <c r="AZ925" s="45"/>
      <c r="BA925" s="45"/>
      <c r="BB925" s="45"/>
      <c r="BC925" s="45"/>
      <c r="BD925" s="45"/>
      <c r="BE925" s="45"/>
      <c r="BF925" s="45"/>
      <c r="BG925" s="45"/>
      <c r="BH925" s="45"/>
      <c r="BI925" s="45"/>
      <c r="BJ925" s="45"/>
    </row>
    <row r="926" spans="1:62" ht="14.25" x14ac:dyDescent="0.25">
      <c r="A926" s="45"/>
      <c r="D926" s="45"/>
      <c r="E926" s="45"/>
      <c r="F926" s="45"/>
      <c r="G926" s="45"/>
      <c r="H926" s="45"/>
      <c r="I926" s="45"/>
      <c r="N926" s="45"/>
      <c r="O926" s="45"/>
      <c r="P926" s="84"/>
      <c r="Q926" s="84"/>
      <c r="R926" s="84"/>
      <c r="S926" s="84"/>
      <c r="T926" s="84"/>
      <c r="U926" s="84"/>
      <c r="V926" s="84"/>
      <c r="W926" s="84"/>
      <c r="X926" s="45"/>
      <c r="Y926" s="45"/>
      <c r="Z926" s="45"/>
      <c r="AK926" s="45"/>
      <c r="AL926" s="45"/>
      <c r="AM926" s="45"/>
      <c r="AN926" s="45"/>
      <c r="AO926" s="45"/>
      <c r="AP926" s="45"/>
      <c r="AQ926" s="45"/>
      <c r="AR926" s="45"/>
      <c r="AS926" s="45"/>
      <c r="AT926" s="45"/>
      <c r="AU926" s="45"/>
      <c r="AV926" s="45"/>
      <c r="AW926" s="45"/>
      <c r="AX926" s="45"/>
      <c r="AY926" s="45"/>
      <c r="AZ926" s="45"/>
      <c r="BA926" s="45"/>
      <c r="BB926" s="45"/>
      <c r="BC926" s="45"/>
      <c r="BD926" s="45"/>
      <c r="BE926" s="45"/>
      <c r="BF926" s="45"/>
      <c r="BG926" s="45"/>
      <c r="BH926" s="45"/>
      <c r="BI926" s="45"/>
      <c r="BJ926" s="45"/>
    </row>
    <row r="927" spans="1:62" ht="14.25" x14ac:dyDescent="0.25">
      <c r="A927" s="45"/>
      <c r="D927" s="45"/>
      <c r="E927" s="45"/>
      <c r="F927" s="45"/>
      <c r="G927" s="45"/>
      <c r="H927" s="45"/>
      <c r="I927" s="45"/>
      <c r="N927" s="45"/>
      <c r="O927" s="45"/>
      <c r="P927" s="84"/>
      <c r="Q927" s="84"/>
      <c r="R927" s="84"/>
      <c r="S927" s="84"/>
      <c r="T927" s="84"/>
      <c r="U927" s="84"/>
      <c r="V927" s="84"/>
      <c r="W927" s="84"/>
      <c r="X927" s="45"/>
      <c r="Y927" s="45"/>
      <c r="Z927" s="45"/>
      <c r="AK927" s="45"/>
      <c r="AL927" s="45"/>
      <c r="AM927" s="45"/>
      <c r="AN927" s="45"/>
      <c r="AO927" s="45"/>
      <c r="AP927" s="45"/>
      <c r="AQ927" s="45"/>
      <c r="AR927" s="45"/>
      <c r="AS927" s="45"/>
      <c r="AT927" s="45"/>
      <c r="AU927" s="45"/>
      <c r="AV927" s="45"/>
      <c r="AW927" s="45"/>
      <c r="AX927" s="45"/>
      <c r="AY927" s="45"/>
      <c r="AZ927" s="45"/>
      <c r="BA927" s="45"/>
      <c r="BB927" s="45"/>
      <c r="BC927" s="45"/>
      <c r="BD927" s="45"/>
      <c r="BE927" s="45"/>
      <c r="BF927" s="45"/>
      <c r="BG927" s="45"/>
      <c r="BH927" s="45"/>
      <c r="BI927" s="45"/>
      <c r="BJ927" s="45"/>
    </row>
    <row r="928" spans="1:62" ht="14.25" x14ac:dyDescent="0.25">
      <c r="A928" s="45"/>
      <c r="D928" s="45"/>
      <c r="E928" s="45"/>
      <c r="F928" s="45"/>
      <c r="G928" s="45"/>
      <c r="H928" s="45"/>
      <c r="I928" s="45"/>
      <c r="N928" s="45"/>
      <c r="O928" s="45"/>
      <c r="P928" s="84"/>
      <c r="Q928" s="84"/>
      <c r="R928" s="84"/>
      <c r="S928" s="84"/>
      <c r="T928" s="84"/>
      <c r="U928" s="84"/>
      <c r="V928" s="84"/>
      <c r="W928" s="84"/>
      <c r="X928" s="45"/>
      <c r="Y928" s="45"/>
      <c r="Z928" s="45"/>
      <c r="AK928" s="45"/>
      <c r="AL928" s="45"/>
      <c r="AM928" s="45"/>
      <c r="AN928" s="45"/>
      <c r="AO928" s="45"/>
      <c r="AP928" s="45"/>
      <c r="AQ928" s="45"/>
      <c r="AR928" s="45"/>
      <c r="AS928" s="45"/>
      <c r="AT928" s="45"/>
      <c r="AU928" s="45"/>
      <c r="AV928" s="45"/>
      <c r="AW928" s="45"/>
      <c r="AX928" s="45"/>
      <c r="AY928" s="45"/>
      <c r="AZ928" s="45"/>
      <c r="BA928" s="45"/>
      <c r="BB928" s="45"/>
      <c r="BC928" s="45"/>
      <c r="BD928" s="45"/>
      <c r="BE928" s="45"/>
      <c r="BF928" s="45"/>
      <c r="BG928" s="45"/>
      <c r="BH928" s="45"/>
      <c r="BI928" s="45"/>
      <c r="BJ928" s="45"/>
    </row>
    <row r="929" spans="1:62" ht="14.25" x14ac:dyDescent="0.25">
      <c r="A929" s="45"/>
      <c r="D929" s="45"/>
      <c r="E929" s="45"/>
      <c r="F929" s="45"/>
      <c r="G929" s="45"/>
      <c r="H929" s="45"/>
      <c r="I929" s="45"/>
      <c r="N929" s="45"/>
      <c r="O929" s="45"/>
      <c r="P929" s="84"/>
      <c r="Q929" s="84"/>
      <c r="R929" s="84"/>
      <c r="S929" s="84"/>
      <c r="T929" s="84"/>
      <c r="U929" s="84"/>
      <c r="V929" s="84"/>
      <c r="W929" s="84"/>
      <c r="X929" s="45"/>
      <c r="Y929" s="45"/>
      <c r="Z929" s="45"/>
      <c r="AK929" s="45"/>
      <c r="AL929" s="45"/>
      <c r="AM929" s="45"/>
      <c r="AN929" s="45"/>
      <c r="AO929" s="45"/>
      <c r="AP929" s="45"/>
      <c r="AQ929" s="45"/>
      <c r="AR929" s="45"/>
      <c r="AS929" s="45"/>
      <c r="AT929" s="45"/>
      <c r="AU929" s="45"/>
      <c r="AV929" s="45"/>
      <c r="AW929" s="45"/>
      <c r="AX929" s="45"/>
      <c r="AY929" s="45"/>
      <c r="AZ929" s="45"/>
      <c r="BA929" s="45"/>
      <c r="BB929" s="45"/>
      <c r="BC929" s="45"/>
      <c r="BD929" s="45"/>
      <c r="BE929" s="45"/>
      <c r="BF929" s="45"/>
      <c r="BG929" s="45"/>
      <c r="BH929" s="45"/>
      <c r="BI929" s="45"/>
      <c r="BJ929" s="45"/>
    </row>
    <row r="930" spans="1:62" ht="14.25" x14ac:dyDescent="0.25">
      <c r="A930" s="45"/>
      <c r="D930" s="45"/>
      <c r="E930" s="45"/>
      <c r="F930" s="45"/>
      <c r="G930" s="45"/>
      <c r="H930" s="45"/>
      <c r="I930" s="45"/>
      <c r="N930" s="45"/>
      <c r="O930" s="45"/>
      <c r="P930" s="84"/>
      <c r="Q930" s="84"/>
      <c r="R930" s="84"/>
      <c r="S930" s="84"/>
      <c r="T930" s="84"/>
      <c r="U930" s="84"/>
      <c r="V930" s="84"/>
      <c r="W930" s="84"/>
      <c r="X930" s="45"/>
      <c r="Y930" s="45"/>
      <c r="Z930" s="45"/>
      <c r="AK930" s="45"/>
      <c r="AL930" s="45"/>
      <c r="AM930" s="45"/>
      <c r="AN930" s="45"/>
      <c r="AO930" s="45"/>
      <c r="AP930" s="45"/>
      <c r="AQ930" s="45"/>
      <c r="AR930" s="45"/>
      <c r="AS930" s="45"/>
      <c r="AT930" s="45"/>
      <c r="AU930" s="45"/>
      <c r="AV930" s="45"/>
      <c r="AW930" s="45"/>
      <c r="AX930" s="45"/>
      <c r="AY930" s="45"/>
      <c r="AZ930" s="45"/>
      <c r="BA930" s="45"/>
      <c r="BB930" s="45"/>
      <c r="BC930" s="45"/>
      <c r="BD930" s="45"/>
      <c r="BE930" s="45"/>
      <c r="BF930" s="45"/>
      <c r="BG930" s="45"/>
      <c r="BH930" s="45"/>
      <c r="BI930" s="45"/>
      <c r="BJ930" s="45"/>
    </row>
    <row r="931" spans="1:62" ht="14.25" x14ac:dyDescent="0.25">
      <c r="A931" s="45"/>
      <c r="D931" s="45"/>
      <c r="E931" s="45"/>
      <c r="F931" s="45"/>
      <c r="G931" s="45"/>
      <c r="H931" s="45"/>
      <c r="I931" s="45"/>
      <c r="N931" s="45"/>
      <c r="O931" s="45"/>
      <c r="P931" s="84"/>
      <c r="Q931" s="84"/>
      <c r="R931" s="84"/>
      <c r="S931" s="84"/>
      <c r="T931" s="84"/>
      <c r="U931" s="84"/>
      <c r="V931" s="84"/>
      <c r="W931" s="84"/>
      <c r="X931" s="45"/>
      <c r="Y931" s="45"/>
      <c r="Z931" s="45"/>
      <c r="AK931" s="45"/>
      <c r="AL931" s="45"/>
      <c r="AM931" s="45"/>
      <c r="AN931" s="45"/>
      <c r="AO931" s="45"/>
      <c r="AP931" s="45"/>
      <c r="AQ931" s="45"/>
      <c r="AR931" s="45"/>
      <c r="AS931" s="45"/>
      <c r="AT931" s="45"/>
      <c r="AU931" s="45"/>
      <c r="AV931" s="45"/>
      <c r="AW931" s="45"/>
      <c r="AX931" s="45"/>
      <c r="AY931" s="45"/>
      <c r="AZ931" s="45"/>
      <c r="BA931" s="45"/>
      <c r="BB931" s="45"/>
      <c r="BC931" s="45"/>
      <c r="BD931" s="45"/>
      <c r="BE931" s="45"/>
      <c r="BF931" s="45"/>
      <c r="BG931" s="45"/>
      <c r="BH931" s="45"/>
      <c r="BI931" s="45"/>
      <c r="BJ931" s="45"/>
    </row>
    <row r="932" spans="1:62" ht="14.25" x14ac:dyDescent="0.25">
      <c r="A932" s="45"/>
      <c r="D932" s="45"/>
      <c r="E932" s="45"/>
      <c r="F932" s="45"/>
      <c r="G932" s="45"/>
      <c r="H932" s="45"/>
      <c r="I932" s="45"/>
      <c r="N932" s="45"/>
      <c r="O932" s="45"/>
      <c r="P932" s="84"/>
      <c r="Q932" s="84"/>
      <c r="R932" s="84"/>
      <c r="S932" s="84"/>
      <c r="T932" s="84"/>
      <c r="U932" s="84"/>
      <c r="V932" s="84"/>
      <c r="W932" s="84"/>
      <c r="X932" s="45"/>
      <c r="Y932" s="45"/>
      <c r="Z932" s="45"/>
      <c r="AK932" s="45"/>
      <c r="AL932" s="45"/>
      <c r="AM932" s="45"/>
      <c r="AN932" s="45"/>
      <c r="AO932" s="45"/>
      <c r="AP932" s="45"/>
      <c r="AQ932" s="45"/>
      <c r="AR932" s="45"/>
      <c r="AS932" s="45"/>
      <c r="AT932" s="45"/>
      <c r="AU932" s="45"/>
      <c r="AV932" s="45"/>
      <c r="AW932" s="45"/>
      <c r="AX932" s="45"/>
      <c r="AY932" s="45"/>
      <c r="AZ932" s="45"/>
      <c r="BA932" s="45"/>
      <c r="BB932" s="45"/>
      <c r="BC932" s="45"/>
      <c r="BD932" s="45"/>
      <c r="BE932" s="45"/>
      <c r="BF932" s="45"/>
      <c r="BG932" s="45"/>
      <c r="BH932" s="45"/>
      <c r="BI932" s="45"/>
      <c r="BJ932" s="45"/>
    </row>
    <row r="933" spans="1:62" ht="14.25" x14ac:dyDescent="0.25">
      <c r="A933" s="45"/>
      <c r="D933" s="45"/>
      <c r="E933" s="45"/>
      <c r="F933" s="45"/>
      <c r="G933" s="45"/>
      <c r="H933" s="45"/>
      <c r="I933" s="45"/>
      <c r="N933" s="45"/>
      <c r="O933" s="45"/>
      <c r="P933" s="84"/>
      <c r="Q933" s="84"/>
      <c r="R933" s="84"/>
      <c r="S933" s="84"/>
      <c r="T933" s="84"/>
      <c r="U933" s="84"/>
      <c r="V933" s="84"/>
      <c r="W933" s="84"/>
      <c r="X933" s="45"/>
      <c r="Y933" s="45"/>
      <c r="Z933" s="45"/>
      <c r="AK933" s="45"/>
      <c r="AL933" s="45"/>
      <c r="AM933" s="45"/>
      <c r="AN933" s="45"/>
      <c r="AO933" s="45"/>
      <c r="AP933" s="45"/>
      <c r="AQ933" s="45"/>
      <c r="AR933" s="45"/>
      <c r="AS933" s="45"/>
      <c r="AT933" s="45"/>
      <c r="AU933" s="45"/>
      <c r="AV933" s="45"/>
      <c r="AW933" s="45"/>
      <c r="AX933" s="45"/>
      <c r="AY933" s="45"/>
      <c r="AZ933" s="45"/>
      <c r="BA933" s="45"/>
      <c r="BB933" s="45"/>
      <c r="BC933" s="45"/>
      <c r="BD933" s="45"/>
      <c r="BE933" s="45"/>
      <c r="BF933" s="45"/>
      <c r="BG933" s="45"/>
      <c r="BH933" s="45"/>
      <c r="BI933" s="45"/>
      <c r="BJ933" s="45"/>
    </row>
    <row r="934" spans="1:62" ht="14.25" x14ac:dyDescent="0.25">
      <c r="A934" s="45"/>
      <c r="D934" s="45"/>
      <c r="E934" s="45"/>
      <c r="F934" s="45"/>
      <c r="G934" s="45"/>
      <c r="H934" s="45"/>
      <c r="I934" s="45"/>
      <c r="N934" s="45"/>
      <c r="O934" s="45"/>
      <c r="P934" s="84"/>
      <c r="Q934" s="84"/>
      <c r="R934" s="84"/>
      <c r="S934" s="84"/>
      <c r="T934" s="84"/>
      <c r="U934" s="84"/>
      <c r="V934" s="84"/>
      <c r="W934" s="84"/>
      <c r="X934" s="45"/>
      <c r="Y934" s="45"/>
      <c r="Z934" s="45"/>
      <c r="AK934" s="45"/>
      <c r="AL934" s="45"/>
      <c r="AM934" s="45"/>
      <c r="AN934" s="45"/>
      <c r="AO934" s="45"/>
      <c r="AP934" s="45"/>
      <c r="AQ934" s="45"/>
      <c r="AR934" s="45"/>
      <c r="AS934" s="45"/>
      <c r="AT934" s="45"/>
      <c r="AU934" s="45"/>
      <c r="AV934" s="45"/>
      <c r="AW934" s="45"/>
      <c r="AX934" s="45"/>
      <c r="AY934" s="45"/>
      <c r="AZ934" s="45"/>
      <c r="BA934" s="45"/>
      <c r="BB934" s="45"/>
      <c r="BC934" s="45"/>
      <c r="BD934" s="45"/>
      <c r="BE934" s="45"/>
      <c r="BF934" s="45"/>
      <c r="BG934" s="45"/>
      <c r="BH934" s="45"/>
      <c r="BI934" s="45"/>
      <c r="BJ934" s="45"/>
    </row>
    <row r="935" spans="1:62" ht="14.25" x14ac:dyDescent="0.25">
      <c r="A935" s="45"/>
      <c r="D935" s="45"/>
      <c r="E935" s="45"/>
      <c r="F935" s="45"/>
      <c r="G935" s="45"/>
      <c r="H935" s="45"/>
      <c r="I935" s="45"/>
      <c r="N935" s="45"/>
      <c r="O935" s="45"/>
      <c r="P935" s="84"/>
      <c r="Q935" s="84"/>
      <c r="R935" s="84"/>
      <c r="S935" s="84"/>
      <c r="T935" s="84"/>
      <c r="U935" s="84"/>
      <c r="V935" s="84"/>
      <c r="W935" s="84"/>
      <c r="X935" s="45"/>
      <c r="Y935" s="45"/>
      <c r="Z935" s="45"/>
      <c r="AK935" s="45"/>
      <c r="AL935" s="45"/>
      <c r="AM935" s="45"/>
      <c r="AN935" s="45"/>
      <c r="AO935" s="45"/>
      <c r="AP935" s="45"/>
      <c r="AQ935" s="45"/>
      <c r="AR935" s="45"/>
      <c r="AS935" s="45"/>
      <c r="AT935" s="45"/>
      <c r="AU935" s="45"/>
      <c r="AV935" s="45"/>
      <c r="AW935" s="45"/>
      <c r="AX935" s="45"/>
      <c r="AY935" s="45"/>
      <c r="AZ935" s="45"/>
      <c r="BA935" s="45"/>
      <c r="BB935" s="45"/>
      <c r="BC935" s="45"/>
      <c r="BD935" s="45"/>
      <c r="BE935" s="45"/>
      <c r="BF935" s="45"/>
      <c r="BG935" s="45"/>
      <c r="BH935" s="45"/>
      <c r="BI935" s="45"/>
      <c r="BJ935" s="45"/>
    </row>
    <row r="936" spans="1:62" ht="14.25" x14ac:dyDescent="0.25">
      <c r="A936" s="45"/>
      <c r="D936" s="45"/>
      <c r="E936" s="45"/>
      <c r="F936" s="45"/>
      <c r="G936" s="45"/>
      <c r="H936" s="45"/>
      <c r="I936" s="45"/>
      <c r="N936" s="45"/>
      <c r="O936" s="45"/>
      <c r="P936" s="84"/>
      <c r="Q936" s="84"/>
      <c r="R936" s="84"/>
      <c r="S936" s="84"/>
      <c r="T936" s="84"/>
      <c r="U936" s="84"/>
      <c r="V936" s="84"/>
      <c r="W936" s="84"/>
      <c r="X936" s="45"/>
      <c r="Y936" s="45"/>
      <c r="Z936" s="45"/>
      <c r="AK936" s="45"/>
      <c r="AL936" s="45"/>
      <c r="AM936" s="45"/>
      <c r="AN936" s="45"/>
      <c r="AO936" s="45"/>
      <c r="AP936" s="45"/>
      <c r="AQ936" s="45"/>
      <c r="AR936" s="45"/>
      <c r="AS936" s="45"/>
      <c r="AT936" s="45"/>
      <c r="AU936" s="45"/>
      <c r="AV936" s="45"/>
      <c r="AW936" s="45"/>
      <c r="AX936" s="45"/>
      <c r="AY936" s="45"/>
      <c r="AZ936" s="45"/>
      <c r="BA936" s="45"/>
      <c r="BB936" s="45"/>
      <c r="BC936" s="45"/>
      <c r="BD936" s="45"/>
      <c r="BE936" s="45"/>
      <c r="BF936" s="45"/>
      <c r="BG936" s="45"/>
      <c r="BH936" s="45"/>
      <c r="BI936" s="45"/>
      <c r="BJ936" s="45"/>
    </row>
    <row r="937" spans="1:62" ht="14.25" x14ac:dyDescent="0.25">
      <c r="A937" s="45"/>
      <c r="D937" s="45"/>
      <c r="E937" s="45"/>
      <c r="F937" s="45"/>
      <c r="G937" s="45"/>
      <c r="H937" s="45"/>
      <c r="I937" s="45"/>
      <c r="N937" s="45"/>
      <c r="O937" s="45"/>
      <c r="P937" s="84"/>
      <c r="Q937" s="84"/>
      <c r="R937" s="84"/>
      <c r="S937" s="84"/>
      <c r="T937" s="84"/>
      <c r="U937" s="84"/>
      <c r="V937" s="84"/>
      <c r="W937" s="84"/>
      <c r="X937" s="45"/>
      <c r="Y937" s="45"/>
      <c r="Z937" s="45"/>
      <c r="AK937" s="45"/>
      <c r="AL937" s="45"/>
      <c r="AM937" s="45"/>
      <c r="AN937" s="45"/>
      <c r="AO937" s="45"/>
      <c r="AP937" s="45"/>
      <c r="AQ937" s="45"/>
      <c r="AR937" s="45"/>
      <c r="AS937" s="45"/>
      <c r="AT937" s="45"/>
      <c r="AU937" s="45"/>
      <c r="AV937" s="45"/>
      <c r="AW937" s="45"/>
      <c r="AX937" s="45"/>
      <c r="AY937" s="45"/>
      <c r="AZ937" s="45"/>
      <c r="BA937" s="45"/>
      <c r="BB937" s="45"/>
      <c r="BC937" s="45"/>
      <c r="BD937" s="45"/>
      <c r="BE937" s="45"/>
      <c r="BF937" s="45"/>
      <c r="BG937" s="45"/>
      <c r="BH937" s="45"/>
      <c r="BI937" s="45"/>
      <c r="BJ937" s="45"/>
    </row>
    <row r="938" spans="1:62" ht="14.25" x14ac:dyDescent="0.25">
      <c r="A938" s="45"/>
      <c r="D938" s="45"/>
      <c r="E938" s="45"/>
      <c r="F938" s="45"/>
      <c r="G938" s="45"/>
      <c r="H938" s="45"/>
      <c r="I938" s="45"/>
      <c r="N938" s="45"/>
      <c r="O938" s="45"/>
      <c r="P938" s="84"/>
      <c r="Q938" s="84"/>
      <c r="R938" s="84"/>
      <c r="S938" s="84"/>
      <c r="T938" s="84"/>
      <c r="U938" s="84"/>
      <c r="V938" s="84"/>
      <c r="W938" s="84"/>
      <c r="X938" s="45"/>
      <c r="Y938" s="45"/>
      <c r="Z938" s="45"/>
      <c r="AK938" s="45"/>
      <c r="AL938" s="45"/>
      <c r="AM938" s="45"/>
      <c r="AN938" s="45"/>
      <c r="AO938" s="45"/>
      <c r="AP938" s="45"/>
      <c r="AQ938" s="45"/>
      <c r="AR938" s="45"/>
      <c r="AS938" s="45"/>
      <c r="AT938" s="45"/>
      <c r="AU938" s="45"/>
      <c r="AV938" s="45"/>
      <c r="AW938" s="45"/>
      <c r="AX938" s="45"/>
      <c r="AY938" s="45"/>
      <c r="AZ938" s="45"/>
      <c r="BA938" s="45"/>
      <c r="BB938" s="45"/>
      <c r="BC938" s="45"/>
      <c r="BD938" s="45"/>
      <c r="BE938" s="45"/>
      <c r="BF938" s="45"/>
      <c r="BG938" s="45"/>
      <c r="BH938" s="45"/>
      <c r="BI938" s="45"/>
      <c r="BJ938" s="45"/>
    </row>
    <row r="939" spans="1:62" ht="14.25" x14ac:dyDescent="0.25">
      <c r="A939" s="45"/>
      <c r="D939" s="45"/>
      <c r="E939" s="45"/>
      <c r="F939" s="45"/>
      <c r="G939" s="45"/>
      <c r="H939" s="45"/>
      <c r="I939" s="45"/>
      <c r="N939" s="45"/>
      <c r="O939" s="45"/>
      <c r="P939" s="84"/>
      <c r="Q939" s="84"/>
      <c r="R939" s="84"/>
      <c r="S939" s="84"/>
      <c r="T939" s="84"/>
      <c r="U939" s="84"/>
      <c r="V939" s="84"/>
      <c r="W939" s="84"/>
      <c r="X939" s="45"/>
      <c r="Y939" s="45"/>
      <c r="Z939" s="45"/>
      <c r="AK939" s="45"/>
      <c r="AL939" s="45"/>
      <c r="AM939" s="45"/>
      <c r="AN939" s="45"/>
      <c r="AO939" s="45"/>
      <c r="AP939" s="45"/>
      <c r="AQ939" s="45"/>
      <c r="AR939" s="45"/>
      <c r="AS939" s="45"/>
      <c r="AT939" s="45"/>
      <c r="AU939" s="45"/>
      <c r="AV939" s="45"/>
      <c r="AW939" s="45"/>
      <c r="AX939" s="45"/>
      <c r="AY939" s="45"/>
      <c r="AZ939" s="45"/>
      <c r="BA939" s="45"/>
      <c r="BB939" s="45"/>
      <c r="BC939" s="45"/>
      <c r="BD939" s="45"/>
      <c r="BE939" s="45"/>
      <c r="BF939" s="45"/>
      <c r="BG939" s="45"/>
      <c r="BH939" s="45"/>
      <c r="BI939" s="45"/>
      <c r="BJ939" s="45"/>
    </row>
    <row r="940" spans="1:62" ht="14.25" x14ac:dyDescent="0.25">
      <c r="A940" s="45"/>
      <c r="D940" s="45"/>
      <c r="E940" s="45"/>
      <c r="F940" s="45"/>
      <c r="G940" s="45"/>
      <c r="H940" s="45"/>
      <c r="I940" s="45"/>
      <c r="N940" s="45"/>
      <c r="O940" s="45"/>
      <c r="P940" s="84"/>
      <c r="Q940" s="84"/>
      <c r="R940" s="84"/>
      <c r="S940" s="84"/>
      <c r="T940" s="84"/>
      <c r="U940" s="84"/>
      <c r="V940" s="84"/>
      <c r="W940" s="84"/>
      <c r="X940" s="45"/>
      <c r="Y940" s="45"/>
      <c r="Z940" s="45"/>
      <c r="AK940" s="45"/>
      <c r="AL940" s="45"/>
      <c r="AM940" s="45"/>
      <c r="AN940" s="45"/>
      <c r="AO940" s="45"/>
      <c r="AP940" s="45"/>
      <c r="AQ940" s="45"/>
      <c r="AR940" s="45"/>
      <c r="AS940" s="45"/>
      <c r="AT940" s="45"/>
      <c r="AU940" s="45"/>
      <c r="AV940" s="45"/>
      <c r="AW940" s="45"/>
      <c r="AX940" s="45"/>
      <c r="AY940" s="45"/>
      <c r="AZ940" s="45"/>
      <c r="BA940" s="45"/>
      <c r="BB940" s="45"/>
      <c r="BC940" s="45"/>
      <c r="BD940" s="45"/>
      <c r="BE940" s="45"/>
      <c r="BF940" s="45"/>
      <c r="BG940" s="45"/>
      <c r="BH940" s="45"/>
      <c r="BI940" s="45"/>
      <c r="BJ940" s="45"/>
    </row>
    <row r="941" spans="1:62" ht="14.25" x14ac:dyDescent="0.25">
      <c r="A941" s="45"/>
      <c r="D941" s="45"/>
      <c r="E941" s="45"/>
      <c r="F941" s="45"/>
      <c r="G941" s="45"/>
      <c r="H941" s="45"/>
      <c r="I941" s="45"/>
      <c r="N941" s="45"/>
      <c r="O941" s="45"/>
      <c r="P941" s="84"/>
      <c r="Q941" s="84"/>
      <c r="R941" s="84"/>
      <c r="S941" s="84"/>
      <c r="T941" s="84"/>
      <c r="U941" s="84"/>
      <c r="V941" s="84"/>
      <c r="W941" s="84"/>
      <c r="X941" s="45"/>
      <c r="Y941" s="45"/>
      <c r="Z941" s="45"/>
      <c r="AK941" s="45"/>
      <c r="AL941" s="45"/>
      <c r="AM941" s="45"/>
      <c r="AN941" s="45"/>
      <c r="AO941" s="45"/>
      <c r="AP941" s="45"/>
      <c r="AQ941" s="45"/>
      <c r="AR941" s="45"/>
      <c r="AS941" s="45"/>
      <c r="AT941" s="45"/>
      <c r="AU941" s="45"/>
      <c r="AV941" s="45"/>
      <c r="AW941" s="45"/>
      <c r="AX941" s="45"/>
      <c r="AY941" s="45"/>
      <c r="AZ941" s="45"/>
      <c r="BA941" s="45"/>
      <c r="BB941" s="45"/>
      <c r="BC941" s="45"/>
      <c r="BD941" s="45"/>
      <c r="BE941" s="45"/>
      <c r="BF941" s="45"/>
      <c r="BG941" s="45"/>
      <c r="BH941" s="45"/>
      <c r="BI941" s="45"/>
      <c r="BJ941" s="45"/>
    </row>
    <row r="942" spans="1:62" ht="14.25" x14ac:dyDescent="0.25">
      <c r="A942" s="45"/>
      <c r="D942" s="45"/>
      <c r="E942" s="45"/>
      <c r="F942" s="45"/>
      <c r="G942" s="45"/>
      <c r="H942" s="45"/>
      <c r="I942" s="45"/>
      <c r="N942" s="45"/>
      <c r="O942" s="45"/>
      <c r="P942" s="84"/>
      <c r="Q942" s="84"/>
      <c r="R942" s="84"/>
      <c r="S942" s="84"/>
      <c r="T942" s="84"/>
      <c r="U942" s="84"/>
      <c r="V942" s="84"/>
      <c r="W942" s="84"/>
      <c r="X942" s="45"/>
      <c r="Y942" s="45"/>
      <c r="Z942" s="45"/>
      <c r="AK942" s="45"/>
      <c r="AL942" s="45"/>
      <c r="AM942" s="45"/>
      <c r="AN942" s="45"/>
      <c r="AO942" s="45"/>
      <c r="AP942" s="45"/>
      <c r="AQ942" s="45"/>
      <c r="AR942" s="45"/>
      <c r="AS942" s="45"/>
      <c r="AT942" s="45"/>
      <c r="AU942" s="45"/>
      <c r="AV942" s="45"/>
      <c r="AW942" s="45"/>
      <c r="AX942" s="45"/>
      <c r="AY942" s="45"/>
      <c r="AZ942" s="45"/>
      <c r="BA942" s="45"/>
      <c r="BB942" s="45"/>
      <c r="BC942" s="45"/>
      <c r="BD942" s="45"/>
      <c r="BE942" s="45"/>
      <c r="BF942" s="45"/>
      <c r="BG942" s="45"/>
      <c r="BH942" s="45"/>
      <c r="BI942" s="45"/>
      <c r="BJ942" s="45"/>
    </row>
    <row r="943" spans="1:62" ht="14.25" x14ac:dyDescent="0.25">
      <c r="A943" s="45"/>
      <c r="D943" s="45"/>
      <c r="E943" s="45"/>
      <c r="F943" s="45"/>
      <c r="G943" s="45"/>
      <c r="H943" s="45"/>
      <c r="I943" s="45"/>
      <c r="N943" s="45"/>
      <c r="O943" s="45"/>
      <c r="P943" s="84"/>
      <c r="Q943" s="84"/>
      <c r="R943" s="84"/>
      <c r="S943" s="84"/>
      <c r="T943" s="84"/>
      <c r="U943" s="84"/>
      <c r="V943" s="84"/>
      <c r="W943" s="84"/>
      <c r="X943" s="45"/>
      <c r="Y943" s="45"/>
      <c r="Z943" s="45"/>
      <c r="AK943" s="45"/>
      <c r="AL943" s="45"/>
      <c r="AM943" s="45"/>
      <c r="AN943" s="45"/>
      <c r="AO943" s="45"/>
      <c r="AP943" s="45"/>
      <c r="AQ943" s="45"/>
      <c r="AR943" s="45"/>
      <c r="AS943" s="45"/>
      <c r="AT943" s="45"/>
      <c r="AU943" s="45"/>
      <c r="AV943" s="45"/>
      <c r="AW943" s="45"/>
      <c r="AX943" s="45"/>
      <c r="AY943" s="45"/>
      <c r="AZ943" s="45"/>
      <c r="BA943" s="45"/>
      <c r="BB943" s="45"/>
      <c r="BC943" s="45"/>
      <c r="BD943" s="45"/>
      <c r="BE943" s="45"/>
      <c r="BF943" s="45"/>
      <c r="BG943" s="45"/>
      <c r="BH943" s="45"/>
      <c r="BI943" s="45"/>
      <c r="BJ943" s="45"/>
    </row>
    <row r="944" spans="1:62" ht="14.25" x14ac:dyDescent="0.25">
      <c r="A944" s="45"/>
      <c r="D944" s="45"/>
      <c r="E944" s="45"/>
      <c r="F944" s="45"/>
      <c r="G944" s="45"/>
      <c r="H944" s="45"/>
      <c r="I944" s="45"/>
      <c r="N944" s="45"/>
      <c r="O944" s="45"/>
      <c r="P944" s="84"/>
      <c r="Q944" s="84"/>
      <c r="R944" s="84"/>
      <c r="S944" s="84"/>
      <c r="T944" s="84"/>
      <c r="U944" s="84"/>
      <c r="V944" s="84"/>
      <c r="W944" s="84"/>
      <c r="X944" s="45"/>
      <c r="Y944" s="45"/>
      <c r="Z944" s="45"/>
      <c r="AK944" s="45"/>
      <c r="AL944" s="45"/>
      <c r="AM944" s="45"/>
      <c r="AN944" s="45"/>
      <c r="AO944" s="45"/>
      <c r="AP944" s="45"/>
      <c r="AQ944" s="45"/>
      <c r="AR944" s="45"/>
      <c r="AS944" s="45"/>
      <c r="AT944" s="45"/>
      <c r="AU944" s="45"/>
      <c r="AV944" s="45"/>
      <c r="AW944" s="45"/>
      <c r="AX944" s="45"/>
      <c r="AY944" s="45"/>
      <c r="AZ944" s="45"/>
      <c r="BA944" s="45"/>
      <c r="BB944" s="45"/>
      <c r="BC944" s="45"/>
      <c r="BD944" s="45"/>
      <c r="BE944" s="45"/>
      <c r="BF944" s="45"/>
      <c r="BG944" s="45"/>
      <c r="BH944" s="45"/>
      <c r="BI944" s="45"/>
      <c r="BJ944" s="45"/>
    </row>
    <row r="945" spans="1:62" ht="14.25" x14ac:dyDescent="0.25">
      <c r="A945" s="45"/>
      <c r="D945" s="45"/>
      <c r="E945" s="45"/>
      <c r="F945" s="45"/>
      <c r="G945" s="45"/>
      <c r="H945" s="45"/>
      <c r="I945" s="45"/>
      <c r="N945" s="45"/>
      <c r="O945" s="45"/>
      <c r="P945" s="84"/>
      <c r="Q945" s="84"/>
      <c r="R945" s="84"/>
      <c r="S945" s="84"/>
      <c r="T945" s="84"/>
      <c r="U945" s="84"/>
      <c r="V945" s="84"/>
      <c r="W945" s="84"/>
      <c r="X945" s="45"/>
      <c r="Y945" s="45"/>
      <c r="Z945" s="45"/>
      <c r="AK945" s="45"/>
      <c r="AL945" s="45"/>
      <c r="AM945" s="45"/>
      <c r="AN945" s="45"/>
      <c r="AO945" s="45"/>
      <c r="AP945" s="45"/>
      <c r="AQ945" s="45"/>
      <c r="AR945" s="45"/>
      <c r="AS945" s="45"/>
      <c r="AT945" s="45"/>
      <c r="AU945" s="45"/>
      <c r="AV945" s="45"/>
      <c r="AW945" s="45"/>
      <c r="AX945" s="45"/>
      <c r="AY945" s="45"/>
      <c r="AZ945" s="45"/>
      <c r="BA945" s="45"/>
      <c r="BB945" s="45"/>
      <c r="BC945" s="45"/>
      <c r="BD945" s="45"/>
      <c r="BE945" s="45"/>
      <c r="BF945" s="45"/>
      <c r="BG945" s="45"/>
      <c r="BH945" s="45"/>
      <c r="BI945" s="45"/>
      <c r="BJ945" s="45"/>
    </row>
    <row r="946" spans="1:62" ht="14.25" x14ac:dyDescent="0.25">
      <c r="A946" s="45"/>
      <c r="D946" s="45"/>
      <c r="E946" s="45"/>
      <c r="F946" s="45"/>
      <c r="G946" s="45"/>
      <c r="H946" s="45"/>
      <c r="I946" s="45"/>
      <c r="N946" s="45"/>
      <c r="O946" s="45"/>
      <c r="P946" s="84"/>
      <c r="Q946" s="84"/>
      <c r="R946" s="84"/>
      <c r="S946" s="84"/>
      <c r="T946" s="84"/>
      <c r="U946" s="84"/>
      <c r="V946" s="84"/>
      <c r="W946" s="84"/>
      <c r="X946" s="45"/>
      <c r="Y946" s="45"/>
      <c r="Z946" s="45"/>
      <c r="AK946" s="45"/>
      <c r="AL946" s="45"/>
      <c r="AM946" s="45"/>
      <c r="AN946" s="45"/>
      <c r="AO946" s="45"/>
      <c r="AP946" s="45"/>
      <c r="AQ946" s="45"/>
      <c r="AR946" s="45"/>
      <c r="AS946" s="45"/>
      <c r="AT946" s="45"/>
      <c r="AU946" s="45"/>
      <c r="AV946" s="45"/>
      <c r="AW946" s="45"/>
      <c r="AX946" s="45"/>
      <c r="AY946" s="45"/>
      <c r="AZ946" s="45"/>
      <c r="BA946" s="45"/>
      <c r="BB946" s="45"/>
      <c r="BC946" s="45"/>
      <c r="BD946" s="45"/>
      <c r="BE946" s="45"/>
      <c r="BF946" s="45"/>
      <c r="BG946" s="45"/>
      <c r="BH946" s="45"/>
      <c r="BI946" s="45"/>
      <c r="BJ946" s="45"/>
    </row>
    <row r="947" spans="1:62" ht="14.25" x14ac:dyDescent="0.25">
      <c r="A947" s="45"/>
      <c r="D947" s="45"/>
      <c r="E947" s="45"/>
      <c r="F947" s="45"/>
      <c r="G947" s="45"/>
      <c r="H947" s="45"/>
      <c r="I947" s="45"/>
      <c r="N947" s="45"/>
      <c r="O947" s="45"/>
      <c r="P947" s="84"/>
      <c r="Q947" s="84"/>
      <c r="R947" s="84"/>
      <c r="S947" s="84"/>
      <c r="T947" s="84"/>
      <c r="U947" s="84"/>
      <c r="V947" s="84"/>
      <c r="W947" s="84"/>
      <c r="X947" s="45"/>
      <c r="Y947" s="45"/>
      <c r="Z947" s="45"/>
      <c r="AK947" s="45"/>
      <c r="AL947" s="45"/>
      <c r="AM947" s="45"/>
      <c r="AN947" s="45"/>
      <c r="AO947" s="45"/>
      <c r="AP947" s="45"/>
      <c r="AQ947" s="45"/>
      <c r="AR947" s="45"/>
      <c r="AS947" s="45"/>
      <c r="AT947" s="45"/>
      <c r="AU947" s="45"/>
      <c r="AV947" s="45"/>
      <c r="AW947" s="45"/>
      <c r="AX947" s="45"/>
      <c r="AY947" s="45"/>
      <c r="AZ947" s="45"/>
      <c r="BA947" s="45"/>
      <c r="BB947" s="45"/>
      <c r="BC947" s="45"/>
      <c r="BD947" s="45"/>
      <c r="BE947" s="45"/>
      <c r="BF947" s="45"/>
      <c r="BG947" s="45"/>
      <c r="BH947" s="45"/>
      <c r="BI947" s="45"/>
      <c r="BJ947" s="45"/>
    </row>
    <row r="948" spans="1:62" ht="14.25" x14ac:dyDescent="0.25">
      <c r="A948" s="45"/>
      <c r="D948" s="45"/>
      <c r="E948" s="45"/>
      <c r="F948" s="45"/>
      <c r="G948" s="45"/>
      <c r="H948" s="45"/>
      <c r="I948" s="45"/>
      <c r="N948" s="45"/>
      <c r="O948" s="45"/>
      <c r="P948" s="84"/>
      <c r="Q948" s="84"/>
      <c r="R948" s="84"/>
      <c r="S948" s="84"/>
      <c r="T948" s="84"/>
      <c r="U948" s="84"/>
      <c r="V948" s="84"/>
      <c r="W948" s="84"/>
      <c r="X948" s="45"/>
      <c r="Y948" s="45"/>
      <c r="Z948" s="45"/>
      <c r="AK948" s="45"/>
      <c r="AL948" s="45"/>
      <c r="AM948" s="45"/>
      <c r="AN948" s="45"/>
      <c r="AO948" s="45"/>
      <c r="AP948" s="45"/>
      <c r="AQ948" s="45"/>
      <c r="AR948" s="45"/>
      <c r="AS948" s="45"/>
      <c r="AT948" s="45"/>
      <c r="AU948" s="45"/>
      <c r="AV948" s="45"/>
      <c r="AW948" s="45"/>
      <c r="AX948" s="45"/>
      <c r="AY948" s="45"/>
      <c r="AZ948" s="45"/>
      <c r="BA948" s="45"/>
      <c r="BB948" s="45"/>
      <c r="BC948" s="45"/>
      <c r="BD948" s="45"/>
      <c r="BE948" s="45"/>
      <c r="BF948" s="45"/>
      <c r="BG948" s="45"/>
      <c r="BH948" s="45"/>
      <c r="BI948" s="45"/>
      <c r="BJ948" s="45"/>
    </row>
    <row r="949" spans="1:62" ht="14.25" x14ac:dyDescent="0.25">
      <c r="A949" s="45"/>
      <c r="D949" s="45"/>
      <c r="E949" s="45"/>
      <c r="F949" s="45"/>
      <c r="G949" s="45"/>
      <c r="H949" s="45"/>
      <c r="I949" s="45"/>
      <c r="N949" s="45"/>
      <c r="O949" s="45"/>
      <c r="P949" s="84"/>
      <c r="Q949" s="84"/>
      <c r="R949" s="84"/>
      <c r="S949" s="84"/>
      <c r="T949" s="84"/>
      <c r="U949" s="84"/>
      <c r="V949" s="84"/>
      <c r="W949" s="84"/>
      <c r="X949" s="45"/>
      <c r="Y949" s="45"/>
      <c r="Z949" s="45"/>
      <c r="AK949" s="45"/>
      <c r="AL949" s="45"/>
      <c r="AM949" s="45"/>
      <c r="AN949" s="45"/>
      <c r="AO949" s="45"/>
      <c r="AP949" s="45"/>
      <c r="AQ949" s="45"/>
      <c r="AR949" s="45"/>
      <c r="AS949" s="45"/>
      <c r="AT949" s="45"/>
      <c r="AU949" s="45"/>
      <c r="AV949" s="45"/>
      <c r="AW949" s="45"/>
      <c r="AX949" s="45"/>
      <c r="AY949" s="45"/>
      <c r="AZ949" s="45"/>
      <c r="BA949" s="45"/>
      <c r="BB949" s="45"/>
      <c r="BC949" s="45"/>
      <c r="BD949" s="45"/>
      <c r="BE949" s="45"/>
      <c r="BF949" s="45"/>
      <c r="BG949" s="45"/>
      <c r="BH949" s="45"/>
      <c r="BI949" s="45"/>
      <c r="BJ949" s="45"/>
    </row>
    <row r="950" spans="1:62" ht="14.25" x14ac:dyDescent="0.25">
      <c r="A950" s="45"/>
      <c r="D950" s="45"/>
      <c r="E950" s="45"/>
      <c r="F950" s="45"/>
      <c r="G950" s="45"/>
      <c r="H950" s="45"/>
      <c r="I950" s="45"/>
      <c r="N950" s="45"/>
      <c r="O950" s="45"/>
      <c r="P950" s="84"/>
      <c r="Q950" s="84"/>
      <c r="R950" s="84"/>
      <c r="S950" s="84"/>
      <c r="T950" s="84"/>
      <c r="U950" s="84"/>
      <c r="V950" s="84"/>
      <c r="W950" s="84"/>
      <c r="X950" s="45"/>
      <c r="Y950" s="45"/>
      <c r="Z950" s="45"/>
      <c r="AK950" s="45"/>
      <c r="AL950" s="45"/>
      <c r="AM950" s="45"/>
      <c r="AN950" s="45"/>
      <c r="AO950" s="45"/>
      <c r="AP950" s="45"/>
      <c r="AQ950" s="45"/>
      <c r="AR950" s="45"/>
      <c r="AS950" s="45"/>
      <c r="AT950" s="45"/>
      <c r="AU950" s="45"/>
      <c r="AV950" s="45"/>
      <c r="AW950" s="45"/>
      <c r="AX950" s="45"/>
      <c r="AY950" s="45"/>
      <c r="AZ950" s="45"/>
      <c r="BA950" s="45"/>
      <c r="BB950" s="45"/>
      <c r="BC950" s="45"/>
      <c r="BD950" s="45"/>
      <c r="BE950" s="45"/>
      <c r="BF950" s="45"/>
      <c r="BG950" s="45"/>
      <c r="BH950" s="45"/>
      <c r="BI950" s="45"/>
      <c r="BJ950" s="45"/>
    </row>
    <row r="951" spans="1:62" ht="14.25" x14ac:dyDescent="0.25">
      <c r="A951" s="45"/>
      <c r="D951" s="45"/>
      <c r="E951" s="45"/>
      <c r="F951" s="45"/>
      <c r="G951" s="45"/>
      <c r="H951" s="45"/>
      <c r="I951" s="45"/>
      <c r="N951" s="45"/>
      <c r="O951" s="45"/>
      <c r="P951" s="84"/>
      <c r="Q951" s="84"/>
      <c r="R951" s="84"/>
      <c r="S951" s="84"/>
      <c r="T951" s="84"/>
      <c r="U951" s="84"/>
      <c r="V951" s="84"/>
      <c r="W951" s="84"/>
      <c r="X951" s="45"/>
      <c r="Y951" s="45"/>
      <c r="Z951" s="45"/>
      <c r="AK951" s="45"/>
      <c r="AL951" s="45"/>
      <c r="AM951" s="45"/>
      <c r="AN951" s="45"/>
      <c r="AO951" s="45"/>
      <c r="AP951" s="45"/>
      <c r="AQ951" s="45"/>
      <c r="AR951" s="45"/>
      <c r="AS951" s="45"/>
      <c r="AT951" s="45"/>
      <c r="AU951" s="45"/>
      <c r="AV951" s="45"/>
      <c r="AW951" s="45"/>
      <c r="AX951" s="45"/>
      <c r="AY951" s="45"/>
      <c r="AZ951" s="45"/>
      <c r="BA951" s="45"/>
      <c r="BB951" s="45"/>
      <c r="BC951" s="45"/>
      <c r="BD951" s="45"/>
      <c r="BE951" s="45"/>
      <c r="BF951" s="45"/>
      <c r="BG951" s="45"/>
      <c r="BH951" s="45"/>
      <c r="BI951" s="45"/>
      <c r="BJ951" s="45"/>
    </row>
    <row r="952" spans="1:62" ht="14.25" x14ac:dyDescent="0.25">
      <c r="A952" s="45"/>
      <c r="D952" s="45"/>
      <c r="E952" s="45"/>
      <c r="F952" s="45"/>
      <c r="G952" s="45"/>
      <c r="H952" s="45"/>
      <c r="I952" s="45"/>
      <c r="N952" s="45"/>
      <c r="O952" s="45"/>
      <c r="P952" s="84"/>
      <c r="Q952" s="84"/>
      <c r="R952" s="84"/>
      <c r="S952" s="84"/>
      <c r="T952" s="84"/>
      <c r="U952" s="84"/>
      <c r="V952" s="84"/>
      <c r="W952" s="84"/>
      <c r="X952" s="45"/>
      <c r="Y952" s="45"/>
      <c r="Z952" s="45"/>
      <c r="AK952" s="45"/>
      <c r="AL952" s="45"/>
      <c r="AM952" s="45"/>
      <c r="AN952" s="45"/>
      <c r="AO952" s="45"/>
      <c r="AP952" s="45"/>
      <c r="AQ952" s="45"/>
      <c r="AR952" s="45"/>
      <c r="AS952" s="45"/>
      <c r="AT952" s="45"/>
      <c r="AU952" s="45"/>
      <c r="AV952" s="45"/>
      <c r="AW952" s="45"/>
      <c r="AX952" s="45"/>
      <c r="AY952" s="45"/>
      <c r="AZ952" s="45"/>
      <c r="BA952" s="45"/>
      <c r="BB952" s="45"/>
      <c r="BC952" s="45"/>
      <c r="BD952" s="45"/>
      <c r="BE952" s="45"/>
      <c r="BF952" s="45"/>
      <c r="BG952" s="45"/>
      <c r="BH952" s="45"/>
      <c r="BI952" s="45"/>
      <c r="BJ952" s="45"/>
    </row>
    <row r="953" spans="1:62" ht="14.25" x14ac:dyDescent="0.25">
      <c r="A953" s="45"/>
      <c r="D953" s="45"/>
      <c r="E953" s="45"/>
      <c r="F953" s="45"/>
      <c r="G953" s="45"/>
      <c r="H953" s="45"/>
      <c r="I953" s="45"/>
      <c r="N953" s="45"/>
      <c r="O953" s="45"/>
      <c r="P953" s="84"/>
      <c r="Q953" s="84"/>
      <c r="R953" s="84"/>
      <c r="S953" s="84"/>
      <c r="T953" s="84"/>
      <c r="U953" s="84"/>
      <c r="V953" s="84"/>
      <c r="W953" s="84"/>
      <c r="X953" s="45"/>
      <c r="Y953" s="45"/>
      <c r="Z953" s="45"/>
      <c r="AK953" s="45"/>
      <c r="AL953" s="45"/>
      <c r="AM953" s="45"/>
      <c r="AN953" s="45"/>
      <c r="AO953" s="45"/>
      <c r="AP953" s="45"/>
      <c r="AQ953" s="45"/>
      <c r="AR953" s="45"/>
      <c r="AS953" s="45"/>
      <c r="AT953" s="45"/>
      <c r="AU953" s="45"/>
      <c r="AV953" s="45"/>
      <c r="AW953" s="45"/>
      <c r="AX953" s="45"/>
      <c r="AY953" s="45"/>
      <c r="AZ953" s="45"/>
      <c r="BA953" s="45"/>
      <c r="BB953" s="45"/>
      <c r="BC953" s="45"/>
      <c r="BD953" s="45"/>
      <c r="BE953" s="45"/>
      <c r="BF953" s="45"/>
      <c r="BG953" s="45"/>
      <c r="BH953" s="45"/>
      <c r="BI953" s="45"/>
      <c r="BJ953" s="45"/>
    </row>
    <row r="954" spans="1:62" ht="14.25" x14ac:dyDescent="0.25">
      <c r="A954" s="45"/>
      <c r="D954" s="45"/>
      <c r="E954" s="45"/>
      <c r="F954" s="45"/>
      <c r="G954" s="45"/>
      <c r="H954" s="45"/>
      <c r="I954" s="45"/>
      <c r="N954" s="45"/>
      <c r="O954" s="45"/>
      <c r="P954" s="84"/>
      <c r="Q954" s="84"/>
      <c r="R954" s="84"/>
      <c r="S954" s="84"/>
      <c r="T954" s="84"/>
      <c r="U954" s="84"/>
      <c r="V954" s="84"/>
      <c r="W954" s="84"/>
      <c r="X954" s="45"/>
      <c r="Y954" s="45"/>
      <c r="Z954" s="45"/>
      <c r="AK954" s="45"/>
      <c r="AL954" s="45"/>
      <c r="AM954" s="45"/>
      <c r="AN954" s="45"/>
      <c r="AO954" s="45"/>
      <c r="AP954" s="45"/>
      <c r="AQ954" s="45"/>
      <c r="AR954" s="45"/>
      <c r="AS954" s="45"/>
      <c r="AT954" s="45"/>
      <c r="AU954" s="45"/>
      <c r="AV954" s="45"/>
      <c r="AW954" s="45"/>
      <c r="AX954" s="45"/>
      <c r="AY954" s="45"/>
      <c r="AZ954" s="45"/>
      <c r="BA954" s="45"/>
      <c r="BB954" s="45"/>
      <c r="BC954" s="45"/>
      <c r="BD954" s="45"/>
      <c r="BE954" s="45"/>
      <c r="BF954" s="45"/>
      <c r="BG954" s="45"/>
      <c r="BH954" s="45"/>
      <c r="BI954" s="45"/>
      <c r="BJ954" s="45"/>
    </row>
    <row r="955" spans="1:62" ht="14.25" x14ac:dyDescent="0.25">
      <c r="A955" s="45"/>
      <c r="D955" s="45"/>
      <c r="E955" s="45"/>
      <c r="F955" s="45"/>
      <c r="G955" s="45"/>
      <c r="H955" s="45"/>
      <c r="I955" s="45"/>
      <c r="N955" s="45"/>
      <c r="O955" s="45"/>
      <c r="P955" s="84"/>
      <c r="Q955" s="84"/>
      <c r="R955" s="84"/>
      <c r="S955" s="84"/>
      <c r="T955" s="84"/>
      <c r="U955" s="84"/>
      <c r="V955" s="84"/>
      <c r="W955" s="84"/>
      <c r="X955" s="45"/>
      <c r="Y955" s="45"/>
      <c r="Z955" s="45"/>
      <c r="AK955" s="45"/>
      <c r="AL955" s="45"/>
      <c r="AM955" s="45"/>
      <c r="AN955" s="45"/>
      <c r="AO955" s="45"/>
      <c r="AP955" s="45"/>
      <c r="AQ955" s="45"/>
      <c r="AR955" s="45"/>
      <c r="AS955" s="45"/>
      <c r="AT955" s="45"/>
      <c r="AU955" s="45"/>
      <c r="AV955" s="45"/>
      <c r="AW955" s="45"/>
      <c r="AX955" s="45"/>
      <c r="AY955" s="45"/>
      <c r="AZ955" s="45"/>
      <c r="BA955" s="45"/>
      <c r="BB955" s="45"/>
      <c r="BC955" s="45"/>
      <c r="BD955" s="45"/>
      <c r="BE955" s="45"/>
      <c r="BF955" s="45"/>
      <c r="BG955" s="45"/>
      <c r="BH955" s="45"/>
      <c r="BI955" s="45"/>
      <c r="BJ955" s="45"/>
    </row>
    <row r="956" spans="1:62" ht="14.25" x14ac:dyDescent="0.25">
      <c r="A956" s="45"/>
      <c r="D956" s="45"/>
      <c r="E956" s="45"/>
      <c r="F956" s="45"/>
      <c r="G956" s="45"/>
      <c r="H956" s="45"/>
      <c r="I956" s="45"/>
      <c r="N956" s="45"/>
      <c r="O956" s="45"/>
      <c r="P956" s="84"/>
      <c r="Q956" s="84"/>
      <c r="R956" s="84"/>
      <c r="S956" s="84"/>
      <c r="T956" s="84"/>
      <c r="U956" s="84"/>
      <c r="V956" s="84"/>
      <c r="W956" s="84"/>
      <c r="X956" s="45"/>
      <c r="Y956" s="45"/>
      <c r="Z956" s="45"/>
      <c r="AK956" s="45"/>
      <c r="AL956" s="45"/>
      <c r="AM956" s="45"/>
      <c r="AN956" s="45"/>
      <c r="AO956" s="45"/>
      <c r="AP956" s="45"/>
      <c r="AQ956" s="45"/>
      <c r="AR956" s="45"/>
      <c r="AS956" s="45"/>
      <c r="AT956" s="45"/>
      <c r="AU956" s="45"/>
      <c r="AV956" s="45"/>
      <c r="AW956" s="45"/>
      <c r="AX956" s="45"/>
      <c r="AY956" s="45"/>
      <c r="AZ956" s="45"/>
      <c r="BA956" s="45"/>
      <c r="BB956" s="45"/>
      <c r="BC956" s="45"/>
      <c r="BD956" s="45"/>
      <c r="BE956" s="45"/>
      <c r="BF956" s="45"/>
      <c r="BG956" s="45"/>
      <c r="BH956" s="45"/>
      <c r="BI956" s="45"/>
      <c r="BJ956" s="45"/>
    </row>
    <row r="957" spans="1:62" ht="14.25" x14ac:dyDescent="0.25">
      <c r="A957" s="45"/>
      <c r="D957" s="45"/>
      <c r="E957" s="45"/>
      <c r="F957" s="45"/>
      <c r="G957" s="45"/>
      <c r="H957" s="45"/>
      <c r="I957" s="45"/>
      <c r="N957" s="45"/>
      <c r="O957" s="45"/>
      <c r="P957" s="84"/>
      <c r="Q957" s="84"/>
      <c r="R957" s="84"/>
      <c r="S957" s="84"/>
      <c r="T957" s="84"/>
      <c r="U957" s="84"/>
      <c r="V957" s="84"/>
      <c r="W957" s="84"/>
      <c r="X957" s="45"/>
      <c r="Y957" s="45"/>
      <c r="Z957" s="45"/>
      <c r="AK957" s="45"/>
      <c r="AL957" s="45"/>
      <c r="AM957" s="45"/>
      <c r="AN957" s="45"/>
      <c r="AO957" s="45"/>
      <c r="AP957" s="45"/>
      <c r="AQ957" s="45"/>
      <c r="AR957" s="45"/>
      <c r="AS957" s="45"/>
      <c r="AT957" s="45"/>
      <c r="AU957" s="45"/>
      <c r="AV957" s="45"/>
      <c r="AW957" s="45"/>
      <c r="AX957" s="45"/>
      <c r="AY957" s="45"/>
      <c r="AZ957" s="45"/>
      <c r="BA957" s="45"/>
      <c r="BB957" s="45"/>
      <c r="BC957" s="45"/>
      <c r="BD957" s="45"/>
      <c r="BE957" s="45"/>
      <c r="BF957" s="45"/>
      <c r="BG957" s="45"/>
      <c r="BH957" s="45"/>
      <c r="BI957" s="45"/>
      <c r="BJ957" s="45"/>
    </row>
    <row r="958" spans="1:62" ht="14.25" x14ac:dyDescent="0.25">
      <c r="A958" s="45"/>
      <c r="D958" s="45"/>
      <c r="E958" s="45"/>
      <c r="F958" s="45"/>
      <c r="G958" s="45"/>
      <c r="H958" s="45"/>
      <c r="I958" s="45"/>
      <c r="N958" s="45"/>
      <c r="O958" s="45"/>
      <c r="P958" s="84"/>
      <c r="Q958" s="84"/>
      <c r="R958" s="84"/>
      <c r="S958" s="84"/>
      <c r="T958" s="84"/>
      <c r="U958" s="84"/>
      <c r="V958" s="84"/>
      <c r="W958" s="84"/>
      <c r="X958" s="45"/>
      <c r="Y958" s="45"/>
      <c r="Z958" s="45"/>
      <c r="AK958" s="45"/>
      <c r="AL958" s="45"/>
      <c r="AM958" s="45"/>
      <c r="AN958" s="45"/>
      <c r="AO958" s="45"/>
      <c r="AP958" s="45"/>
      <c r="AQ958" s="45"/>
      <c r="AR958" s="45"/>
      <c r="AS958" s="45"/>
      <c r="AT958" s="45"/>
      <c r="AU958" s="45"/>
      <c r="AV958" s="45"/>
      <c r="AW958" s="45"/>
      <c r="AX958" s="45"/>
      <c r="AY958" s="45"/>
      <c r="AZ958" s="45"/>
      <c r="BA958" s="45"/>
      <c r="BB958" s="45"/>
      <c r="BC958" s="45"/>
      <c r="BD958" s="45"/>
      <c r="BE958" s="45"/>
      <c r="BF958" s="45"/>
      <c r="BG958" s="45"/>
      <c r="BH958" s="45"/>
      <c r="BI958" s="45"/>
      <c r="BJ958" s="45"/>
    </row>
    <row r="959" spans="1:62" ht="14.25" x14ac:dyDescent="0.25">
      <c r="A959" s="45"/>
      <c r="D959" s="45"/>
      <c r="E959" s="45"/>
      <c r="F959" s="45"/>
      <c r="G959" s="45"/>
      <c r="H959" s="45"/>
      <c r="I959" s="45"/>
      <c r="N959" s="45"/>
      <c r="O959" s="45"/>
      <c r="P959" s="84"/>
      <c r="Q959" s="84"/>
      <c r="R959" s="84"/>
      <c r="S959" s="84"/>
      <c r="T959" s="84"/>
      <c r="U959" s="84"/>
      <c r="V959" s="84"/>
      <c r="W959" s="84"/>
      <c r="X959" s="45"/>
      <c r="Y959" s="45"/>
      <c r="Z959" s="45"/>
      <c r="AK959" s="45"/>
      <c r="AL959" s="45"/>
      <c r="AM959" s="45"/>
      <c r="AN959" s="45"/>
      <c r="AO959" s="45"/>
      <c r="AP959" s="45"/>
      <c r="AQ959" s="45"/>
      <c r="AR959" s="45"/>
      <c r="AS959" s="45"/>
      <c r="AT959" s="45"/>
      <c r="AU959" s="45"/>
      <c r="AV959" s="45"/>
      <c r="AW959" s="45"/>
      <c r="AX959" s="45"/>
      <c r="AY959" s="45"/>
      <c r="AZ959" s="45"/>
      <c r="BA959" s="45"/>
      <c r="BB959" s="45"/>
      <c r="BC959" s="45"/>
      <c r="BD959" s="45"/>
      <c r="BE959" s="45"/>
      <c r="BF959" s="45"/>
      <c r="BG959" s="45"/>
      <c r="BH959" s="45"/>
      <c r="BI959" s="45"/>
      <c r="BJ959" s="45"/>
    </row>
    <row r="960" spans="1:62" ht="14.25" x14ac:dyDescent="0.25">
      <c r="A960" s="45"/>
      <c r="D960" s="45"/>
      <c r="E960" s="45"/>
      <c r="F960" s="45"/>
      <c r="G960" s="45"/>
      <c r="H960" s="45"/>
      <c r="I960" s="45"/>
      <c r="N960" s="45"/>
      <c r="O960" s="45"/>
      <c r="P960" s="84"/>
      <c r="Q960" s="84"/>
      <c r="R960" s="84"/>
      <c r="S960" s="84"/>
      <c r="T960" s="84"/>
      <c r="U960" s="84"/>
      <c r="V960" s="84"/>
      <c r="W960" s="84"/>
      <c r="X960" s="45"/>
      <c r="Y960" s="45"/>
      <c r="Z960" s="45"/>
      <c r="AK960" s="45"/>
      <c r="AL960" s="45"/>
      <c r="AM960" s="45"/>
      <c r="AN960" s="45"/>
      <c r="AO960" s="45"/>
      <c r="AP960" s="45"/>
      <c r="AQ960" s="45"/>
      <c r="AR960" s="45"/>
      <c r="AS960" s="45"/>
      <c r="AT960" s="45"/>
      <c r="AU960" s="45"/>
      <c r="AV960" s="45"/>
      <c r="AW960" s="45"/>
      <c r="AX960" s="45"/>
      <c r="AY960" s="45"/>
      <c r="AZ960" s="45"/>
      <c r="BA960" s="45"/>
      <c r="BB960" s="45"/>
      <c r="BC960" s="45"/>
      <c r="BD960" s="45"/>
      <c r="BE960" s="45"/>
      <c r="BF960" s="45"/>
      <c r="BG960" s="45"/>
      <c r="BH960" s="45"/>
      <c r="BI960" s="45"/>
      <c r="BJ960" s="45"/>
    </row>
    <row r="961" spans="1:62" ht="14.25" x14ac:dyDescent="0.25">
      <c r="A961" s="45"/>
      <c r="D961" s="45"/>
      <c r="E961" s="45"/>
      <c r="F961" s="45"/>
      <c r="G961" s="45"/>
      <c r="H961" s="45"/>
      <c r="I961" s="45"/>
      <c r="N961" s="45"/>
      <c r="O961" s="45"/>
      <c r="P961" s="84"/>
      <c r="Q961" s="84"/>
      <c r="R961" s="84"/>
      <c r="S961" s="84"/>
      <c r="T961" s="84"/>
      <c r="U961" s="84"/>
      <c r="V961" s="84"/>
      <c r="W961" s="84"/>
      <c r="X961" s="45"/>
      <c r="Y961" s="45"/>
      <c r="Z961" s="45"/>
      <c r="AK961" s="45"/>
      <c r="AL961" s="45"/>
      <c r="AM961" s="45"/>
      <c r="AN961" s="45"/>
      <c r="AO961" s="45"/>
      <c r="AP961" s="45"/>
      <c r="AQ961" s="45"/>
      <c r="AR961" s="45"/>
      <c r="AS961" s="45"/>
      <c r="AT961" s="45"/>
      <c r="AU961" s="45"/>
      <c r="AV961" s="45"/>
      <c r="AW961" s="45"/>
      <c r="AX961" s="45"/>
      <c r="AY961" s="45"/>
      <c r="AZ961" s="45"/>
      <c r="BA961" s="45"/>
      <c r="BB961" s="45"/>
      <c r="BC961" s="45"/>
      <c r="BD961" s="45"/>
      <c r="BE961" s="45"/>
      <c r="BF961" s="45"/>
      <c r="BG961" s="45"/>
      <c r="BH961" s="45"/>
      <c r="BI961" s="45"/>
      <c r="BJ961" s="45"/>
    </row>
    <row r="962" spans="1:62" ht="14.25" x14ac:dyDescent="0.25">
      <c r="A962" s="45"/>
      <c r="D962" s="45"/>
      <c r="E962" s="45"/>
      <c r="F962" s="45"/>
      <c r="G962" s="45"/>
      <c r="H962" s="45"/>
      <c r="I962" s="45"/>
      <c r="N962" s="45"/>
      <c r="O962" s="45"/>
      <c r="P962" s="84"/>
      <c r="Q962" s="84"/>
      <c r="R962" s="84"/>
      <c r="S962" s="84"/>
      <c r="T962" s="84"/>
      <c r="U962" s="84"/>
      <c r="V962" s="84"/>
      <c r="W962" s="84"/>
      <c r="X962" s="45"/>
      <c r="Y962" s="45"/>
      <c r="Z962" s="45"/>
      <c r="AK962" s="45"/>
      <c r="AL962" s="45"/>
      <c r="AM962" s="45"/>
      <c r="AN962" s="45"/>
      <c r="AO962" s="45"/>
      <c r="AP962" s="45"/>
      <c r="AQ962" s="45"/>
      <c r="AR962" s="45"/>
      <c r="AS962" s="45"/>
      <c r="AT962" s="45"/>
      <c r="AU962" s="45"/>
      <c r="AV962" s="45"/>
      <c r="AW962" s="45"/>
      <c r="AX962" s="45"/>
      <c r="AY962" s="45"/>
      <c r="AZ962" s="45"/>
      <c r="BA962" s="45"/>
      <c r="BB962" s="45"/>
      <c r="BC962" s="45"/>
      <c r="BD962" s="45"/>
      <c r="BE962" s="45"/>
      <c r="BF962" s="45"/>
      <c r="BG962" s="45"/>
      <c r="BH962" s="45"/>
      <c r="BI962" s="45"/>
      <c r="BJ962" s="45"/>
    </row>
    <row r="963" spans="1:62" ht="14.25" x14ac:dyDescent="0.25">
      <c r="A963" s="45"/>
      <c r="D963" s="45"/>
      <c r="E963" s="45"/>
      <c r="F963" s="45"/>
      <c r="G963" s="45"/>
      <c r="H963" s="45"/>
      <c r="I963" s="45"/>
      <c r="N963" s="45"/>
      <c r="O963" s="45"/>
      <c r="P963" s="84"/>
      <c r="Q963" s="84"/>
      <c r="R963" s="84"/>
      <c r="S963" s="84"/>
      <c r="T963" s="84"/>
      <c r="U963" s="84"/>
      <c r="V963" s="84"/>
      <c r="W963" s="84"/>
      <c r="X963" s="45"/>
      <c r="Y963" s="45"/>
      <c r="Z963" s="45"/>
      <c r="AK963" s="45"/>
      <c r="AL963" s="45"/>
      <c r="AM963" s="45"/>
      <c r="AN963" s="45"/>
      <c r="AO963" s="45"/>
      <c r="AP963" s="45"/>
      <c r="AQ963" s="45"/>
      <c r="AR963" s="45"/>
      <c r="AS963" s="45"/>
      <c r="AT963" s="45"/>
      <c r="AU963" s="45"/>
      <c r="AV963" s="45"/>
      <c r="AW963" s="45"/>
      <c r="AX963" s="45"/>
      <c r="AY963" s="45"/>
      <c r="AZ963" s="45"/>
      <c r="BA963" s="45"/>
      <c r="BB963" s="45"/>
      <c r="BC963" s="45"/>
      <c r="BD963" s="45"/>
      <c r="BE963" s="45"/>
      <c r="BF963" s="45"/>
      <c r="BG963" s="45"/>
      <c r="BH963" s="45"/>
      <c r="BI963" s="45"/>
      <c r="BJ963" s="45"/>
    </row>
    <row r="964" spans="1:62" ht="14.25" x14ac:dyDescent="0.25">
      <c r="A964" s="45"/>
      <c r="D964" s="45"/>
      <c r="E964" s="45"/>
      <c r="F964" s="45"/>
      <c r="G964" s="45"/>
      <c r="H964" s="45"/>
      <c r="I964" s="45"/>
      <c r="N964" s="45"/>
      <c r="O964" s="45"/>
      <c r="P964" s="84"/>
      <c r="Q964" s="84"/>
      <c r="R964" s="84"/>
      <c r="S964" s="84"/>
      <c r="T964" s="84"/>
      <c r="U964" s="84"/>
      <c r="V964" s="84"/>
      <c r="W964" s="84"/>
      <c r="X964" s="45"/>
      <c r="Y964" s="45"/>
      <c r="Z964" s="45"/>
      <c r="AK964" s="45"/>
      <c r="AL964" s="45"/>
      <c r="AM964" s="45"/>
      <c r="AN964" s="45"/>
      <c r="AO964" s="45"/>
      <c r="AP964" s="45"/>
      <c r="AQ964" s="45"/>
      <c r="AR964" s="45"/>
      <c r="AS964" s="45"/>
      <c r="AT964" s="45"/>
      <c r="AU964" s="45"/>
      <c r="AV964" s="45"/>
      <c r="AW964" s="45"/>
      <c r="AX964" s="45"/>
      <c r="AY964" s="45"/>
      <c r="AZ964" s="45"/>
      <c r="BA964" s="45"/>
      <c r="BB964" s="45"/>
      <c r="BC964" s="45"/>
      <c r="BD964" s="45"/>
      <c r="BE964" s="45"/>
      <c r="BF964" s="45"/>
      <c r="BG964" s="45"/>
      <c r="BH964" s="45"/>
      <c r="BI964" s="45"/>
      <c r="BJ964" s="45"/>
    </row>
    <row r="965" spans="1:62" ht="14.25" x14ac:dyDescent="0.25">
      <c r="A965" s="45"/>
      <c r="D965" s="45"/>
      <c r="E965" s="45"/>
      <c r="F965" s="45"/>
      <c r="G965" s="45"/>
      <c r="H965" s="45"/>
      <c r="I965" s="45"/>
      <c r="N965" s="45"/>
      <c r="O965" s="45"/>
      <c r="P965" s="84"/>
      <c r="Q965" s="84"/>
      <c r="R965" s="84"/>
      <c r="S965" s="84"/>
      <c r="T965" s="84"/>
      <c r="U965" s="84"/>
      <c r="V965" s="84"/>
      <c r="W965" s="84"/>
      <c r="X965" s="45"/>
      <c r="Y965" s="45"/>
      <c r="Z965" s="45"/>
      <c r="AK965" s="45"/>
      <c r="AL965" s="45"/>
      <c r="AM965" s="45"/>
      <c r="AN965" s="45"/>
      <c r="AO965" s="45"/>
      <c r="AP965" s="45"/>
      <c r="AQ965" s="45"/>
      <c r="AR965" s="45"/>
      <c r="AS965" s="45"/>
      <c r="AT965" s="45"/>
      <c r="AU965" s="45"/>
      <c r="AV965" s="45"/>
      <c r="AW965" s="45"/>
      <c r="AX965" s="45"/>
      <c r="AY965" s="45"/>
      <c r="AZ965" s="45"/>
      <c r="BA965" s="45"/>
      <c r="BB965" s="45"/>
      <c r="BC965" s="45"/>
      <c r="BD965" s="45"/>
      <c r="BE965" s="45"/>
      <c r="BF965" s="45"/>
      <c r="BG965" s="45"/>
      <c r="BH965" s="45"/>
      <c r="BI965" s="45"/>
      <c r="BJ965" s="45"/>
    </row>
    <row r="966" spans="1:62" ht="14.25" x14ac:dyDescent="0.25">
      <c r="A966" s="45"/>
      <c r="D966" s="45"/>
      <c r="E966" s="45"/>
      <c r="F966" s="45"/>
      <c r="G966" s="45"/>
      <c r="H966" s="45"/>
      <c r="I966" s="45"/>
      <c r="N966" s="45"/>
      <c r="O966" s="45"/>
      <c r="P966" s="84"/>
      <c r="Q966" s="84"/>
      <c r="R966" s="84"/>
      <c r="S966" s="84"/>
      <c r="T966" s="84"/>
      <c r="U966" s="84"/>
      <c r="V966" s="84"/>
      <c r="W966" s="84"/>
      <c r="X966" s="45"/>
      <c r="Y966" s="45"/>
      <c r="Z966" s="45"/>
      <c r="AK966" s="45"/>
      <c r="AL966" s="45"/>
      <c r="AM966" s="45"/>
      <c r="AN966" s="45"/>
      <c r="AO966" s="45"/>
      <c r="AP966" s="45"/>
      <c r="AQ966" s="45"/>
      <c r="AR966" s="45"/>
      <c r="AS966" s="45"/>
      <c r="AT966" s="45"/>
      <c r="AU966" s="45"/>
      <c r="AV966" s="45"/>
      <c r="AW966" s="45"/>
      <c r="AX966" s="45"/>
      <c r="AY966" s="45"/>
      <c r="AZ966" s="45"/>
      <c r="BA966" s="45"/>
      <c r="BB966" s="45"/>
      <c r="BC966" s="45"/>
      <c r="BD966" s="45"/>
      <c r="BE966" s="45"/>
      <c r="BF966" s="45"/>
      <c r="BG966" s="45"/>
      <c r="BH966" s="45"/>
      <c r="BI966" s="45"/>
      <c r="BJ966" s="45"/>
    </row>
    <row r="967" spans="1:62" ht="14.25" x14ac:dyDescent="0.25">
      <c r="A967" s="45"/>
      <c r="D967" s="45"/>
      <c r="E967" s="45"/>
      <c r="F967" s="45"/>
      <c r="G967" s="45"/>
      <c r="H967" s="45"/>
      <c r="I967" s="45"/>
      <c r="N967" s="45"/>
      <c r="O967" s="45"/>
      <c r="P967" s="84"/>
      <c r="Q967" s="84"/>
      <c r="R967" s="84"/>
      <c r="S967" s="84"/>
      <c r="T967" s="84"/>
      <c r="U967" s="84"/>
      <c r="V967" s="84"/>
      <c r="W967" s="84"/>
      <c r="X967" s="45"/>
      <c r="Y967" s="45"/>
      <c r="Z967" s="45"/>
      <c r="AK967" s="45"/>
      <c r="AL967" s="45"/>
      <c r="AM967" s="45"/>
      <c r="AN967" s="45"/>
      <c r="AO967" s="45"/>
      <c r="AP967" s="45"/>
      <c r="AQ967" s="45"/>
      <c r="AR967" s="45"/>
      <c r="AS967" s="45"/>
      <c r="AT967" s="45"/>
      <c r="AU967" s="45"/>
      <c r="AV967" s="45"/>
      <c r="AW967" s="45"/>
      <c r="AX967" s="45"/>
      <c r="AY967" s="45"/>
      <c r="AZ967" s="45"/>
      <c r="BA967" s="45"/>
      <c r="BB967" s="45"/>
      <c r="BC967" s="45"/>
      <c r="BD967" s="45"/>
      <c r="BE967" s="45"/>
      <c r="BF967" s="45"/>
      <c r="BG967" s="45"/>
      <c r="BH967" s="45"/>
      <c r="BI967" s="45"/>
      <c r="BJ967" s="45"/>
    </row>
    <row r="968" spans="1:62" ht="14.25" x14ac:dyDescent="0.25">
      <c r="A968" s="45"/>
      <c r="D968" s="45"/>
      <c r="E968" s="45"/>
      <c r="F968" s="45"/>
      <c r="G968" s="45"/>
      <c r="H968" s="45"/>
      <c r="I968" s="45"/>
      <c r="N968" s="45"/>
      <c r="O968" s="45"/>
      <c r="P968" s="84"/>
      <c r="Q968" s="84"/>
      <c r="R968" s="84"/>
      <c r="S968" s="84"/>
      <c r="T968" s="84"/>
      <c r="U968" s="84"/>
      <c r="V968" s="84"/>
      <c r="W968" s="84"/>
      <c r="X968" s="45"/>
      <c r="Y968" s="45"/>
      <c r="Z968" s="45"/>
      <c r="AK968" s="45"/>
      <c r="AL968" s="45"/>
      <c r="AM968" s="45"/>
      <c r="AN968" s="45"/>
      <c r="AO968" s="45"/>
      <c r="AP968" s="45"/>
      <c r="AQ968" s="45"/>
      <c r="AR968" s="45"/>
      <c r="AS968" s="45"/>
      <c r="AT968" s="45"/>
      <c r="AU968" s="45"/>
      <c r="AV968" s="45"/>
      <c r="AW968" s="45"/>
      <c r="AX968" s="45"/>
      <c r="AY968" s="45"/>
      <c r="AZ968" s="45"/>
      <c r="BA968" s="45"/>
      <c r="BB968" s="45"/>
      <c r="BC968" s="45"/>
      <c r="BD968" s="45"/>
      <c r="BE968" s="45"/>
      <c r="BF968" s="45"/>
      <c r="BG968" s="45"/>
      <c r="BH968" s="45"/>
      <c r="BI968" s="45"/>
      <c r="BJ968" s="45"/>
    </row>
    <row r="969" spans="1:62" ht="14.25" x14ac:dyDescent="0.25">
      <c r="A969" s="45"/>
      <c r="D969" s="45"/>
      <c r="E969" s="45"/>
      <c r="F969" s="45"/>
      <c r="G969" s="45"/>
      <c r="H969" s="45"/>
      <c r="I969" s="45"/>
      <c r="N969" s="45"/>
      <c r="O969" s="45"/>
      <c r="P969" s="84"/>
      <c r="Q969" s="84"/>
      <c r="R969" s="84"/>
      <c r="S969" s="84"/>
      <c r="T969" s="84"/>
      <c r="U969" s="84"/>
      <c r="V969" s="84"/>
      <c r="W969" s="84"/>
      <c r="X969" s="45"/>
      <c r="Y969" s="45"/>
      <c r="Z969" s="45"/>
      <c r="AK969" s="45"/>
      <c r="AL969" s="45"/>
      <c r="AM969" s="45"/>
      <c r="AN969" s="45"/>
      <c r="AO969" s="45"/>
      <c r="AP969" s="45"/>
      <c r="AQ969" s="45"/>
      <c r="AR969" s="45"/>
      <c r="AS969" s="45"/>
      <c r="AT969" s="45"/>
      <c r="AU969" s="45"/>
      <c r="AV969" s="45"/>
      <c r="AW969" s="45"/>
      <c r="AX969" s="45"/>
      <c r="AY969" s="45"/>
      <c r="AZ969" s="45"/>
      <c r="BA969" s="45"/>
      <c r="BB969" s="45"/>
      <c r="BC969" s="45"/>
      <c r="BD969" s="45"/>
      <c r="BE969" s="45"/>
      <c r="BF969" s="45"/>
      <c r="BG969" s="45"/>
      <c r="BH969" s="45"/>
      <c r="BI969" s="45"/>
      <c r="BJ969" s="45"/>
    </row>
    <row r="970" spans="1:62" ht="14.25" x14ac:dyDescent="0.25">
      <c r="A970" s="45"/>
      <c r="D970" s="45"/>
      <c r="E970" s="45"/>
      <c r="F970" s="45"/>
      <c r="G970" s="45"/>
      <c r="H970" s="45"/>
      <c r="I970" s="45"/>
      <c r="N970" s="45"/>
      <c r="O970" s="45"/>
      <c r="P970" s="84"/>
      <c r="Q970" s="84"/>
      <c r="R970" s="84"/>
      <c r="S970" s="84"/>
      <c r="T970" s="84"/>
      <c r="U970" s="84"/>
      <c r="V970" s="84"/>
      <c r="W970" s="84"/>
      <c r="X970" s="45"/>
      <c r="Y970" s="45"/>
      <c r="Z970" s="45"/>
      <c r="AK970" s="45"/>
      <c r="AL970" s="45"/>
      <c r="AM970" s="45"/>
      <c r="AN970" s="45"/>
      <c r="AO970" s="45"/>
      <c r="AP970" s="45"/>
      <c r="AQ970" s="45"/>
      <c r="AR970" s="45"/>
      <c r="AS970" s="45"/>
      <c r="AT970" s="45"/>
      <c r="AU970" s="45"/>
      <c r="AV970" s="45"/>
      <c r="AW970" s="45"/>
      <c r="AX970" s="45"/>
      <c r="AY970" s="45"/>
      <c r="AZ970" s="45"/>
      <c r="BA970" s="45"/>
      <c r="BB970" s="45"/>
      <c r="BC970" s="45"/>
      <c r="BD970" s="45"/>
      <c r="BE970" s="45"/>
      <c r="BF970" s="45"/>
      <c r="BG970" s="45"/>
      <c r="BH970" s="45"/>
      <c r="BI970" s="45"/>
      <c r="BJ970" s="45"/>
    </row>
    <row r="971" spans="1:62" ht="14.25" x14ac:dyDescent="0.25">
      <c r="A971" s="45"/>
      <c r="D971" s="45"/>
      <c r="E971" s="45"/>
      <c r="F971" s="45"/>
      <c r="G971" s="45"/>
      <c r="H971" s="45"/>
      <c r="I971" s="45"/>
      <c r="N971" s="45"/>
      <c r="O971" s="45"/>
      <c r="P971" s="84"/>
      <c r="Q971" s="84"/>
      <c r="R971" s="84"/>
      <c r="S971" s="84"/>
      <c r="T971" s="84"/>
      <c r="U971" s="84"/>
      <c r="V971" s="84"/>
      <c r="W971" s="84"/>
      <c r="X971" s="45"/>
      <c r="Y971" s="45"/>
      <c r="Z971" s="45"/>
      <c r="AK971" s="45"/>
      <c r="AL971" s="45"/>
      <c r="AM971" s="45"/>
      <c r="AN971" s="45"/>
      <c r="AO971" s="45"/>
      <c r="AP971" s="45"/>
      <c r="AQ971" s="45"/>
      <c r="AR971" s="45"/>
      <c r="AS971" s="45"/>
      <c r="AT971" s="45"/>
      <c r="AU971" s="45"/>
      <c r="AV971" s="45"/>
      <c r="AW971" s="45"/>
      <c r="AX971" s="45"/>
      <c r="AY971" s="45"/>
      <c r="AZ971" s="45"/>
      <c r="BA971" s="45"/>
      <c r="BB971" s="45"/>
      <c r="BC971" s="45"/>
      <c r="BD971" s="45"/>
      <c r="BE971" s="45"/>
      <c r="BF971" s="45"/>
      <c r="BG971" s="45"/>
      <c r="BH971" s="45"/>
      <c r="BI971" s="45"/>
      <c r="BJ971" s="45"/>
    </row>
    <row r="972" spans="1:62" ht="14.25" x14ac:dyDescent="0.25">
      <c r="A972" s="45"/>
      <c r="D972" s="45"/>
      <c r="E972" s="45"/>
      <c r="F972" s="45"/>
      <c r="G972" s="45"/>
      <c r="H972" s="45"/>
      <c r="I972" s="45"/>
      <c r="N972" s="45"/>
      <c r="O972" s="45"/>
      <c r="P972" s="84"/>
      <c r="Q972" s="84"/>
      <c r="R972" s="84"/>
      <c r="S972" s="84"/>
      <c r="T972" s="84"/>
      <c r="U972" s="84"/>
      <c r="V972" s="84"/>
      <c r="W972" s="84"/>
      <c r="X972" s="45"/>
      <c r="Y972" s="45"/>
      <c r="Z972" s="45"/>
      <c r="AK972" s="45"/>
      <c r="AL972" s="45"/>
      <c r="AM972" s="45"/>
      <c r="AN972" s="45"/>
      <c r="AO972" s="45"/>
      <c r="AP972" s="45"/>
      <c r="AQ972" s="45"/>
      <c r="AR972" s="45"/>
      <c r="AS972" s="45"/>
      <c r="AT972" s="45"/>
      <c r="AU972" s="45"/>
      <c r="AV972" s="45"/>
      <c r="AW972" s="45"/>
      <c r="AX972" s="45"/>
      <c r="AY972" s="45"/>
      <c r="AZ972" s="45"/>
      <c r="BA972" s="45"/>
      <c r="BB972" s="45"/>
      <c r="BC972" s="45"/>
      <c r="BD972" s="45"/>
      <c r="BE972" s="45"/>
      <c r="BF972" s="45"/>
      <c r="BG972" s="45"/>
      <c r="BH972" s="45"/>
      <c r="BI972" s="45"/>
      <c r="BJ972" s="45"/>
    </row>
    <row r="973" spans="1:62" ht="14.25" x14ac:dyDescent="0.25">
      <c r="A973" s="45"/>
      <c r="D973" s="45"/>
      <c r="E973" s="45"/>
      <c r="F973" s="45"/>
      <c r="G973" s="45"/>
      <c r="H973" s="45"/>
      <c r="I973" s="45"/>
      <c r="N973" s="45"/>
      <c r="O973" s="45"/>
      <c r="P973" s="84"/>
      <c r="Q973" s="84"/>
      <c r="R973" s="84"/>
      <c r="S973" s="84"/>
      <c r="T973" s="84"/>
      <c r="U973" s="84"/>
      <c r="V973" s="84"/>
      <c r="W973" s="84"/>
      <c r="X973" s="45"/>
      <c r="Y973" s="45"/>
      <c r="Z973" s="45"/>
      <c r="AK973" s="45"/>
      <c r="AL973" s="45"/>
      <c r="AM973" s="45"/>
      <c r="AN973" s="45"/>
      <c r="AO973" s="45"/>
      <c r="AP973" s="45"/>
      <c r="AQ973" s="45"/>
      <c r="AR973" s="45"/>
      <c r="AS973" s="45"/>
      <c r="AT973" s="45"/>
      <c r="AU973" s="45"/>
      <c r="AV973" s="45"/>
      <c r="AW973" s="45"/>
      <c r="AX973" s="45"/>
      <c r="AY973" s="45"/>
      <c r="AZ973" s="45"/>
      <c r="BA973" s="45"/>
      <c r="BB973" s="45"/>
      <c r="BC973" s="45"/>
      <c r="BD973" s="45"/>
      <c r="BE973" s="45"/>
      <c r="BF973" s="45"/>
      <c r="BG973" s="45"/>
      <c r="BH973" s="45"/>
      <c r="BI973" s="45"/>
      <c r="BJ973" s="45"/>
    </row>
    <row r="974" spans="1:62" ht="14.25" x14ac:dyDescent="0.25">
      <c r="A974" s="45"/>
      <c r="D974" s="45"/>
      <c r="E974" s="45"/>
      <c r="F974" s="45"/>
      <c r="G974" s="45"/>
      <c r="H974" s="45"/>
      <c r="I974" s="45"/>
      <c r="N974" s="45"/>
      <c r="O974" s="45"/>
      <c r="P974" s="84"/>
      <c r="Q974" s="84"/>
      <c r="R974" s="84"/>
      <c r="S974" s="84"/>
      <c r="T974" s="84"/>
      <c r="U974" s="84"/>
      <c r="V974" s="84"/>
      <c r="W974" s="84"/>
      <c r="X974" s="45"/>
      <c r="Y974" s="45"/>
      <c r="Z974" s="45"/>
      <c r="AK974" s="45"/>
      <c r="AL974" s="45"/>
      <c r="AM974" s="45"/>
      <c r="AN974" s="45"/>
      <c r="AO974" s="45"/>
      <c r="AP974" s="45"/>
      <c r="AQ974" s="45"/>
      <c r="AR974" s="45"/>
      <c r="AS974" s="45"/>
      <c r="AT974" s="45"/>
      <c r="AU974" s="45"/>
      <c r="AV974" s="45"/>
      <c r="AW974" s="45"/>
      <c r="AX974" s="45"/>
      <c r="AY974" s="45"/>
      <c r="AZ974" s="45"/>
      <c r="BA974" s="45"/>
      <c r="BB974" s="45"/>
      <c r="BC974" s="45"/>
      <c r="BD974" s="45"/>
      <c r="BE974" s="45"/>
      <c r="BF974" s="45"/>
      <c r="BG974" s="45"/>
      <c r="BH974" s="45"/>
      <c r="BI974" s="45"/>
      <c r="BJ974" s="45"/>
    </row>
    <row r="975" spans="1:62" ht="14.25" x14ac:dyDescent="0.25">
      <c r="A975" s="45"/>
      <c r="D975" s="45"/>
      <c r="E975" s="45"/>
      <c r="F975" s="45"/>
      <c r="G975" s="45"/>
      <c r="H975" s="45"/>
      <c r="I975" s="45"/>
      <c r="N975" s="45"/>
      <c r="O975" s="45"/>
      <c r="P975" s="84"/>
      <c r="Q975" s="84"/>
      <c r="R975" s="84"/>
      <c r="S975" s="84"/>
      <c r="T975" s="84"/>
      <c r="U975" s="84"/>
      <c r="V975" s="84"/>
      <c r="W975" s="84"/>
      <c r="X975" s="45"/>
      <c r="Y975" s="45"/>
      <c r="Z975" s="45"/>
      <c r="AK975" s="45"/>
      <c r="AL975" s="45"/>
      <c r="AM975" s="45"/>
      <c r="AN975" s="45"/>
      <c r="AO975" s="45"/>
      <c r="AP975" s="45"/>
      <c r="AQ975" s="45"/>
      <c r="AR975" s="45"/>
      <c r="AS975" s="45"/>
      <c r="AT975" s="45"/>
      <c r="AU975" s="45"/>
      <c r="AV975" s="45"/>
      <c r="AW975" s="45"/>
      <c r="AX975" s="45"/>
      <c r="AY975" s="45"/>
      <c r="AZ975" s="45"/>
      <c r="BA975" s="45"/>
      <c r="BB975" s="45"/>
      <c r="BC975" s="45"/>
      <c r="BD975" s="45"/>
      <c r="BE975" s="45"/>
      <c r="BF975" s="45"/>
      <c r="BG975" s="45"/>
      <c r="BH975" s="45"/>
      <c r="BI975" s="45"/>
      <c r="BJ975" s="45"/>
    </row>
    <row r="976" spans="1:62" ht="14.25" x14ac:dyDescent="0.25">
      <c r="A976" s="45"/>
      <c r="D976" s="45"/>
      <c r="E976" s="45"/>
      <c r="F976" s="45"/>
      <c r="G976" s="45"/>
      <c r="H976" s="45"/>
      <c r="I976" s="45"/>
      <c r="N976" s="45"/>
      <c r="O976" s="45"/>
      <c r="P976" s="84"/>
      <c r="Q976" s="84"/>
      <c r="R976" s="84"/>
      <c r="S976" s="84"/>
      <c r="T976" s="84"/>
      <c r="U976" s="84"/>
      <c r="V976" s="84"/>
      <c r="W976" s="84"/>
      <c r="X976" s="45"/>
      <c r="Y976" s="45"/>
      <c r="Z976" s="45"/>
      <c r="AK976" s="45"/>
      <c r="AL976" s="45"/>
      <c r="AM976" s="45"/>
      <c r="AN976" s="45"/>
      <c r="AO976" s="45"/>
      <c r="AP976" s="45"/>
      <c r="AQ976" s="45"/>
      <c r="AR976" s="45"/>
      <c r="AS976" s="45"/>
      <c r="AT976" s="45"/>
      <c r="AU976" s="45"/>
      <c r="AV976" s="45"/>
      <c r="AW976" s="45"/>
      <c r="AX976" s="45"/>
      <c r="AY976" s="45"/>
      <c r="AZ976" s="45"/>
      <c r="BA976" s="45"/>
      <c r="BB976" s="45"/>
      <c r="BC976" s="45"/>
      <c r="BD976" s="45"/>
      <c r="BE976" s="45"/>
      <c r="BF976" s="45"/>
      <c r="BG976" s="45"/>
      <c r="BH976" s="45"/>
      <c r="BI976" s="45"/>
      <c r="BJ976" s="45"/>
    </row>
    <row r="977" spans="1:62" ht="14.25" x14ac:dyDescent="0.25">
      <c r="A977" s="45"/>
      <c r="D977" s="45"/>
      <c r="E977" s="45"/>
      <c r="F977" s="45"/>
      <c r="G977" s="45"/>
      <c r="H977" s="45"/>
      <c r="I977" s="45"/>
      <c r="N977" s="45"/>
      <c r="O977" s="45"/>
      <c r="P977" s="84"/>
      <c r="Q977" s="84"/>
      <c r="R977" s="84"/>
      <c r="S977" s="84"/>
      <c r="T977" s="84"/>
      <c r="U977" s="84"/>
      <c r="V977" s="84"/>
      <c r="W977" s="84"/>
      <c r="X977" s="45"/>
      <c r="Y977" s="45"/>
      <c r="Z977" s="45"/>
      <c r="AK977" s="45"/>
      <c r="AL977" s="45"/>
      <c r="AM977" s="45"/>
      <c r="AN977" s="45"/>
      <c r="AO977" s="45"/>
      <c r="AP977" s="45"/>
      <c r="AQ977" s="45"/>
      <c r="AR977" s="45"/>
      <c r="AS977" s="45"/>
      <c r="AT977" s="45"/>
      <c r="AU977" s="45"/>
      <c r="AV977" s="45"/>
      <c r="AW977" s="45"/>
      <c r="AX977" s="45"/>
      <c r="AY977" s="45"/>
      <c r="AZ977" s="45"/>
      <c r="BA977" s="45"/>
      <c r="BB977" s="45"/>
      <c r="BC977" s="45"/>
      <c r="BD977" s="45"/>
      <c r="BE977" s="45"/>
      <c r="BF977" s="45"/>
      <c r="BG977" s="45"/>
      <c r="BH977" s="45"/>
      <c r="BI977" s="45"/>
      <c r="BJ977" s="45"/>
    </row>
    <row r="978" spans="1:62" ht="14.25" x14ac:dyDescent="0.25">
      <c r="A978" s="45"/>
      <c r="D978" s="45"/>
      <c r="E978" s="45"/>
      <c r="F978" s="45"/>
      <c r="G978" s="45"/>
      <c r="H978" s="45"/>
      <c r="I978" s="45"/>
      <c r="N978" s="45"/>
      <c r="O978" s="45"/>
      <c r="P978" s="84"/>
      <c r="Q978" s="84"/>
      <c r="R978" s="84"/>
      <c r="S978" s="84"/>
      <c r="T978" s="84"/>
      <c r="U978" s="84"/>
      <c r="V978" s="84"/>
      <c r="W978" s="84"/>
      <c r="X978" s="45"/>
      <c r="Y978" s="45"/>
      <c r="Z978" s="45"/>
      <c r="AK978" s="45"/>
      <c r="AL978" s="45"/>
      <c r="AM978" s="45"/>
      <c r="AN978" s="45"/>
      <c r="AO978" s="45"/>
      <c r="AP978" s="45"/>
      <c r="AQ978" s="45"/>
      <c r="AR978" s="45"/>
      <c r="AS978" s="45"/>
      <c r="AT978" s="45"/>
      <c r="AU978" s="45"/>
      <c r="AV978" s="45"/>
      <c r="AW978" s="45"/>
      <c r="AX978" s="45"/>
      <c r="AY978" s="45"/>
      <c r="AZ978" s="45"/>
      <c r="BA978" s="45"/>
      <c r="BB978" s="45"/>
      <c r="BC978" s="45"/>
      <c r="BD978" s="45"/>
      <c r="BE978" s="45"/>
      <c r="BF978" s="45"/>
      <c r="BG978" s="45"/>
      <c r="BH978" s="45"/>
      <c r="BI978" s="45"/>
      <c r="BJ978" s="45"/>
    </row>
    <row r="979" spans="1:62" ht="14.25" x14ac:dyDescent="0.25">
      <c r="A979" s="45"/>
      <c r="D979" s="45"/>
      <c r="E979" s="45"/>
      <c r="F979" s="45"/>
      <c r="G979" s="45"/>
      <c r="H979" s="45"/>
      <c r="I979" s="45"/>
      <c r="N979" s="45"/>
      <c r="O979" s="45"/>
      <c r="P979" s="84"/>
      <c r="Q979" s="84"/>
      <c r="R979" s="84"/>
      <c r="S979" s="84"/>
      <c r="T979" s="84"/>
      <c r="U979" s="84"/>
      <c r="V979" s="84"/>
      <c r="W979" s="84"/>
      <c r="X979" s="45"/>
      <c r="Y979" s="45"/>
      <c r="Z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row>
    <row r="980" spans="1:62" ht="14.25" x14ac:dyDescent="0.25">
      <c r="A980" s="45"/>
      <c r="D980" s="45"/>
      <c r="E980" s="45"/>
      <c r="F980" s="45"/>
      <c r="G980" s="45"/>
      <c r="H980" s="45"/>
      <c r="I980" s="45"/>
      <c r="N980" s="45"/>
      <c r="O980" s="45"/>
      <c r="P980" s="84"/>
      <c r="Q980" s="84"/>
      <c r="R980" s="84"/>
      <c r="S980" s="84"/>
      <c r="T980" s="84"/>
      <c r="U980" s="84"/>
      <c r="V980" s="84"/>
      <c r="W980" s="84"/>
      <c r="X980" s="45"/>
      <c r="Y980" s="45"/>
      <c r="Z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row>
    <row r="981" spans="1:62" ht="14.25" x14ac:dyDescent="0.25">
      <c r="A981" s="45"/>
      <c r="D981" s="45"/>
      <c r="E981" s="45"/>
      <c r="F981" s="45"/>
      <c r="G981" s="45"/>
      <c r="H981" s="45"/>
      <c r="I981" s="45"/>
      <c r="N981" s="45"/>
      <c r="O981" s="45"/>
      <c r="P981" s="84"/>
      <c r="Q981" s="84"/>
      <c r="R981" s="84"/>
      <c r="S981" s="84"/>
      <c r="T981" s="84"/>
      <c r="U981" s="84"/>
      <c r="V981" s="84"/>
      <c r="W981" s="84"/>
      <c r="X981" s="45"/>
      <c r="Y981" s="45"/>
      <c r="Z981" s="45"/>
      <c r="AK981" s="45"/>
      <c r="AL981" s="45"/>
      <c r="AM981" s="45"/>
      <c r="AN981" s="45"/>
      <c r="AO981" s="45"/>
      <c r="AP981" s="45"/>
      <c r="AQ981" s="45"/>
      <c r="AR981" s="45"/>
      <c r="AS981" s="45"/>
      <c r="AT981" s="45"/>
      <c r="AU981" s="45"/>
      <c r="AV981" s="45"/>
      <c r="AW981" s="45"/>
      <c r="AX981" s="45"/>
      <c r="AY981" s="45"/>
      <c r="AZ981" s="45"/>
      <c r="BA981" s="45"/>
      <c r="BB981" s="45"/>
      <c r="BC981" s="45"/>
      <c r="BD981" s="45"/>
      <c r="BE981" s="45"/>
      <c r="BF981" s="45"/>
      <c r="BG981" s="45"/>
      <c r="BH981" s="45"/>
      <c r="BI981" s="45"/>
      <c r="BJ981" s="45"/>
    </row>
    <row r="982" spans="1:62" ht="14.25" x14ac:dyDescent="0.25">
      <c r="A982" s="45"/>
      <c r="D982" s="45"/>
      <c r="E982" s="45"/>
      <c r="F982" s="45"/>
      <c r="G982" s="45"/>
      <c r="H982" s="45"/>
      <c r="I982" s="45"/>
      <c r="N982" s="45"/>
      <c r="O982" s="45"/>
      <c r="P982" s="84"/>
      <c r="Q982" s="84"/>
      <c r="R982" s="84"/>
      <c r="S982" s="84"/>
      <c r="T982" s="84"/>
      <c r="U982" s="84"/>
      <c r="V982" s="84"/>
      <c r="W982" s="84"/>
      <c r="X982" s="45"/>
      <c r="Y982" s="45"/>
      <c r="Z982" s="45"/>
      <c r="AK982" s="45"/>
      <c r="AL982" s="45"/>
      <c r="AM982" s="45"/>
      <c r="AN982" s="45"/>
      <c r="AO982" s="45"/>
      <c r="AP982" s="45"/>
      <c r="AQ982" s="45"/>
      <c r="AR982" s="45"/>
      <c r="AS982" s="45"/>
      <c r="AT982" s="45"/>
      <c r="AU982" s="45"/>
      <c r="AV982" s="45"/>
      <c r="AW982" s="45"/>
      <c r="AX982" s="45"/>
      <c r="AY982" s="45"/>
      <c r="AZ982" s="45"/>
      <c r="BA982" s="45"/>
      <c r="BB982" s="45"/>
      <c r="BC982" s="45"/>
      <c r="BD982" s="45"/>
      <c r="BE982" s="45"/>
      <c r="BF982" s="45"/>
      <c r="BG982" s="45"/>
      <c r="BH982" s="45"/>
      <c r="BI982" s="45"/>
      <c r="BJ982" s="45"/>
    </row>
    <row r="983" spans="1:62" ht="14.25" x14ac:dyDescent="0.25">
      <c r="A983" s="45"/>
      <c r="D983" s="45"/>
      <c r="E983" s="45"/>
      <c r="F983" s="45"/>
      <c r="G983" s="45"/>
      <c r="H983" s="45"/>
      <c r="I983" s="45"/>
      <c r="N983" s="45"/>
      <c r="O983" s="45"/>
      <c r="P983" s="84"/>
      <c r="Q983" s="84"/>
      <c r="R983" s="84"/>
      <c r="S983" s="84"/>
      <c r="T983" s="84"/>
      <c r="U983" s="84"/>
      <c r="V983" s="84"/>
      <c r="W983" s="84"/>
      <c r="X983" s="45"/>
      <c r="Y983" s="45"/>
      <c r="Z983" s="45"/>
      <c r="AK983" s="45"/>
      <c r="AL983" s="45"/>
      <c r="AM983" s="45"/>
      <c r="AN983" s="45"/>
      <c r="AO983" s="45"/>
      <c r="AP983" s="45"/>
      <c r="AQ983" s="45"/>
      <c r="AR983" s="45"/>
      <c r="AS983" s="45"/>
      <c r="AT983" s="45"/>
      <c r="AU983" s="45"/>
      <c r="AV983" s="45"/>
      <c r="AW983" s="45"/>
      <c r="AX983" s="45"/>
      <c r="AY983" s="45"/>
      <c r="AZ983" s="45"/>
      <c r="BA983" s="45"/>
      <c r="BB983" s="45"/>
      <c r="BC983" s="45"/>
      <c r="BD983" s="45"/>
      <c r="BE983" s="45"/>
      <c r="BF983" s="45"/>
      <c r="BG983" s="45"/>
      <c r="BH983" s="45"/>
      <c r="BI983" s="45"/>
      <c r="BJ983" s="45"/>
    </row>
    <row r="984" spans="1:62" ht="14.25" x14ac:dyDescent="0.25">
      <c r="A984" s="45"/>
      <c r="D984" s="45"/>
      <c r="E984" s="45"/>
      <c r="F984" s="45"/>
      <c r="G984" s="45"/>
      <c r="H984" s="45"/>
      <c r="I984" s="45"/>
      <c r="N984" s="45"/>
      <c r="O984" s="45"/>
      <c r="P984" s="84"/>
      <c r="Q984" s="84"/>
      <c r="R984" s="84"/>
      <c r="S984" s="84"/>
      <c r="T984" s="84"/>
      <c r="U984" s="84"/>
      <c r="V984" s="84"/>
      <c r="W984" s="84"/>
      <c r="X984" s="45"/>
      <c r="Y984" s="45"/>
      <c r="Z984" s="45"/>
      <c r="AK984" s="45"/>
      <c r="AL984" s="45"/>
      <c r="AM984" s="45"/>
      <c r="AN984" s="45"/>
      <c r="AO984" s="45"/>
      <c r="AP984" s="45"/>
      <c r="AQ984" s="45"/>
      <c r="AR984" s="45"/>
      <c r="AS984" s="45"/>
      <c r="AT984" s="45"/>
      <c r="AU984" s="45"/>
      <c r="AV984" s="45"/>
      <c r="AW984" s="45"/>
      <c r="AX984" s="45"/>
      <c r="AY984" s="45"/>
      <c r="AZ984" s="45"/>
      <c r="BA984" s="45"/>
      <c r="BB984" s="45"/>
      <c r="BC984" s="45"/>
      <c r="BD984" s="45"/>
      <c r="BE984" s="45"/>
      <c r="BF984" s="45"/>
      <c r="BG984" s="45"/>
      <c r="BH984" s="45"/>
      <c r="BI984" s="45"/>
      <c r="BJ984" s="45"/>
    </row>
    <row r="985" spans="1:62" ht="14.25" x14ac:dyDescent="0.25">
      <c r="A985" s="45"/>
      <c r="D985" s="45"/>
      <c r="E985" s="45"/>
      <c r="F985" s="45"/>
      <c r="G985" s="45"/>
      <c r="H985" s="45"/>
      <c r="I985" s="45"/>
      <c r="N985" s="45"/>
      <c r="O985" s="45"/>
      <c r="P985" s="84"/>
      <c r="Q985" s="84"/>
      <c r="R985" s="84"/>
      <c r="S985" s="84"/>
      <c r="T985" s="84"/>
      <c r="U985" s="84"/>
      <c r="V985" s="84"/>
      <c r="W985" s="84"/>
      <c r="X985" s="45"/>
      <c r="Y985" s="45"/>
      <c r="Z985" s="45"/>
      <c r="AK985" s="45"/>
      <c r="AL985" s="45"/>
      <c r="AM985" s="45"/>
      <c r="AN985" s="45"/>
      <c r="AO985" s="45"/>
      <c r="AP985" s="45"/>
      <c r="AQ985" s="45"/>
      <c r="AR985" s="45"/>
      <c r="AS985" s="45"/>
      <c r="AT985" s="45"/>
      <c r="AU985" s="45"/>
      <c r="AV985" s="45"/>
      <c r="AW985" s="45"/>
      <c r="AX985" s="45"/>
      <c r="AY985" s="45"/>
      <c r="AZ985" s="45"/>
      <c r="BA985" s="45"/>
      <c r="BB985" s="45"/>
      <c r="BC985" s="45"/>
      <c r="BD985" s="45"/>
      <c r="BE985" s="45"/>
      <c r="BF985" s="45"/>
      <c r="BG985" s="45"/>
      <c r="BH985" s="45"/>
      <c r="BI985" s="45"/>
      <c r="BJ985" s="45"/>
    </row>
    <row r="986" spans="1:62" ht="14.25" x14ac:dyDescent="0.25">
      <c r="A986" s="45"/>
      <c r="D986" s="45"/>
      <c r="E986" s="45"/>
      <c r="F986" s="45"/>
      <c r="G986" s="45"/>
      <c r="H986" s="45"/>
      <c r="I986" s="45"/>
      <c r="N986" s="45"/>
      <c r="O986" s="45"/>
      <c r="P986" s="84"/>
      <c r="Q986" s="84"/>
      <c r="R986" s="84"/>
      <c r="S986" s="84"/>
      <c r="T986" s="84"/>
      <c r="U986" s="84"/>
      <c r="V986" s="84"/>
      <c r="W986" s="84"/>
      <c r="X986" s="45"/>
      <c r="Y986" s="45"/>
      <c r="Z986" s="45"/>
      <c r="AK986" s="45"/>
      <c r="AL986" s="45"/>
      <c r="AM986" s="45"/>
      <c r="AN986" s="45"/>
      <c r="AO986" s="45"/>
      <c r="AP986" s="45"/>
      <c r="AQ986" s="45"/>
      <c r="AR986" s="45"/>
      <c r="AS986" s="45"/>
      <c r="AT986" s="45"/>
      <c r="AU986" s="45"/>
      <c r="AV986" s="45"/>
      <c r="AW986" s="45"/>
      <c r="AX986" s="45"/>
      <c r="AY986" s="45"/>
      <c r="AZ986" s="45"/>
      <c r="BA986" s="45"/>
      <c r="BB986" s="45"/>
      <c r="BC986" s="45"/>
      <c r="BD986" s="45"/>
      <c r="BE986" s="45"/>
      <c r="BF986" s="45"/>
      <c r="BG986" s="45"/>
      <c r="BH986" s="45"/>
      <c r="BI986" s="45"/>
      <c r="BJ986" s="45"/>
    </row>
    <row r="987" spans="1:62" ht="14.25" x14ac:dyDescent="0.25">
      <c r="A987" s="45"/>
      <c r="D987" s="45"/>
      <c r="E987" s="45"/>
      <c r="F987" s="45"/>
      <c r="G987" s="45"/>
      <c r="H987" s="45"/>
      <c r="I987" s="45"/>
      <c r="N987" s="45"/>
      <c r="O987" s="45"/>
      <c r="P987" s="84"/>
      <c r="Q987" s="84"/>
      <c r="R987" s="84"/>
      <c r="S987" s="84"/>
      <c r="T987" s="84"/>
      <c r="U987" s="84"/>
      <c r="V987" s="84"/>
      <c r="W987" s="84"/>
      <c r="X987" s="45"/>
      <c r="Y987" s="45"/>
      <c r="Z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c r="BJ987" s="45"/>
    </row>
    <row r="988" spans="1:62" ht="14.25" x14ac:dyDescent="0.25">
      <c r="A988" s="45"/>
      <c r="D988" s="45"/>
      <c r="E988" s="45"/>
      <c r="F988" s="45"/>
      <c r="G988" s="45"/>
      <c r="H988" s="45"/>
      <c r="I988" s="45"/>
      <c r="N988" s="45"/>
      <c r="O988" s="45"/>
      <c r="P988" s="84"/>
      <c r="Q988" s="84"/>
      <c r="R988" s="84"/>
      <c r="S988" s="84"/>
      <c r="T988" s="84"/>
      <c r="U988" s="84"/>
      <c r="V988" s="84"/>
      <c r="W988" s="84"/>
      <c r="X988" s="45"/>
      <c r="Y988" s="45"/>
      <c r="Z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c r="BJ988" s="45"/>
    </row>
    <row r="989" spans="1:62" ht="14.25" x14ac:dyDescent="0.25">
      <c r="A989" s="45"/>
      <c r="D989" s="45"/>
      <c r="E989" s="45"/>
      <c r="F989" s="45"/>
      <c r="G989" s="45"/>
      <c r="H989" s="45"/>
      <c r="I989" s="45"/>
      <c r="N989" s="45"/>
      <c r="O989" s="45"/>
      <c r="P989" s="84"/>
      <c r="Q989" s="84"/>
      <c r="R989" s="84"/>
      <c r="S989" s="84"/>
      <c r="T989" s="84"/>
      <c r="U989" s="84"/>
      <c r="V989" s="84"/>
      <c r="W989" s="84"/>
      <c r="X989" s="45"/>
      <c r="Y989" s="45"/>
      <c r="Z989" s="45"/>
      <c r="AK989" s="45"/>
      <c r="AL989" s="45"/>
      <c r="AM989" s="45"/>
      <c r="AN989" s="45"/>
      <c r="AO989" s="45"/>
      <c r="AP989" s="45"/>
      <c r="AQ989" s="45"/>
      <c r="AR989" s="45"/>
      <c r="AS989" s="45"/>
      <c r="AT989" s="45"/>
      <c r="AU989" s="45"/>
      <c r="AV989" s="45"/>
      <c r="AW989" s="45"/>
      <c r="AX989" s="45"/>
      <c r="AY989" s="45"/>
      <c r="AZ989" s="45"/>
      <c r="BA989" s="45"/>
      <c r="BB989" s="45"/>
      <c r="BC989" s="45"/>
      <c r="BD989" s="45"/>
      <c r="BE989" s="45"/>
      <c r="BF989" s="45"/>
      <c r="BG989" s="45"/>
      <c r="BH989" s="45"/>
      <c r="BI989" s="45"/>
      <c r="BJ989" s="45"/>
    </row>
    <row r="990" spans="1:62" ht="14.25" x14ac:dyDescent="0.25">
      <c r="A990" s="45"/>
      <c r="D990" s="45"/>
      <c r="E990" s="45"/>
      <c r="F990" s="45"/>
      <c r="G990" s="45"/>
      <c r="H990" s="45"/>
      <c r="I990" s="45"/>
      <c r="N990" s="45"/>
      <c r="O990" s="45"/>
      <c r="P990" s="84"/>
      <c r="Q990" s="84"/>
      <c r="R990" s="84"/>
      <c r="S990" s="84"/>
      <c r="T990" s="84"/>
      <c r="U990" s="84"/>
      <c r="V990" s="84"/>
      <c r="W990" s="84"/>
      <c r="X990" s="45"/>
      <c r="Y990" s="45"/>
      <c r="Z990" s="45"/>
      <c r="AK990" s="45"/>
      <c r="AL990" s="45"/>
      <c r="AM990" s="45"/>
      <c r="AN990" s="45"/>
      <c r="AO990" s="45"/>
      <c r="AP990" s="45"/>
      <c r="AQ990" s="45"/>
      <c r="AR990" s="45"/>
      <c r="AS990" s="45"/>
      <c r="AT990" s="45"/>
      <c r="AU990" s="45"/>
      <c r="AV990" s="45"/>
      <c r="AW990" s="45"/>
      <c r="AX990" s="45"/>
      <c r="AY990" s="45"/>
      <c r="AZ990" s="45"/>
      <c r="BA990" s="45"/>
      <c r="BB990" s="45"/>
      <c r="BC990" s="45"/>
      <c r="BD990" s="45"/>
      <c r="BE990" s="45"/>
      <c r="BF990" s="45"/>
      <c r="BG990" s="45"/>
      <c r="BH990" s="45"/>
      <c r="BI990" s="45"/>
      <c r="BJ990" s="45"/>
    </row>
    <row r="991" spans="1:62" ht="14.25" x14ac:dyDescent="0.25">
      <c r="A991" s="45"/>
      <c r="D991" s="45"/>
      <c r="E991" s="45"/>
      <c r="F991" s="45"/>
      <c r="G991" s="45"/>
      <c r="H991" s="45"/>
      <c r="I991" s="45"/>
      <c r="N991" s="45"/>
      <c r="O991" s="45"/>
      <c r="P991" s="84"/>
      <c r="Q991" s="84"/>
      <c r="R991" s="84"/>
      <c r="S991" s="84"/>
      <c r="T991" s="84"/>
      <c r="U991" s="84"/>
      <c r="V991" s="84"/>
      <c r="W991" s="84"/>
      <c r="X991" s="45"/>
      <c r="Y991" s="45"/>
      <c r="Z991" s="45"/>
      <c r="AK991" s="45"/>
      <c r="AL991" s="45"/>
      <c r="AM991" s="45"/>
      <c r="AN991" s="45"/>
      <c r="AO991" s="45"/>
      <c r="AP991" s="45"/>
      <c r="AQ991" s="45"/>
      <c r="AR991" s="45"/>
      <c r="AS991" s="45"/>
      <c r="AT991" s="45"/>
      <c r="AU991" s="45"/>
      <c r="AV991" s="45"/>
      <c r="AW991" s="45"/>
      <c r="AX991" s="45"/>
      <c r="AY991" s="45"/>
      <c r="AZ991" s="45"/>
      <c r="BA991" s="45"/>
      <c r="BB991" s="45"/>
      <c r="BC991" s="45"/>
      <c r="BD991" s="45"/>
      <c r="BE991" s="45"/>
      <c r="BF991" s="45"/>
      <c r="BG991" s="45"/>
      <c r="BH991" s="45"/>
      <c r="BI991" s="45"/>
      <c r="BJ991" s="45"/>
    </row>
    <row r="992" spans="1:62" ht="14.25" x14ac:dyDescent="0.25">
      <c r="A992" s="45"/>
      <c r="D992" s="45"/>
      <c r="E992" s="45"/>
      <c r="F992" s="45"/>
      <c r="G992" s="45"/>
      <c r="H992" s="45"/>
      <c r="I992" s="45"/>
      <c r="N992" s="45"/>
      <c r="O992" s="45"/>
      <c r="P992" s="84"/>
      <c r="Q992" s="84"/>
      <c r="R992" s="84"/>
      <c r="S992" s="84"/>
      <c r="T992" s="84"/>
      <c r="U992" s="84"/>
      <c r="V992" s="84"/>
      <c r="W992" s="84"/>
      <c r="X992" s="45"/>
      <c r="Y992" s="45"/>
      <c r="Z992" s="45"/>
      <c r="AK992" s="45"/>
      <c r="AL992" s="45"/>
      <c r="AM992" s="45"/>
      <c r="AN992" s="45"/>
      <c r="AO992" s="45"/>
      <c r="AP992" s="45"/>
      <c r="AQ992" s="45"/>
      <c r="AR992" s="45"/>
      <c r="AS992" s="45"/>
      <c r="AT992" s="45"/>
      <c r="AU992" s="45"/>
      <c r="AV992" s="45"/>
      <c r="AW992" s="45"/>
      <c r="AX992" s="45"/>
      <c r="AY992" s="45"/>
      <c r="AZ992" s="45"/>
      <c r="BA992" s="45"/>
      <c r="BB992" s="45"/>
      <c r="BC992" s="45"/>
      <c r="BD992" s="45"/>
      <c r="BE992" s="45"/>
      <c r="BF992" s="45"/>
      <c r="BG992" s="45"/>
      <c r="BH992" s="45"/>
      <c r="BI992" s="45"/>
      <c r="BJ992" s="45"/>
    </row>
    <row r="993" spans="1:62" ht="14.25" x14ac:dyDescent="0.25">
      <c r="A993" s="45"/>
      <c r="D993" s="45"/>
      <c r="E993" s="45"/>
      <c r="F993" s="45"/>
      <c r="G993" s="45"/>
      <c r="H993" s="45"/>
      <c r="I993" s="45"/>
      <c r="N993" s="45"/>
      <c r="O993" s="45"/>
      <c r="P993" s="84"/>
      <c r="Q993" s="84"/>
      <c r="R993" s="84"/>
      <c r="S993" s="84"/>
      <c r="T993" s="84"/>
      <c r="U993" s="84"/>
      <c r="V993" s="84"/>
      <c r="W993" s="84"/>
      <c r="X993" s="45"/>
      <c r="Y993" s="45"/>
      <c r="Z993" s="45"/>
      <c r="AK993" s="45"/>
      <c r="AL993" s="45"/>
      <c r="AM993" s="45"/>
      <c r="AN993" s="45"/>
      <c r="AO993" s="45"/>
      <c r="AP993" s="45"/>
      <c r="AQ993" s="45"/>
      <c r="AR993" s="45"/>
      <c r="AS993" s="45"/>
      <c r="AT993" s="45"/>
      <c r="AU993" s="45"/>
      <c r="AV993" s="45"/>
      <c r="AW993" s="45"/>
      <c r="AX993" s="45"/>
      <c r="AY993" s="45"/>
      <c r="AZ993" s="45"/>
      <c r="BA993" s="45"/>
      <c r="BB993" s="45"/>
      <c r="BC993" s="45"/>
      <c r="BD993" s="45"/>
      <c r="BE993" s="45"/>
      <c r="BF993" s="45"/>
      <c r="BG993" s="45"/>
      <c r="BH993" s="45"/>
      <c r="BI993" s="45"/>
      <c r="BJ993" s="45"/>
    </row>
    <row r="994" spans="1:62" ht="14.25" x14ac:dyDescent="0.25">
      <c r="A994" s="45"/>
      <c r="D994" s="45"/>
      <c r="E994" s="45"/>
      <c r="F994" s="45"/>
      <c r="G994" s="45"/>
      <c r="H994" s="45"/>
      <c r="I994" s="45"/>
      <c r="N994" s="45"/>
      <c r="O994" s="45"/>
      <c r="P994" s="84"/>
      <c r="Q994" s="84"/>
      <c r="R994" s="84"/>
      <c r="S994" s="84"/>
      <c r="T994" s="84"/>
      <c r="U994" s="84"/>
      <c r="V994" s="84"/>
      <c r="W994" s="84"/>
      <c r="X994" s="45"/>
      <c r="Y994" s="45"/>
      <c r="Z994" s="45"/>
      <c r="AK994" s="45"/>
      <c r="AL994" s="45"/>
      <c r="AM994" s="45"/>
      <c r="AN994" s="45"/>
      <c r="AO994" s="45"/>
      <c r="AP994" s="45"/>
      <c r="AQ994" s="45"/>
      <c r="AR994" s="45"/>
      <c r="AS994" s="45"/>
      <c r="AT994" s="45"/>
      <c r="AU994" s="45"/>
      <c r="AV994" s="45"/>
      <c r="AW994" s="45"/>
      <c r="AX994" s="45"/>
      <c r="AY994" s="45"/>
      <c r="AZ994" s="45"/>
      <c r="BA994" s="45"/>
      <c r="BB994" s="45"/>
      <c r="BC994" s="45"/>
      <c r="BD994" s="45"/>
      <c r="BE994" s="45"/>
      <c r="BF994" s="45"/>
      <c r="BG994" s="45"/>
      <c r="BH994" s="45"/>
      <c r="BI994" s="45"/>
      <c r="BJ994" s="45"/>
    </row>
    <row r="995" spans="1:62" ht="14.25" x14ac:dyDescent="0.25">
      <c r="A995" s="45"/>
      <c r="D995" s="45"/>
      <c r="E995" s="45"/>
      <c r="F995" s="45"/>
      <c r="G995" s="45"/>
      <c r="H995" s="45"/>
      <c r="I995" s="45"/>
      <c r="N995" s="45"/>
      <c r="O995" s="45"/>
      <c r="P995" s="84"/>
      <c r="Q995" s="84"/>
      <c r="R995" s="84"/>
      <c r="S995" s="84"/>
      <c r="T995" s="84"/>
      <c r="U995" s="84"/>
      <c r="V995" s="84"/>
      <c r="W995" s="84"/>
      <c r="X995" s="45"/>
      <c r="Y995" s="45"/>
      <c r="Z995" s="45"/>
      <c r="AK995" s="45"/>
      <c r="AL995" s="45"/>
      <c r="AM995" s="45"/>
      <c r="AN995" s="45"/>
      <c r="AO995" s="45"/>
      <c r="AP995" s="45"/>
      <c r="AQ995" s="45"/>
      <c r="AR995" s="45"/>
      <c r="AS995" s="45"/>
      <c r="AT995" s="45"/>
      <c r="AU995" s="45"/>
      <c r="AV995" s="45"/>
      <c r="AW995" s="45"/>
      <c r="AX995" s="45"/>
      <c r="AY995" s="45"/>
      <c r="AZ995" s="45"/>
      <c r="BA995" s="45"/>
      <c r="BB995" s="45"/>
      <c r="BC995" s="45"/>
      <c r="BD995" s="45"/>
      <c r="BE995" s="45"/>
      <c r="BF995" s="45"/>
      <c r="BG995" s="45"/>
      <c r="BH995" s="45"/>
      <c r="BI995" s="45"/>
      <c r="BJ995" s="45"/>
    </row>
    <row r="996" spans="1:62" ht="14.25" x14ac:dyDescent="0.25">
      <c r="A996" s="45"/>
      <c r="D996" s="45"/>
      <c r="E996" s="45"/>
      <c r="F996" s="45"/>
      <c r="G996" s="45"/>
      <c r="H996" s="45"/>
      <c r="I996" s="45"/>
      <c r="N996" s="45"/>
      <c r="O996" s="45"/>
      <c r="P996" s="84"/>
      <c r="Q996" s="84"/>
      <c r="R996" s="84"/>
      <c r="S996" s="84"/>
      <c r="T996" s="84"/>
      <c r="U996" s="84"/>
      <c r="V996" s="84"/>
      <c r="W996" s="84"/>
      <c r="X996" s="45"/>
      <c r="Y996" s="45"/>
      <c r="Z996" s="45"/>
      <c r="AK996" s="45"/>
      <c r="AL996" s="45"/>
      <c r="AM996" s="45"/>
      <c r="AN996" s="45"/>
      <c r="AO996" s="45"/>
      <c r="AP996" s="45"/>
      <c r="AQ996" s="45"/>
      <c r="AR996" s="45"/>
      <c r="AS996" s="45"/>
      <c r="AT996" s="45"/>
      <c r="AU996" s="45"/>
      <c r="AV996" s="45"/>
      <c r="AW996" s="45"/>
      <c r="AX996" s="45"/>
      <c r="AY996" s="45"/>
      <c r="AZ996" s="45"/>
      <c r="BA996" s="45"/>
      <c r="BB996" s="45"/>
      <c r="BC996" s="45"/>
      <c r="BD996" s="45"/>
      <c r="BE996" s="45"/>
      <c r="BF996" s="45"/>
      <c r="BG996" s="45"/>
      <c r="BH996" s="45"/>
      <c r="BI996" s="45"/>
      <c r="BJ996" s="45"/>
    </row>
    <row r="997" spans="1:62" ht="14.25" x14ac:dyDescent="0.25">
      <c r="A997" s="45"/>
      <c r="D997" s="45"/>
      <c r="E997" s="45"/>
      <c r="F997" s="45"/>
      <c r="G997" s="45"/>
      <c r="H997" s="45"/>
      <c r="I997" s="45"/>
      <c r="N997" s="45"/>
      <c r="O997" s="45"/>
      <c r="P997" s="84"/>
      <c r="Q997" s="84"/>
      <c r="R997" s="84"/>
      <c r="S997" s="84"/>
      <c r="T997" s="84"/>
      <c r="U997" s="84"/>
      <c r="V997" s="84"/>
      <c r="W997" s="84"/>
      <c r="X997" s="45"/>
      <c r="Y997" s="45"/>
      <c r="Z997" s="45"/>
      <c r="AK997" s="45"/>
      <c r="AL997" s="45"/>
      <c r="AM997" s="45"/>
      <c r="AN997" s="45"/>
      <c r="AO997" s="45"/>
      <c r="AP997" s="45"/>
      <c r="AQ997" s="45"/>
      <c r="AR997" s="45"/>
      <c r="AS997" s="45"/>
      <c r="AT997" s="45"/>
      <c r="AU997" s="45"/>
      <c r="AV997" s="45"/>
      <c r="AW997" s="45"/>
      <c r="AX997" s="45"/>
      <c r="AY997" s="45"/>
      <c r="AZ997" s="45"/>
      <c r="BA997" s="45"/>
      <c r="BB997" s="45"/>
      <c r="BC997" s="45"/>
      <c r="BD997" s="45"/>
      <c r="BE997" s="45"/>
      <c r="BF997" s="45"/>
      <c r="BG997" s="45"/>
      <c r="BH997" s="45"/>
      <c r="BI997" s="45"/>
      <c r="BJ997" s="45"/>
    </row>
    <row r="998" spans="1:62" ht="14.25" x14ac:dyDescent="0.25">
      <c r="A998" s="45"/>
      <c r="D998" s="45"/>
      <c r="E998" s="45"/>
      <c r="F998" s="45"/>
      <c r="G998" s="45"/>
      <c r="H998" s="45"/>
      <c r="I998" s="45"/>
      <c r="N998" s="45"/>
      <c r="O998" s="45"/>
      <c r="P998" s="84"/>
      <c r="Q998" s="84"/>
      <c r="R998" s="84"/>
      <c r="S998" s="84"/>
      <c r="T998" s="84"/>
      <c r="U998" s="84"/>
      <c r="V998" s="84"/>
      <c r="W998" s="84"/>
      <c r="X998" s="45"/>
      <c r="Y998" s="45"/>
      <c r="Z998" s="45"/>
      <c r="AK998" s="45"/>
      <c r="AL998" s="45"/>
      <c r="AM998" s="45"/>
      <c r="AN998" s="45"/>
      <c r="AO998" s="45"/>
      <c r="AP998" s="45"/>
      <c r="AQ998" s="45"/>
      <c r="AR998" s="45"/>
      <c r="AS998" s="45"/>
      <c r="AT998" s="45"/>
      <c r="AU998" s="45"/>
      <c r="AV998" s="45"/>
      <c r="AW998" s="45"/>
      <c r="AX998" s="45"/>
      <c r="AY998" s="45"/>
      <c r="AZ998" s="45"/>
      <c r="BA998" s="45"/>
      <c r="BB998" s="45"/>
      <c r="BC998" s="45"/>
      <c r="BD998" s="45"/>
      <c r="BE998" s="45"/>
      <c r="BF998" s="45"/>
      <c r="BG998" s="45"/>
      <c r="BH998" s="45"/>
      <c r="BI998" s="45"/>
      <c r="BJ998" s="45"/>
    </row>
    <row r="999" spans="1:62" ht="14.25" x14ac:dyDescent="0.25">
      <c r="A999" s="45"/>
      <c r="D999" s="45"/>
      <c r="E999" s="45"/>
      <c r="F999" s="45"/>
      <c r="G999" s="45"/>
      <c r="H999" s="45"/>
      <c r="I999" s="45"/>
      <c r="N999" s="45"/>
      <c r="O999" s="45"/>
      <c r="P999" s="84"/>
      <c r="Q999" s="84"/>
      <c r="R999" s="84"/>
      <c r="S999" s="84"/>
      <c r="T999" s="84"/>
      <c r="U999" s="84"/>
      <c r="V999" s="84"/>
      <c r="W999" s="84"/>
      <c r="X999" s="45"/>
      <c r="Y999" s="45"/>
      <c r="Z999" s="45"/>
      <c r="AK999" s="45"/>
      <c r="AL999" s="45"/>
      <c r="AM999" s="45"/>
      <c r="AN999" s="45"/>
      <c r="AO999" s="45"/>
      <c r="AP999" s="45"/>
      <c r="AQ999" s="45"/>
      <c r="AR999" s="45"/>
      <c r="AS999" s="45"/>
      <c r="AT999" s="45"/>
      <c r="AU999" s="45"/>
      <c r="AV999" s="45"/>
      <c r="AW999" s="45"/>
      <c r="AX999" s="45"/>
      <c r="AY999" s="45"/>
      <c r="AZ999" s="45"/>
      <c r="BA999" s="45"/>
      <c r="BB999" s="45"/>
      <c r="BC999" s="45"/>
      <c r="BD999" s="45"/>
      <c r="BE999" s="45"/>
      <c r="BF999" s="45"/>
      <c r="BG999" s="45"/>
      <c r="BH999" s="45"/>
      <c r="BI999" s="45"/>
      <c r="BJ999" s="45"/>
    </row>
    <row r="1000" spans="1:62" ht="14.25" x14ac:dyDescent="0.25">
      <c r="A1000" s="45"/>
      <c r="D1000" s="45"/>
      <c r="E1000" s="45"/>
      <c r="F1000" s="45"/>
      <c r="G1000" s="45"/>
      <c r="H1000" s="45"/>
      <c r="I1000" s="45"/>
      <c r="N1000" s="45"/>
      <c r="O1000" s="45"/>
      <c r="P1000" s="84"/>
      <c r="Q1000" s="84"/>
      <c r="R1000" s="84"/>
      <c r="S1000" s="84"/>
      <c r="T1000" s="84"/>
      <c r="U1000" s="84"/>
      <c r="V1000" s="84"/>
      <c r="W1000" s="84"/>
      <c r="X1000" s="45"/>
      <c r="Y1000" s="45"/>
      <c r="Z1000" s="45"/>
      <c r="AK1000" s="45"/>
      <c r="AL1000" s="45"/>
      <c r="AM1000" s="45"/>
      <c r="AN1000" s="45"/>
      <c r="AO1000" s="45"/>
      <c r="AP1000" s="45"/>
      <c r="AQ1000" s="45"/>
      <c r="AR1000" s="45"/>
      <c r="AS1000" s="45"/>
      <c r="AT1000" s="45"/>
      <c r="AU1000" s="45"/>
      <c r="AV1000" s="45"/>
      <c r="AW1000" s="45"/>
      <c r="AX1000" s="45"/>
      <c r="AY1000" s="45"/>
      <c r="AZ1000" s="45"/>
      <c r="BA1000" s="45"/>
      <c r="BB1000" s="45"/>
      <c r="BC1000" s="45"/>
      <c r="BD1000" s="45"/>
      <c r="BE1000" s="45"/>
      <c r="BF1000" s="45"/>
      <c r="BG1000" s="45"/>
      <c r="BH1000" s="45"/>
      <c r="BI1000" s="45"/>
      <c r="BJ1000" s="45"/>
    </row>
    <row r="1001" spans="1:62" ht="14.25" x14ac:dyDescent="0.25">
      <c r="A1001" s="45"/>
      <c r="D1001" s="45"/>
      <c r="E1001" s="45"/>
      <c r="F1001" s="45"/>
      <c r="G1001" s="45"/>
      <c r="H1001" s="45"/>
      <c r="I1001" s="45"/>
      <c r="N1001" s="45"/>
      <c r="O1001" s="45"/>
      <c r="P1001" s="84"/>
      <c r="Q1001" s="84"/>
      <c r="R1001" s="84"/>
      <c r="S1001" s="84"/>
      <c r="T1001" s="84"/>
      <c r="U1001" s="84"/>
      <c r="V1001" s="84"/>
      <c r="W1001" s="84"/>
      <c r="X1001" s="45"/>
      <c r="Y1001" s="45"/>
      <c r="Z1001" s="45"/>
      <c r="AK1001" s="45"/>
      <c r="AL1001" s="45"/>
      <c r="AM1001" s="45"/>
      <c r="AN1001" s="45"/>
      <c r="AO1001" s="45"/>
      <c r="AP1001" s="45"/>
      <c r="AQ1001" s="45"/>
      <c r="AR1001" s="45"/>
      <c r="AS1001" s="45"/>
      <c r="AT1001" s="45"/>
      <c r="AU1001" s="45"/>
      <c r="AV1001" s="45"/>
      <c r="AW1001" s="45"/>
      <c r="AX1001" s="45"/>
      <c r="AY1001" s="45"/>
      <c r="AZ1001" s="45"/>
      <c r="BA1001" s="45"/>
      <c r="BB1001" s="45"/>
      <c r="BC1001" s="45"/>
      <c r="BD1001" s="45"/>
      <c r="BE1001" s="45"/>
      <c r="BF1001" s="45"/>
      <c r="BG1001" s="45"/>
      <c r="BH1001" s="45"/>
      <c r="BI1001" s="45"/>
      <c r="BJ1001" s="45"/>
    </row>
    <row r="1002" spans="1:62" ht="14.25" x14ac:dyDescent="0.25">
      <c r="A1002" s="45"/>
      <c r="D1002" s="45"/>
      <c r="E1002" s="45"/>
      <c r="F1002" s="45"/>
      <c r="G1002" s="45"/>
      <c r="H1002" s="45"/>
      <c r="I1002" s="45"/>
      <c r="N1002" s="45"/>
      <c r="O1002" s="45"/>
      <c r="P1002" s="84"/>
      <c r="Q1002" s="84"/>
      <c r="R1002" s="84"/>
      <c r="S1002" s="84"/>
      <c r="T1002" s="84"/>
      <c r="U1002" s="84"/>
      <c r="V1002" s="84"/>
      <c r="W1002" s="84"/>
      <c r="X1002" s="45"/>
      <c r="Y1002" s="45"/>
      <c r="Z1002" s="45"/>
      <c r="AK1002" s="45"/>
      <c r="AL1002" s="45"/>
      <c r="AM1002" s="45"/>
      <c r="AN1002" s="45"/>
      <c r="AO1002" s="45"/>
      <c r="AP1002" s="45"/>
      <c r="AQ1002" s="45"/>
      <c r="AR1002" s="45"/>
      <c r="AS1002" s="45"/>
      <c r="AT1002" s="45"/>
      <c r="AU1002" s="45"/>
      <c r="AV1002" s="45"/>
      <c r="AW1002" s="45"/>
      <c r="AX1002" s="45"/>
      <c r="AY1002" s="45"/>
      <c r="AZ1002" s="45"/>
      <c r="BA1002" s="45"/>
      <c r="BB1002" s="45"/>
      <c r="BC1002" s="45"/>
      <c r="BD1002" s="45"/>
      <c r="BE1002" s="45"/>
      <c r="BF1002" s="45"/>
      <c r="BG1002" s="45"/>
      <c r="BH1002" s="45"/>
      <c r="BI1002" s="45"/>
      <c r="BJ1002" s="45"/>
    </row>
    <row r="1003" spans="1:62" ht="14.25" x14ac:dyDescent="0.25">
      <c r="A1003" s="45"/>
      <c r="D1003" s="45"/>
      <c r="E1003" s="45"/>
      <c r="F1003" s="45"/>
      <c r="G1003" s="45"/>
      <c r="H1003" s="45"/>
      <c r="I1003" s="45"/>
      <c r="N1003" s="45"/>
      <c r="O1003" s="45"/>
      <c r="P1003" s="84"/>
      <c r="Q1003" s="84"/>
      <c r="R1003" s="84"/>
      <c r="S1003" s="84"/>
      <c r="T1003" s="84"/>
      <c r="U1003" s="84"/>
      <c r="V1003" s="84"/>
      <c r="W1003" s="84"/>
      <c r="X1003" s="45"/>
      <c r="Y1003" s="45"/>
      <c r="Z1003" s="45"/>
      <c r="AK1003" s="45"/>
      <c r="AL1003" s="45"/>
      <c r="AM1003" s="45"/>
      <c r="AN1003" s="45"/>
      <c r="AO1003" s="45"/>
      <c r="AP1003" s="45"/>
      <c r="AQ1003" s="45"/>
      <c r="AR1003" s="45"/>
      <c r="AS1003" s="45"/>
      <c r="AT1003" s="45"/>
      <c r="AU1003" s="45"/>
      <c r="AV1003" s="45"/>
      <c r="AW1003" s="45"/>
      <c r="AX1003" s="45"/>
      <c r="AY1003" s="45"/>
      <c r="AZ1003" s="45"/>
      <c r="BA1003" s="45"/>
      <c r="BB1003" s="45"/>
      <c r="BC1003" s="45"/>
      <c r="BD1003" s="45"/>
      <c r="BE1003" s="45"/>
      <c r="BF1003" s="45"/>
      <c r="BG1003" s="45"/>
      <c r="BH1003" s="45"/>
      <c r="BI1003" s="45"/>
      <c r="BJ1003" s="45"/>
    </row>
    <row r="1004" spans="1:62" ht="14.25" x14ac:dyDescent="0.25">
      <c r="A1004" s="45"/>
      <c r="D1004" s="45"/>
      <c r="E1004" s="45"/>
      <c r="F1004" s="45"/>
      <c r="G1004" s="45"/>
      <c r="H1004" s="45"/>
      <c r="I1004" s="45"/>
      <c r="N1004" s="45"/>
      <c r="O1004" s="45"/>
      <c r="P1004" s="84"/>
      <c r="Q1004" s="84"/>
      <c r="R1004" s="84"/>
      <c r="S1004" s="84"/>
      <c r="T1004" s="84"/>
      <c r="U1004" s="84"/>
      <c r="V1004" s="84"/>
      <c r="W1004" s="84"/>
      <c r="X1004" s="45"/>
      <c r="Y1004" s="45"/>
      <c r="Z1004" s="45"/>
      <c r="AK1004" s="45"/>
      <c r="AL1004" s="45"/>
      <c r="AM1004" s="45"/>
      <c r="AN1004" s="45"/>
      <c r="AO1004" s="45"/>
      <c r="AP1004" s="45"/>
      <c r="AQ1004" s="45"/>
      <c r="AR1004" s="45"/>
      <c r="AS1004" s="45"/>
      <c r="AT1004" s="45"/>
      <c r="AU1004" s="45"/>
      <c r="AV1004" s="45"/>
      <c r="AW1004" s="45"/>
      <c r="AX1004" s="45"/>
      <c r="AY1004" s="45"/>
      <c r="AZ1004" s="45"/>
      <c r="BA1004" s="45"/>
      <c r="BB1004" s="45"/>
      <c r="BC1004" s="45"/>
      <c r="BD1004" s="45"/>
      <c r="BE1004" s="45"/>
      <c r="BF1004" s="45"/>
      <c r="BG1004" s="45"/>
      <c r="BH1004" s="45"/>
      <c r="BI1004" s="45"/>
      <c r="BJ1004" s="45"/>
    </row>
    <row r="1005" spans="1:62" ht="14.25" x14ac:dyDescent="0.25">
      <c r="A1005" s="45"/>
      <c r="D1005" s="45"/>
      <c r="E1005" s="45"/>
      <c r="F1005" s="45"/>
      <c r="G1005" s="45"/>
      <c r="H1005" s="45"/>
      <c r="I1005" s="45"/>
      <c r="N1005" s="45"/>
      <c r="O1005" s="45"/>
      <c r="P1005" s="84"/>
      <c r="Q1005" s="84"/>
      <c r="R1005" s="84"/>
      <c r="S1005" s="84"/>
      <c r="T1005" s="84"/>
      <c r="U1005" s="84"/>
      <c r="V1005" s="84"/>
      <c r="W1005" s="84"/>
      <c r="X1005" s="45"/>
      <c r="Y1005" s="45"/>
      <c r="Z1005" s="45"/>
      <c r="AK1005" s="45"/>
      <c r="AL1005" s="45"/>
      <c r="AM1005" s="45"/>
      <c r="AN1005" s="45"/>
      <c r="AO1005" s="45"/>
      <c r="AP1005" s="45"/>
      <c r="AQ1005" s="45"/>
      <c r="AR1005" s="45"/>
      <c r="AS1005" s="45"/>
      <c r="AT1005" s="45"/>
      <c r="AU1005" s="45"/>
      <c r="AV1005" s="45"/>
      <c r="AW1005" s="45"/>
      <c r="AX1005" s="45"/>
      <c r="AY1005" s="45"/>
      <c r="AZ1005" s="45"/>
      <c r="BA1005" s="45"/>
      <c r="BB1005" s="45"/>
      <c r="BC1005" s="45"/>
      <c r="BD1005" s="45"/>
      <c r="BE1005" s="45"/>
      <c r="BF1005" s="45"/>
      <c r="BG1005" s="45"/>
      <c r="BH1005" s="45"/>
      <c r="BI1005" s="45"/>
      <c r="BJ1005" s="45"/>
    </row>
    <row r="1006" spans="1:62" ht="14.25" x14ac:dyDescent="0.25">
      <c r="A1006" s="45"/>
      <c r="D1006" s="45"/>
      <c r="E1006" s="45"/>
      <c r="F1006" s="45"/>
      <c r="G1006" s="45"/>
      <c r="H1006" s="45"/>
      <c r="I1006" s="45"/>
      <c r="N1006" s="45"/>
      <c r="O1006" s="45"/>
      <c r="P1006" s="84"/>
      <c r="Q1006" s="84"/>
      <c r="R1006" s="84"/>
      <c r="S1006" s="84"/>
      <c r="T1006" s="84"/>
      <c r="U1006" s="84"/>
      <c r="V1006" s="84"/>
      <c r="W1006" s="84"/>
      <c r="X1006" s="45"/>
      <c r="Y1006" s="45"/>
      <c r="Z1006" s="45"/>
      <c r="AK1006" s="45"/>
      <c r="AL1006" s="45"/>
      <c r="AM1006" s="45"/>
      <c r="AN1006" s="45"/>
      <c r="AO1006" s="45"/>
      <c r="AP1006" s="45"/>
      <c r="AQ1006" s="45"/>
      <c r="AR1006" s="45"/>
      <c r="AS1006" s="45"/>
      <c r="AT1006" s="45"/>
      <c r="AU1006" s="45"/>
      <c r="AV1006" s="45"/>
      <c r="AW1006" s="45"/>
      <c r="AX1006" s="45"/>
      <c r="AY1006" s="45"/>
      <c r="AZ1006" s="45"/>
      <c r="BA1006" s="45"/>
      <c r="BB1006" s="45"/>
      <c r="BC1006" s="45"/>
      <c r="BD1006" s="45"/>
      <c r="BE1006" s="45"/>
      <c r="BF1006" s="45"/>
      <c r="BG1006" s="45"/>
      <c r="BH1006" s="45"/>
      <c r="BI1006" s="45"/>
      <c r="BJ1006" s="45"/>
    </row>
    <row r="1007" spans="1:62" ht="14.25" x14ac:dyDescent="0.25">
      <c r="A1007" s="45"/>
      <c r="D1007" s="45"/>
      <c r="E1007" s="45"/>
      <c r="F1007" s="45"/>
      <c r="G1007" s="45"/>
      <c r="H1007" s="45"/>
      <c r="I1007" s="45"/>
      <c r="N1007" s="45"/>
      <c r="O1007" s="45"/>
      <c r="P1007" s="84"/>
      <c r="Q1007" s="84"/>
      <c r="R1007" s="84"/>
      <c r="S1007" s="84"/>
      <c r="T1007" s="84"/>
      <c r="U1007" s="84"/>
      <c r="V1007" s="84"/>
      <c r="W1007" s="84"/>
      <c r="X1007" s="45"/>
      <c r="Y1007" s="45"/>
      <c r="Z1007" s="45"/>
      <c r="AK1007" s="45"/>
      <c r="AL1007" s="45"/>
      <c r="AM1007" s="45"/>
      <c r="AN1007" s="45"/>
      <c r="AO1007" s="45"/>
      <c r="AP1007" s="45"/>
      <c r="AQ1007" s="45"/>
      <c r="AR1007" s="45"/>
      <c r="AS1007" s="45"/>
      <c r="AT1007" s="45"/>
      <c r="AU1007" s="45"/>
      <c r="AV1007" s="45"/>
      <c r="AW1007" s="45"/>
      <c r="AX1007" s="45"/>
      <c r="AY1007" s="45"/>
      <c r="AZ1007" s="45"/>
      <c r="BA1007" s="45"/>
      <c r="BB1007" s="45"/>
      <c r="BC1007" s="45"/>
      <c r="BD1007" s="45"/>
      <c r="BE1007" s="45"/>
      <c r="BF1007" s="45"/>
      <c r="BG1007" s="45"/>
      <c r="BH1007" s="45"/>
      <c r="BI1007" s="45"/>
      <c r="BJ1007" s="45"/>
    </row>
    <row r="1008" spans="1:62" ht="14.25" x14ac:dyDescent="0.25">
      <c r="A1008" s="45"/>
      <c r="D1008" s="45"/>
      <c r="E1008" s="45"/>
      <c r="F1008" s="45"/>
      <c r="G1008" s="45"/>
      <c r="H1008" s="45"/>
      <c r="I1008" s="45"/>
      <c r="N1008" s="45"/>
      <c r="O1008" s="45"/>
      <c r="P1008" s="84"/>
      <c r="Q1008" s="84"/>
      <c r="R1008" s="84"/>
      <c r="S1008" s="84"/>
      <c r="T1008" s="84"/>
      <c r="U1008" s="84"/>
      <c r="V1008" s="84"/>
      <c r="W1008" s="84"/>
      <c r="X1008" s="45"/>
      <c r="Y1008" s="45"/>
      <c r="Z1008" s="45"/>
      <c r="AK1008" s="45"/>
      <c r="AL1008" s="45"/>
      <c r="AM1008" s="45"/>
      <c r="AN1008" s="45"/>
      <c r="AO1008" s="45"/>
      <c r="AP1008" s="45"/>
      <c r="AQ1008" s="45"/>
      <c r="AR1008" s="45"/>
      <c r="AS1008" s="45"/>
      <c r="AT1008" s="45"/>
      <c r="AU1008" s="45"/>
      <c r="AV1008" s="45"/>
      <c r="AW1008" s="45"/>
      <c r="AX1008" s="45"/>
      <c r="AY1008" s="45"/>
      <c r="AZ1008" s="45"/>
      <c r="BA1008" s="45"/>
      <c r="BB1008" s="45"/>
      <c r="BC1008" s="45"/>
      <c r="BD1008" s="45"/>
      <c r="BE1008" s="45"/>
      <c r="BF1008" s="45"/>
      <c r="BG1008" s="45"/>
      <c r="BH1008" s="45"/>
      <c r="BI1008" s="45"/>
      <c r="BJ1008" s="45"/>
    </row>
    <row r="1009" spans="1:62" ht="14.25" x14ac:dyDescent="0.25">
      <c r="A1009" s="45"/>
      <c r="D1009" s="45"/>
      <c r="E1009" s="45"/>
      <c r="F1009" s="45"/>
      <c r="G1009" s="45"/>
      <c r="H1009" s="45"/>
      <c r="I1009" s="45"/>
      <c r="N1009" s="45"/>
      <c r="O1009" s="45"/>
      <c r="P1009" s="84"/>
      <c r="Q1009" s="84"/>
      <c r="R1009" s="84"/>
      <c r="S1009" s="84"/>
      <c r="T1009" s="84"/>
      <c r="U1009" s="84"/>
      <c r="V1009" s="84"/>
      <c r="W1009" s="84"/>
      <c r="X1009" s="45"/>
      <c r="Y1009" s="45"/>
      <c r="Z1009" s="45"/>
      <c r="AK1009" s="45"/>
      <c r="AL1009" s="45"/>
      <c r="AM1009" s="45"/>
      <c r="AN1009" s="45"/>
      <c r="AO1009" s="45"/>
      <c r="AP1009" s="45"/>
      <c r="AQ1009" s="45"/>
      <c r="AR1009" s="45"/>
      <c r="AS1009" s="45"/>
      <c r="AT1009" s="45"/>
      <c r="AU1009" s="45"/>
      <c r="AV1009" s="45"/>
      <c r="AW1009" s="45"/>
      <c r="AX1009" s="45"/>
      <c r="AY1009" s="45"/>
      <c r="AZ1009" s="45"/>
      <c r="BA1009" s="45"/>
      <c r="BB1009" s="45"/>
      <c r="BC1009" s="45"/>
      <c r="BD1009" s="45"/>
      <c r="BE1009" s="45"/>
      <c r="BF1009" s="45"/>
      <c r="BG1009" s="45"/>
      <c r="BH1009" s="45"/>
      <c r="BI1009" s="45"/>
      <c r="BJ1009" s="45"/>
    </row>
    <row r="1010" spans="1:62" ht="14.25" x14ac:dyDescent="0.25">
      <c r="A1010" s="45"/>
      <c r="D1010" s="45"/>
      <c r="E1010" s="45"/>
      <c r="F1010" s="45"/>
      <c r="G1010" s="45"/>
      <c r="H1010" s="45"/>
      <c r="I1010" s="45"/>
      <c r="N1010" s="45"/>
      <c r="O1010" s="45"/>
      <c r="P1010" s="84"/>
      <c r="Q1010" s="84"/>
      <c r="R1010" s="84"/>
      <c r="S1010" s="84"/>
      <c r="T1010" s="84"/>
      <c r="U1010" s="84"/>
      <c r="V1010" s="84"/>
      <c r="W1010" s="84"/>
      <c r="X1010" s="45"/>
      <c r="Y1010" s="45"/>
      <c r="Z1010" s="45"/>
      <c r="AK1010" s="45"/>
      <c r="AL1010" s="45"/>
      <c r="AM1010" s="45"/>
      <c r="AN1010" s="45"/>
      <c r="AO1010" s="45"/>
      <c r="AP1010" s="45"/>
      <c r="AQ1010" s="45"/>
      <c r="AR1010" s="45"/>
      <c r="AS1010" s="45"/>
      <c r="AT1010" s="45"/>
      <c r="AU1010" s="45"/>
      <c r="AV1010" s="45"/>
      <c r="AW1010" s="45"/>
      <c r="AX1010" s="45"/>
      <c r="AY1010" s="45"/>
      <c r="AZ1010" s="45"/>
      <c r="BA1010" s="45"/>
      <c r="BB1010" s="45"/>
      <c r="BC1010" s="45"/>
      <c r="BD1010" s="45"/>
      <c r="BE1010" s="45"/>
      <c r="BF1010" s="45"/>
      <c r="BG1010" s="45"/>
      <c r="BH1010" s="45"/>
      <c r="BI1010" s="45"/>
      <c r="BJ1010" s="45"/>
    </row>
    <row r="1011" spans="1:62" ht="14.25" x14ac:dyDescent="0.25">
      <c r="A1011" s="45"/>
      <c r="D1011" s="45"/>
      <c r="E1011" s="45"/>
      <c r="F1011" s="45"/>
      <c r="G1011" s="45"/>
      <c r="H1011" s="45"/>
      <c r="I1011" s="45"/>
      <c r="N1011" s="45"/>
      <c r="O1011" s="45"/>
      <c r="P1011" s="84"/>
      <c r="Q1011" s="84"/>
      <c r="R1011" s="84"/>
      <c r="S1011" s="84"/>
      <c r="T1011" s="84"/>
      <c r="U1011" s="84"/>
      <c r="V1011" s="84"/>
      <c r="W1011" s="84"/>
      <c r="X1011" s="45"/>
      <c r="Y1011" s="45"/>
      <c r="Z1011" s="45"/>
      <c r="AK1011" s="45"/>
      <c r="AL1011" s="45"/>
      <c r="AM1011" s="45"/>
      <c r="AN1011" s="45"/>
      <c r="AO1011" s="45"/>
      <c r="AP1011" s="45"/>
      <c r="AQ1011" s="45"/>
      <c r="AR1011" s="45"/>
      <c r="AS1011" s="45"/>
      <c r="AT1011" s="45"/>
      <c r="AU1011" s="45"/>
      <c r="AV1011" s="45"/>
      <c r="AW1011" s="45"/>
      <c r="AX1011" s="45"/>
      <c r="AY1011" s="45"/>
      <c r="AZ1011" s="45"/>
      <c r="BA1011" s="45"/>
      <c r="BB1011" s="45"/>
      <c r="BC1011" s="45"/>
      <c r="BD1011" s="45"/>
      <c r="BE1011" s="45"/>
      <c r="BF1011" s="45"/>
      <c r="BG1011" s="45"/>
      <c r="BH1011" s="45"/>
      <c r="BI1011" s="45"/>
      <c r="BJ1011" s="45"/>
    </row>
    <row r="1012" spans="1:62" ht="14.25" x14ac:dyDescent="0.25">
      <c r="A1012" s="45"/>
      <c r="D1012" s="45"/>
      <c r="E1012" s="45"/>
      <c r="F1012" s="45"/>
      <c r="G1012" s="45"/>
      <c r="H1012" s="45"/>
      <c r="I1012" s="45"/>
      <c r="N1012" s="45"/>
      <c r="O1012" s="45"/>
      <c r="P1012" s="84"/>
      <c r="Q1012" s="84"/>
      <c r="R1012" s="84"/>
      <c r="S1012" s="84"/>
      <c r="T1012" s="84"/>
      <c r="U1012" s="84"/>
      <c r="V1012" s="84"/>
      <c r="W1012" s="84"/>
      <c r="X1012" s="45"/>
      <c r="Y1012" s="45"/>
      <c r="Z1012" s="45"/>
      <c r="AK1012" s="45"/>
      <c r="AL1012" s="45"/>
      <c r="AM1012" s="45"/>
      <c r="AN1012" s="45"/>
      <c r="AO1012" s="45"/>
      <c r="AP1012" s="45"/>
      <c r="AQ1012" s="45"/>
      <c r="AR1012" s="45"/>
      <c r="AS1012" s="45"/>
      <c r="AT1012" s="45"/>
      <c r="AU1012" s="45"/>
      <c r="AV1012" s="45"/>
      <c r="AW1012" s="45"/>
      <c r="AX1012" s="45"/>
      <c r="AY1012" s="45"/>
      <c r="AZ1012" s="45"/>
      <c r="BA1012" s="45"/>
      <c r="BB1012" s="45"/>
      <c r="BC1012" s="45"/>
      <c r="BD1012" s="45"/>
      <c r="BE1012" s="45"/>
      <c r="BF1012" s="45"/>
      <c r="BG1012" s="45"/>
      <c r="BH1012" s="45"/>
      <c r="BI1012" s="45"/>
      <c r="BJ1012" s="45"/>
    </row>
    <row r="1013" spans="1:62" ht="14.25" x14ac:dyDescent="0.25">
      <c r="A1013" s="45"/>
      <c r="D1013" s="45"/>
      <c r="E1013" s="45"/>
      <c r="F1013" s="45"/>
      <c r="G1013" s="45"/>
      <c r="H1013" s="45"/>
      <c r="I1013" s="45"/>
      <c r="N1013" s="45"/>
      <c r="O1013" s="45"/>
      <c r="P1013" s="84"/>
      <c r="Q1013" s="84"/>
      <c r="R1013" s="84"/>
      <c r="S1013" s="84"/>
      <c r="T1013" s="84"/>
      <c r="U1013" s="84"/>
      <c r="V1013" s="84"/>
      <c r="W1013" s="84"/>
      <c r="X1013" s="45"/>
      <c r="Y1013" s="45"/>
      <c r="Z1013" s="45"/>
      <c r="AK1013" s="45"/>
      <c r="AL1013" s="45"/>
      <c r="AM1013" s="45"/>
      <c r="AN1013" s="45"/>
      <c r="AO1013" s="45"/>
      <c r="AP1013" s="45"/>
      <c r="AQ1013" s="45"/>
      <c r="AR1013" s="45"/>
      <c r="AS1013" s="45"/>
      <c r="AT1013" s="45"/>
      <c r="AU1013" s="45"/>
      <c r="AV1013" s="45"/>
      <c r="AW1013" s="45"/>
      <c r="AX1013" s="45"/>
      <c r="AY1013" s="45"/>
      <c r="AZ1013" s="45"/>
      <c r="BA1013" s="45"/>
      <c r="BB1013" s="45"/>
      <c r="BC1013" s="45"/>
      <c r="BD1013" s="45"/>
      <c r="BE1013" s="45"/>
      <c r="BF1013" s="45"/>
      <c r="BG1013" s="45"/>
      <c r="BH1013" s="45"/>
      <c r="BI1013" s="45"/>
      <c r="BJ1013" s="45"/>
    </row>
    <row r="1014" spans="1:62" ht="14.25" x14ac:dyDescent="0.25">
      <c r="A1014" s="45"/>
      <c r="D1014" s="45"/>
      <c r="E1014" s="45"/>
      <c r="F1014" s="45"/>
      <c r="G1014" s="45"/>
      <c r="H1014" s="45"/>
      <c r="I1014" s="45"/>
      <c r="N1014" s="45"/>
      <c r="O1014" s="45"/>
      <c r="P1014" s="84"/>
      <c r="Q1014" s="84"/>
      <c r="R1014" s="84"/>
      <c r="S1014" s="84"/>
      <c r="T1014" s="84"/>
      <c r="U1014" s="84"/>
      <c r="V1014" s="84"/>
      <c r="W1014" s="84"/>
      <c r="X1014" s="45"/>
      <c r="Y1014" s="45"/>
      <c r="Z1014" s="45"/>
      <c r="AK1014" s="45"/>
      <c r="AL1014" s="45"/>
      <c r="AM1014" s="45"/>
      <c r="AN1014" s="45"/>
      <c r="AO1014" s="45"/>
      <c r="AP1014" s="45"/>
      <c r="AQ1014" s="45"/>
      <c r="AR1014" s="45"/>
      <c r="AS1014" s="45"/>
      <c r="AT1014" s="45"/>
      <c r="AU1014" s="45"/>
      <c r="AV1014" s="45"/>
      <c r="AW1014" s="45"/>
      <c r="AX1014" s="45"/>
      <c r="AY1014" s="45"/>
      <c r="AZ1014" s="45"/>
      <c r="BA1014" s="45"/>
      <c r="BB1014" s="45"/>
      <c r="BC1014" s="45"/>
      <c r="BD1014" s="45"/>
      <c r="BE1014" s="45"/>
      <c r="BF1014" s="45"/>
      <c r="BG1014" s="45"/>
      <c r="BH1014" s="45"/>
      <c r="BI1014" s="45"/>
      <c r="BJ1014" s="45"/>
    </row>
    <row r="1015" spans="1:62" ht="14.25" x14ac:dyDescent="0.25">
      <c r="A1015" s="45"/>
      <c r="D1015" s="45"/>
      <c r="E1015" s="45"/>
      <c r="F1015" s="45"/>
      <c r="G1015" s="45"/>
      <c r="H1015" s="45"/>
      <c r="I1015" s="45"/>
      <c r="N1015" s="45"/>
      <c r="O1015" s="45"/>
      <c r="P1015" s="84"/>
      <c r="Q1015" s="84"/>
      <c r="R1015" s="84"/>
      <c r="S1015" s="84"/>
      <c r="T1015" s="84"/>
      <c r="U1015" s="84"/>
      <c r="V1015" s="84"/>
      <c r="W1015" s="84"/>
      <c r="X1015" s="45"/>
      <c r="Y1015" s="45"/>
      <c r="Z1015" s="45"/>
      <c r="AK1015" s="45"/>
      <c r="AL1015" s="45"/>
      <c r="AM1015" s="45"/>
      <c r="AN1015" s="45"/>
      <c r="AO1015" s="45"/>
      <c r="AP1015" s="45"/>
      <c r="AQ1015" s="45"/>
      <c r="AR1015" s="45"/>
      <c r="AS1015" s="45"/>
      <c r="AT1015" s="45"/>
      <c r="AU1015" s="45"/>
      <c r="AV1015" s="45"/>
      <c r="AW1015" s="45"/>
      <c r="AX1015" s="45"/>
      <c r="AY1015" s="45"/>
      <c r="AZ1015" s="45"/>
      <c r="BA1015" s="45"/>
      <c r="BB1015" s="45"/>
      <c r="BC1015" s="45"/>
      <c r="BD1015" s="45"/>
      <c r="BE1015" s="45"/>
      <c r="BF1015" s="45"/>
      <c r="BG1015" s="45"/>
      <c r="BH1015" s="45"/>
      <c r="BI1015" s="45"/>
      <c r="BJ1015" s="45"/>
    </row>
    <row r="1016" spans="1:62" ht="14.25" x14ac:dyDescent="0.25">
      <c r="A1016" s="45"/>
      <c r="D1016" s="45"/>
      <c r="E1016" s="45"/>
      <c r="F1016" s="45"/>
      <c r="G1016" s="45"/>
      <c r="H1016" s="45"/>
      <c r="I1016" s="45"/>
      <c r="N1016" s="45"/>
      <c r="O1016" s="45"/>
      <c r="P1016" s="84"/>
      <c r="Q1016" s="84"/>
      <c r="R1016" s="84"/>
      <c r="S1016" s="84"/>
      <c r="T1016" s="84"/>
      <c r="U1016" s="84"/>
      <c r="V1016" s="84"/>
      <c r="W1016" s="84"/>
      <c r="X1016" s="45"/>
      <c r="Y1016" s="45"/>
      <c r="Z1016" s="45"/>
      <c r="AK1016" s="45"/>
      <c r="AL1016" s="45"/>
      <c r="AM1016" s="45"/>
      <c r="AN1016" s="45"/>
      <c r="AO1016" s="45"/>
      <c r="AP1016" s="45"/>
      <c r="AQ1016" s="45"/>
      <c r="AR1016" s="45"/>
      <c r="AS1016" s="45"/>
      <c r="AT1016" s="45"/>
      <c r="AU1016" s="45"/>
      <c r="AV1016" s="45"/>
      <c r="AW1016" s="45"/>
      <c r="AX1016" s="45"/>
      <c r="AY1016" s="45"/>
      <c r="AZ1016" s="45"/>
      <c r="BA1016" s="45"/>
      <c r="BB1016" s="45"/>
      <c r="BC1016" s="45"/>
      <c r="BD1016" s="45"/>
      <c r="BE1016" s="45"/>
      <c r="BF1016" s="45"/>
      <c r="BG1016" s="45"/>
      <c r="BH1016" s="45"/>
      <c r="BI1016" s="45"/>
      <c r="BJ1016" s="45"/>
    </row>
    <row r="1017" spans="1:62" ht="14.25" x14ac:dyDescent="0.25">
      <c r="A1017" s="45"/>
      <c r="D1017" s="45"/>
      <c r="E1017" s="45"/>
      <c r="F1017" s="45"/>
      <c r="G1017" s="45"/>
      <c r="H1017" s="45"/>
      <c r="I1017" s="45"/>
      <c r="N1017" s="45"/>
      <c r="O1017" s="45"/>
      <c r="P1017" s="84"/>
      <c r="Q1017" s="84"/>
      <c r="R1017" s="84"/>
      <c r="S1017" s="84"/>
      <c r="T1017" s="84"/>
      <c r="U1017" s="84"/>
      <c r="V1017" s="84"/>
      <c r="W1017" s="84"/>
      <c r="X1017" s="45"/>
      <c r="Y1017" s="45"/>
      <c r="Z1017" s="45"/>
      <c r="AK1017" s="45"/>
      <c r="AL1017" s="45"/>
      <c r="AM1017" s="45"/>
      <c r="AN1017" s="45"/>
      <c r="AO1017" s="45"/>
      <c r="AP1017" s="45"/>
      <c r="AQ1017" s="45"/>
      <c r="AR1017" s="45"/>
      <c r="AS1017" s="45"/>
      <c r="AT1017" s="45"/>
      <c r="AU1017" s="45"/>
      <c r="AV1017" s="45"/>
      <c r="AW1017" s="45"/>
      <c r="AX1017" s="45"/>
      <c r="AY1017" s="45"/>
      <c r="AZ1017" s="45"/>
      <c r="BA1017" s="45"/>
      <c r="BB1017" s="45"/>
      <c r="BC1017" s="45"/>
      <c r="BD1017" s="45"/>
      <c r="BE1017" s="45"/>
      <c r="BF1017" s="45"/>
      <c r="BG1017" s="45"/>
      <c r="BH1017" s="45"/>
      <c r="BI1017" s="45"/>
      <c r="BJ1017" s="45"/>
    </row>
    <row r="1018" spans="1:62" ht="14.25" x14ac:dyDescent="0.25">
      <c r="A1018" s="45"/>
      <c r="D1018" s="45"/>
      <c r="E1018" s="45"/>
      <c r="F1018" s="45"/>
      <c r="G1018" s="45"/>
      <c r="H1018" s="45"/>
      <c r="I1018" s="45"/>
      <c r="N1018" s="45"/>
      <c r="O1018" s="45"/>
      <c r="P1018" s="84"/>
      <c r="Q1018" s="84"/>
      <c r="R1018" s="84"/>
      <c r="S1018" s="84"/>
      <c r="T1018" s="84"/>
      <c r="U1018" s="84"/>
      <c r="V1018" s="84"/>
      <c r="W1018" s="84"/>
      <c r="X1018" s="45"/>
      <c r="Y1018" s="45"/>
      <c r="Z1018" s="45"/>
      <c r="AK1018" s="45"/>
      <c r="AL1018" s="45"/>
      <c r="AM1018" s="45"/>
      <c r="AN1018" s="45"/>
      <c r="AO1018" s="45"/>
      <c r="AP1018" s="45"/>
      <c r="AQ1018" s="45"/>
      <c r="AR1018" s="45"/>
      <c r="AS1018" s="45"/>
      <c r="AT1018" s="45"/>
      <c r="AU1018" s="45"/>
      <c r="AV1018" s="45"/>
      <c r="AW1018" s="45"/>
      <c r="AX1018" s="45"/>
      <c r="AY1018" s="45"/>
      <c r="AZ1018" s="45"/>
      <c r="BA1018" s="45"/>
      <c r="BB1018" s="45"/>
      <c r="BC1018" s="45"/>
      <c r="BD1018" s="45"/>
      <c r="BE1018" s="45"/>
      <c r="BF1018" s="45"/>
      <c r="BG1018" s="45"/>
      <c r="BH1018" s="45"/>
      <c r="BI1018" s="45"/>
      <c r="BJ1018" s="45"/>
    </row>
    <row r="1019" spans="1:62" ht="14.25" x14ac:dyDescent="0.25">
      <c r="A1019" s="45"/>
      <c r="D1019" s="45"/>
      <c r="E1019" s="45"/>
      <c r="F1019" s="45"/>
      <c r="G1019" s="45"/>
      <c r="H1019" s="45"/>
      <c r="I1019" s="45"/>
      <c r="N1019" s="45"/>
      <c r="O1019" s="45"/>
      <c r="P1019" s="84"/>
      <c r="Q1019" s="84"/>
      <c r="R1019" s="84"/>
      <c r="S1019" s="84"/>
      <c r="T1019" s="84"/>
      <c r="U1019" s="84"/>
      <c r="V1019" s="84"/>
      <c r="W1019" s="84"/>
      <c r="X1019" s="45"/>
      <c r="Y1019" s="45"/>
      <c r="Z1019" s="45"/>
      <c r="AK1019" s="45"/>
      <c r="AL1019" s="45"/>
      <c r="AM1019" s="45"/>
      <c r="AN1019" s="45"/>
      <c r="AO1019" s="45"/>
      <c r="AP1019" s="45"/>
      <c r="AQ1019" s="45"/>
      <c r="AR1019" s="45"/>
      <c r="AS1019" s="45"/>
      <c r="AT1019" s="45"/>
      <c r="AU1019" s="45"/>
      <c r="AV1019" s="45"/>
      <c r="AW1019" s="45"/>
      <c r="AX1019" s="45"/>
      <c r="AY1019" s="45"/>
      <c r="AZ1019" s="45"/>
      <c r="BA1019" s="45"/>
      <c r="BB1019" s="45"/>
      <c r="BC1019" s="45"/>
      <c r="BD1019" s="45"/>
      <c r="BE1019" s="45"/>
      <c r="BF1019" s="45"/>
      <c r="BG1019" s="45"/>
      <c r="BH1019" s="45"/>
      <c r="BI1019" s="45"/>
      <c r="BJ1019" s="45"/>
    </row>
    <row r="1020" spans="1:62" ht="14.25" x14ac:dyDescent="0.25">
      <c r="A1020" s="45"/>
      <c r="D1020" s="45"/>
      <c r="E1020" s="45"/>
      <c r="F1020" s="45"/>
      <c r="G1020" s="45"/>
      <c r="H1020" s="45"/>
      <c r="I1020" s="45"/>
      <c r="N1020" s="45"/>
      <c r="O1020" s="45"/>
      <c r="P1020" s="84"/>
      <c r="Q1020" s="84"/>
      <c r="R1020" s="84"/>
      <c r="S1020" s="84"/>
      <c r="T1020" s="84"/>
      <c r="U1020" s="84"/>
      <c r="V1020" s="84"/>
      <c r="W1020" s="84"/>
      <c r="X1020" s="45"/>
      <c r="Y1020" s="45"/>
      <c r="Z1020" s="45"/>
      <c r="AK1020" s="45"/>
      <c r="AL1020" s="45"/>
      <c r="AM1020" s="45"/>
      <c r="AN1020" s="45"/>
      <c r="AO1020" s="45"/>
      <c r="AP1020" s="45"/>
      <c r="AQ1020" s="45"/>
      <c r="AR1020" s="45"/>
      <c r="AS1020" s="45"/>
      <c r="AT1020" s="45"/>
      <c r="AU1020" s="45"/>
      <c r="AV1020" s="45"/>
      <c r="AW1020" s="45"/>
      <c r="AX1020" s="45"/>
      <c r="AY1020" s="45"/>
      <c r="AZ1020" s="45"/>
      <c r="BA1020" s="45"/>
      <c r="BB1020" s="45"/>
      <c r="BC1020" s="45"/>
      <c r="BD1020" s="45"/>
      <c r="BE1020" s="45"/>
      <c r="BF1020" s="45"/>
      <c r="BG1020" s="45"/>
      <c r="BH1020" s="45"/>
      <c r="BI1020" s="45"/>
      <c r="BJ1020" s="45"/>
    </row>
    <row r="1021" spans="1:62" ht="14.25" x14ac:dyDescent="0.25">
      <c r="A1021" s="45"/>
      <c r="D1021" s="45"/>
      <c r="E1021" s="45"/>
      <c r="F1021" s="45"/>
      <c r="G1021" s="45"/>
      <c r="H1021" s="45"/>
      <c r="I1021" s="45"/>
      <c r="N1021" s="45"/>
      <c r="O1021" s="45"/>
      <c r="P1021" s="84"/>
      <c r="Q1021" s="84"/>
      <c r="R1021" s="84"/>
      <c r="S1021" s="84"/>
      <c r="T1021" s="84"/>
      <c r="U1021" s="84"/>
      <c r="V1021" s="84"/>
      <c r="W1021" s="84"/>
      <c r="X1021" s="45"/>
      <c r="Y1021" s="45"/>
      <c r="Z1021" s="45"/>
      <c r="AK1021" s="45"/>
      <c r="AL1021" s="45"/>
      <c r="AM1021" s="45"/>
      <c r="AN1021" s="45"/>
      <c r="AO1021" s="45"/>
      <c r="AP1021" s="45"/>
      <c r="AQ1021" s="45"/>
      <c r="AR1021" s="45"/>
      <c r="AS1021" s="45"/>
      <c r="AT1021" s="45"/>
      <c r="AU1021" s="45"/>
      <c r="AV1021" s="45"/>
      <c r="AW1021" s="45"/>
      <c r="AX1021" s="45"/>
      <c r="AY1021" s="45"/>
      <c r="AZ1021" s="45"/>
      <c r="BA1021" s="45"/>
      <c r="BB1021" s="45"/>
      <c r="BC1021" s="45"/>
      <c r="BD1021" s="45"/>
      <c r="BE1021" s="45"/>
      <c r="BF1021" s="45"/>
      <c r="BG1021" s="45"/>
      <c r="BH1021" s="45"/>
      <c r="BI1021" s="45"/>
      <c r="BJ1021" s="45"/>
    </row>
    <row r="1022" spans="1:62" ht="14.25" x14ac:dyDescent="0.25">
      <c r="A1022" s="45"/>
      <c r="D1022" s="45"/>
      <c r="E1022" s="45"/>
      <c r="F1022" s="45"/>
      <c r="G1022" s="45"/>
      <c r="H1022" s="45"/>
      <c r="I1022" s="45"/>
      <c r="N1022" s="45"/>
      <c r="O1022" s="45"/>
      <c r="P1022" s="84"/>
      <c r="Q1022" s="84"/>
      <c r="R1022" s="84"/>
      <c r="S1022" s="84"/>
      <c r="T1022" s="84"/>
      <c r="U1022" s="84"/>
      <c r="V1022" s="84"/>
      <c r="W1022" s="84"/>
      <c r="X1022" s="45"/>
      <c r="Y1022" s="45"/>
      <c r="Z1022" s="45"/>
      <c r="AK1022" s="45"/>
      <c r="AL1022" s="45"/>
      <c r="AM1022" s="45"/>
      <c r="AN1022" s="45"/>
      <c r="AO1022" s="45"/>
      <c r="AP1022" s="45"/>
      <c r="AQ1022" s="45"/>
      <c r="AR1022" s="45"/>
      <c r="AS1022" s="45"/>
      <c r="AT1022" s="45"/>
      <c r="AU1022" s="45"/>
      <c r="AV1022" s="45"/>
      <c r="AW1022" s="45"/>
      <c r="AX1022" s="45"/>
      <c r="AY1022" s="45"/>
      <c r="AZ1022" s="45"/>
      <c r="BA1022" s="45"/>
      <c r="BB1022" s="45"/>
      <c r="BC1022" s="45"/>
      <c r="BD1022" s="45"/>
      <c r="BE1022" s="45"/>
      <c r="BF1022" s="45"/>
      <c r="BG1022" s="45"/>
      <c r="BH1022" s="45"/>
      <c r="BI1022" s="45"/>
      <c r="BJ1022" s="45"/>
    </row>
    <row r="1023" spans="1:62" ht="14.25" x14ac:dyDescent="0.25">
      <c r="A1023" s="45"/>
      <c r="D1023" s="45"/>
      <c r="E1023" s="45"/>
      <c r="F1023" s="45"/>
      <c r="G1023" s="45"/>
      <c r="H1023" s="45"/>
      <c r="I1023" s="45"/>
      <c r="N1023" s="45"/>
      <c r="O1023" s="45"/>
      <c r="P1023" s="84"/>
      <c r="Q1023" s="84"/>
      <c r="R1023" s="84"/>
      <c r="S1023" s="84"/>
      <c r="T1023" s="84"/>
      <c r="U1023" s="84"/>
      <c r="V1023" s="84"/>
      <c r="W1023" s="84"/>
      <c r="X1023" s="45"/>
      <c r="Y1023" s="45"/>
      <c r="Z1023" s="45"/>
      <c r="AK1023" s="45"/>
      <c r="AL1023" s="45"/>
      <c r="AM1023" s="45"/>
      <c r="AN1023" s="45"/>
      <c r="AO1023" s="45"/>
      <c r="AP1023" s="45"/>
      <c r="AQ1023" s="45"/>
      <c r="AR1023" s="45"/>
      <c r="AS1023" s="45"/>
      <c r="AT1023" s="45"/>
      <c r="AU1023" s="45"/>
      <c r="AV1023" s="45"/>
      <c r="AW1023" s="45"/>
      <c r="AX1023" s="45"/>
      <c r="AY1023" s="45"/>
      <c r="AZ1023" s="45"/>
      <c r="BA1023" s="45"/>
      <c r="BB1023" s="45"/>
      <c r="BC1023" s="45"/>
      <c r="BD1023" s="45"/>
      <c r="BE1023" s="45"/>
      <c r="BF1023" s="45"/>
      <c r="BG1023" s="45"/>
      <c r="BH1023" s="45"/>
      <c r="BI1023" s="45"/>
      <c r="BJ1023" s="45"/>
    </row>
    <row r="1024" spans="1:62" ht="14.25" x14ac:dyDescent="0.25">
      <c r="A1024" s="45"/>
      <c r="D1024" s="45"/>
      <c r="E1024" s="45"/>
      <c r="F1024" s="45"/>
      <c r="G1024" s="45"/>
      <c r="H1024" s="45"/>
      <c r="I1024" s="45"/>
      <c r="N1024" s="45"/>
      <c r="O1024" s="45"/>
      <c r="P1024" s="84"/>
      <c r="Q1024" s="84"/>
      <c r="R1024" s="84"/>
      <c r="S1024" s="84"/>
      <c r="T1024" s="84"/>
      <c r="U1024" s="84"/>
      <c r="V1024" s="84"/>
      <c r="W1024" s="84"/>
      <c r="X1024" s="45"/>
      <c r="Y1024" s="45"/>
      <c r="Z1024" s="45"/>
      <c r="AK1024" s="45"/>
      <c r="AL1024" s="45"/>
      <c r="AM1024" s="45"/>
      <c r="AN1024" s="45"/>
      <c r="AO1024" s="45"/>
      <c r="AP1024" s="45"/>
      <c r="AQ1024" s="45"/>
      <c r="AR1024" s="45"/>
      <c r="AS1024" s="45"/>
      <c r="AT1024" s="45"/>
      <c r="AU1024" s="45"/>
      <c r="AV1024" s="45"/>
      <c r="AW1024" s="45"/>
      <c r="AX1024" s="45"/>
      <c r="AY1024" s="45"/>
      <c r="AZ1024" s="45"/>
      <c r="BA1024" s="45"/>
      <c r="BB1024" s="45"/>
      <c r="BC1024" s="45"/>
      <c r="BD1024" s="45"/>
      <c r="BE1024" s="45"/>
      <c r="BF1024" s="45"/>
      <c r="BG1024" s="45"/>
      <c r="BH1024" s="45"/>
      <c r="BI1024" s="45"/>
      <c r="BJ1024" s="45"/>
    </row>
    <row r="1025" spans="1:62" ht="14.25" x14ac:dyDescent="0.25">
      <c r="A1025" s="45"/>
      <c r="D1025" s="45"/>
      <c r="E1025" s="45"/>
      <c r="F1025" s="45"/>
      <c r="G1025" s="45"/>
      <c r="H1025" s="45"/>
      <c r="I1025" s="45"/>
      <c r="N1025" s="45"/>
      <c r="O1025" s="45"/>
      <c r="P1025" s="84"/>
      <c r="Q1025" s="84"/>
      <c r="R1025" s="84"/>
      <c r="S1025" s="84"/>
      <c r="T1025" s="84"/>
      <c r="U1025" s="84"/>
      <c r="V1025" s="84"/>
      <c r="W1025" s="84"/>
      <c r="X1025" s="45"/>
      <c r="Y1025" s="45"/>
      <c r="Z1025" s="45"/>
      <c r="AK1025" s="45"/>
      <c r="AL1025" s="45"/>
      <c r="AM1025" s="45"/>
      <c r="AN1025" s="45"/>
      <c r="AO1025" s="45"/>
      <c r="AP1025" s="45"/>
      <c r="AQ1025" s="45"/>
      <c r="AR1025" s="45"/>
      <c r="AS1025" s="45"/>
      <c r="AT1025" s="45"/>
      <c r="AU1025" s="45"/>
      <c r="AV1025" s="45"/>
      <c r="AW1025" s="45"/>
      <c r="AX1025" s="45"/>
      <c r="AY1025" s="45"/>
      <c r="AZ1025" s="45"/>
      <c r="BA1025" s="45"/>
      <c r="BB1025" s="45"/>
      <c r="BC1025" s="45"/>
      <c r="BD1025" s="45"/>
      <c r="BE1025" s="45"/>
      <c r="BF1025" s="45"/>
      <c r="BG1025" s="45"/>
      <c r="BH1025" s="45"/>
      <c r="BI1025" s="45"/>
      <c r="BJ1025" s="45"/>
    </row>
    <row r="1026" spans="1:62" ht="14.25" x14ac:dyDescent="0.25">
      <c r="A1026" s="45"/>
      <c r="D1026" s="45"/>
      <c r="E1026" s="45"/>
      <c r="F1026" s="45"/>
      <c r="G1026" s="45"/>
      <c r="H1026" s="45"/>
      <c r="I1026" s="45"/>
      <c r="N1026" s="45"/>
      <c r="O1026" s="45"/>
      <c r="P1026" s="84"/>
      <c r="Q1026" s="84"/>
      <c r="R1026" s="84"/>
      <c r="S1026" s="84"/>
      <c r="T1026" s="84"/>
      <c r="U1026" s="84"/>
      <c r="V1026" s="84"/>
      <c r="W1026" s="84"/>
      <c r="X1026" s="45"/>
      <c r="Y1026" s="45"/>
      <c r="Z1026" s="45"/>
      <c r="AK1026" s="45"/>
      <c r="AL1026" s="45"/>
      <c r="AM1026" s="45"/>
      <c r="AN1026" s="45"/>
      <c r="AO1026" s="45"/>
      <c r="AP1026" s="45"/>
      <c r="AQ1026" s="45"/>
      <c r="AR1026" s="45"/>
      <c r="AS1026" s="45"/>
      <c r="AT1026" s="45"/>
      <c r="AU1026" s="45"/>
      <c r="AV1026" s="45"/>
      <c r="AW1026" s="45"/>
      <c r="AX1026" s="45"/>
      <c r="AY1026" s="45"/>
      <c r="AZ1026" s="45"/>
      <c r="BA1026" s="45"/>
      <c r="BB1026" s="45"/>
      <c r="BC1026" s="45"/>
      <c r="BD1026" s="45"/>
      <c r="BE1026" s="45"/>
      <c r="BF1026" s="45"/>
      <c r="BG1026" s="45"/>
      <c r="BH1026" s="45"/>
      <c r="BI1026" s="45"/>
      <c r="BJ1026" s="45"/>
    </row>
    <row r="1027" spans="1:62" ht="14.25" x14ac:dyDescent="0.25">
      <c r="A1027" s="45"/>
      <c r="D1027" s="45"/>
      <c r="E1027" s="45"/>
      <c r="F1027" s="45"/>
      <c r="G1027" s="45"/>
      <c r="H1027" s="45"/>
      <c r="I1027" s="45"/>
      <c r="N1027" s="45"/>
      <c r="O1027" s="45"/>
      <c r="P1027" s="84"/>
      <c r="Q1027" s="84"/>
      <c r="R1027" s="84"/>
      <c r="S1027" s="84"/>
      <c r="T1027" s="84"/>
      <c r="U1027" s="84"/>
      <c r="V1027" s="84"/>
      <c r="W1027" s="84"/>
      <c r="X1027" s="45"/>
      <c r="Y1027" s="45"/>
      <c r="Z1027" s="45"/>
      <c r="AK1027" s="45"/>
      <c r="AL1027" s="45"/>
      <c r="AM1027" s="45"/>
      <c r="AN1027" s="45"/>
      <c r="AO1027" s="45"/>
      <c r="AP1027" s="45"/>
      <c r="AQ1027" s="45"/>
      <c r="AR1027" s="45"/>
      <c r="AS1027" s="45"/>
      <c r="AT1027" s="45"/>
      <c r="AU1027" s="45"/>
      <c r="AV1027" s="45"/>
      <c r="AW1027" s="45"/>
      <c r="AX1027" s="45"/>
      <c r="AY1027" s="45"/>
      <c r="AZ1027" s="45"/>
      <c r="BA1027" s="45"/>
      <c r="BB1027" s="45"/>
      <c r="BC1027" s="45"/>
      <c r="BD1027" s="45"/>
      <c r="BE1027" s="45"/>
      <c r="BF1027" s="45"/>
      <c r="BG1027" s="45"/>
      <c r="BH1027" s="45"/>
      <c r="BI1027" s="45"/>
      <c r="BJ1027" s="45"/>
    </row>
    <row r="1028" spans="1:62" ht="14.25" x14ac:dyDescent="0.25">
      <c r="A1028" s="45"/>
      <c r="D1028" s="45"/>
      <c r="E1028" s="45"/>
      <c r="F1028" s="45"/>
      <c r="G1028" s="45"/>
      <c r="H1028" s="45"/>
      <c r="I1028" s="45"/>
      <c r="N1028" s="45"/>
      <c r="O1028" s="45"/>
      <c r="P1028" s="84"/>
      <c r="Q1028" s="84"/>
      <c r="R1028" s="84"/>
      <c r="S1028" s="84"/>
      <c r="T1028" s="84"/>
      <c r="U1028" s="84"/>
      <c r="V1028" s="84"/>
      <c r="W1028" s="84"/>
      <c r="X1028" s="45"/>
      <c r="Y1028" s="45"/>
      <c r="Z1028" s="45"/>
      <c r="AK1028" s="45"/>
      <c r="AL1028" s="45"/>
      <c r="AM1028" s="45"/>
      <c r="AN1028" s="45"/>
      <c r="AO1028" s="45"/>
      <c r="AP1028" s="45"/>
      <c r="AQ1028" s="45"/>
      <c r="AR1028" s="45"/>
      <c r="AS1028" s="45"/>
      <c r="AT1028" s="45"/>
      <c r="AU1028" s="45"/>
      <c r="AV1028" s="45"/>
      <c r="AW1028" s="45"/>
      <c r="AX1028" s="45"/>
      <c r="AY1028" s="45"/>
      <c r="AZ1028" s="45"/>
      <c r="BA1028" s="45"/>
      <c r="BB1028" s="45"/>
      <c r="BC1028" s="45"/>
      <c r="BD1028" s="45"/>
      <c r="BE1028" s="45"/>
      <c r="BF1028" s="45"/>
      <c r="BG1028" s="45"/>
      <c r="BH1028" s="45"/>
      <c r="BI1028" s="45"/>
      <c r="BJ1028" s="45"/>
    </row>
    <row r="1029" spans="1:62" ht="14.25" x14ac:dyDescent="0.25">
      <c r="A1029" s="45"/>
      <c r="D1029" s="45"/>
      <c r="E1029" s="45"/>
      <c r="F1029" s="45"/>
      <c r="G1029" s="45"/>
      <c r="H1029" s="45"/>
      <c r="I1029" s="45"/>
      <c r="N1029" s="45"/>
      <c r="O1029" s="45"/>
      <c r="P1029" s="84"/>
      <c r="Q1029" s="84"/>
      <c r="R1029" s="84"/>
      <c r="S1029" s="84"/>
      <c r="T1029" s="84"/>
      <c r="U1029" s="84"/>
      <c r="V1029" s="84"/>
      <c r="W1029" s="84"/>
      <c r="X1029" s="45"/>
      <c r="Y1029" s="45"/>
      <c r="Z1029" s="45"/>
      <c r="AK1029" s="45"/>
      <c r="AL1029" s="45"/>
      <c r="AM1029" s="45"/>
      <c r="AN1029" s="45"/>
      <c r="AO1029" s="45"/>
      <c r="AP1029" s="45"/>
      <c r="AQ1029" s="45"/>
      <c r="AR1029" s="45"/>
      <c r="AS1029" s="45"/>
      <c r="AT1029" s="45"/>
      <c r="AU1029" s="45"/>
      <c r="AV1029" s="45"/>
      <c r="AW1029" s="45"/>
      <c r="AX1029" s="45"/>
      <c r="AY1029" s="45"/>
      <c r="AZ1029" s="45"/>
      <c r="BA1029" s="45"/>
      <c r="BB1029" s="45"/>
      <c r="BC1029" s="45"/>
      <c r="BD1029" s="45"/>
      <c r="BE1029" s="45"/>
      <c r="BF1029" s="45"/>
      <c r="BG1029" s="45"/>
      <c r="BH1029" s="45"/>
      <c r="BI1029" s="45"/>
      <c r="BJ1029" s="45"/>
    </row>
    <row r="1030" spans="1:62" ht="14.25" x14ac:dyDescent="0.25">
      <c r="A1030" s="45"/>
      <c r="D1030" s="45"/>
      <c r="E1030" s="45"/>
      <c r="F1030" s="45"/>
      <c r="G1030" s="45"/>
      <c r="H1030" s="45"/>
      <c r="I1030" s="45"/>
      <c r="N1030" s="45"/>
      <c r="O1030" s="45"/>
      <c r="P1030" s="84"/>
      <c r="Q1030" s="84"/>
      <c r="R1030" s="84"/>
      <c r="S1030" s="84"/>
      <c r="T1030" s="84"/>
      <c r="U1030" s="84"/>
      <c r="V1030" s="84"/>
      <c r="W1030" s="84"/>
      <c r="X1030" s="45"/>
      <c r="Y1030" s="45"/>
      <c r="Z1030" s="45"/>
      <c r="AK1030" s="45"/>
      <c r="AL1030" s="45"/>
      <c r="AM1030" s="45"/>
      <c r="AN1030" s="45"/>
      <c r="AO1030" s="45"/>
      <c r="AP1030" s="45"/>
      <c r="AQ1030" s="45"/>
      <c r="AR1030" s="45"/>
      <c r="AS1030" s="45"/>
      <c r="AT1030" s="45"/>
      <c r="AU1030" s="45"/>
      <c r="AV1030" s="45"/>
      <c r="AW1030" s="45"/>
      <c r="AX1030" s="45"/>
      <c r="AY1030" s="45"/>
      <c r="AZ1030" s="45"/>
      <c r="BA1030" s="45"/>
      <c r="BB1030" s="45"/>
      <c r="BC1030" s="45"/>
      <c r="BD1030" s="45"/>
      <c r="BE1030" s="45"/>
      <c r="BF1030" s="45"/>
      <c r="BG1030" s="45"/>
      <c r="BH1030" s="45"/>
      <c r="BI1030" s="45"/>
      <c r="BJ1030" s="45"/>
    </row>
    <row r="1031" spans="1:62" ht="14.25" x14ac:dyDescent="0.25">
      <c r="A1031" s="45"/>
      <c r="D1031" s="45"/>
      <c r="E1031" s="45"/>
      <c r="F1031" s="45"/>
      <c r="G1031" s="45"/>
      <c r="H1031" s="45"/>
      <c r="I1031" s="45"/>
      <c r="N1031" s="45"/>
      <c r="O1031" s="45"/>
      <c r="P1031" s="84"/>
      <c r="Q1031" s="84"/>
      <c r="R1031" s="84"/>
      <c r="S1031" s="84"/>
      <c r="T1031" s="84"/>
      <c r="U1031" s="84"/>
      <c r="V1031" s="84"/>
      <c r="W1031" s="84"/>
      <c r="X1031" s="45"/>
      <c r="Y1031" s="45"/>
      <c r="Z1031" s="45"/>
      <c r="AK1031" s="45"/>
      <c r="AL1031" s="45"/>
      <c r="AM1031" s="45"/>
      <c r="AN1031" s="45"/>
      <c r="AO1031" s="45"/>
      <c r="AP1031" s="45"/>
      <c r="AQ1031" s="45"/>
      <c r="AR1031" s="45"/>
      <c r="AS1031" s="45"/>
      <c r="AT1031" s="45"/>
      <c r="AU1031" s="45"/>
      <c r="AV1031" s="45"/>
      <c r="AW1031" s="45"/>
      <c r="AX1031" s="45"/>
      <c r="AY1031" s="45"/>
      <c r="AZ1031" s="45"/>
      <c r="BA1031" s="45"/>
      <c r="BB1031" s="45"/>
      <c r="BC1031" s="45"/>
      <c r="BD1031" s="45"/>
      <c r="BE1031" s="45"/>
      <c r="BF1031" s="45"/>
      <c r="BG1031" s="45"/>
      <c r="BH1031" s="45"/>
      <c r="BI1031" s="45"/>
      <c r="BJ1031" s="45"/>
    </row>
    <row r="1032" spans="1:62" ht="14.25" x14ac:dyDescent="0.25">
      <c r="A1032" s="45"/>
      <c r="D1032" s="45"/>
      <c r="E1032" s="45"/>
      <c r="F1032" s="45"/>
      <c r="G1032" s="45"/>
      <c r="H1032" s="45"/>
      <c r="I1032" s="45"/>
      <c r="N1032" s="45"/>
      <c r="O1032" s="45"/>
      <c r="P1032" s="84"/>
      <c r="Q1032" s="84"/>
      <c r="R1032" s="84"/>
      <c r="S1032" s="84"/>
      <c r="T1032" s="84"/>
      <c r="U1032" s="84"/>
      <c r="V1032" s="84"/>
      <c r="W1032" s="84"/>
      <c r="X1032" s="45"/>
      <c r="Y1032" s="45"/>
      <c r="Z1032" s="45"/>
      <c r="AK1032" s="45"/>
      <c r="AL1032" s="45"/>
      <c r="AM1032" s="45"/>
      <c r="AN1032" s="45"/>
      <c r="AO1032" s="45"/>
      <c r="AP1032" s="45"/>
      <c r="AQ1032" s="45"/>
      <c r="AR1032" s="45"/>
      <c r="AS1032" s="45"/>
      <c r="AT1032" s="45"/>
      <c r="AU1032" s="45"/>
      <c r="AV1032" s="45"/>
      <c r="AW1032" s="45"/>
      <c r="AX1032" s="45"/>
      <c r="AY1032" s="45"/>
      <c r="AZ1032" s="45"/>
      <c r="BA1032" s="45"/>
      <c r="BB1032" s="45"/>
      <c r="BC1032" s="45"/>
      <c r="BD1032" s="45"/>
      <c r="BE1032" s="45"/>
      <c r="BF1032" s="45"/>
      <c r="BG1032" s="45"/>
      <c r="BH1032" s="45"/>
      <c r="BI1032" s="45"/>
      <c r="BJ1032" s="45"/>
    </row>
    <row r="1033" spans="1:62" ht="14.25" x14ac:dyDescent="0.25">
      <c r="A1033" s="45"/>
      <c r="D1033" s="45"/>
      <c r="E1033" s="45"/>
      <c r="F1033" s="45"/>
      <c r="G1033" s="45"/>
      <c r="H1033" s="45"/>
      <c r="I1033" s="45"/>
      <c r="N1033" s="45"/>
      <c r="O1033" s="45"/>
      <c r="P1033" s="84"/>
      <c r="Q1033" s="84"/>
      <c r="R1033" s="84"/>
      <c r="S1033" s="84"/>
      <c r="T1033" s="84"/>
      <c r="U1033" s="84"/>
      <c r="V1033" s="84"/>
      <c r="W1033" s="84"/>
      <c r="X1033" s="45"/>
      <c r="Y1033" s="45"/>
      <c r="Z1033" s="45"/>
      <c r="AK1033" s="45"/>
      <c r="AL1033" s="45"/>
      <c r="AM1033" s="45"/>
      <c r="AN1033" s="45"/>
      <c r="AO1033" s="45"/>
      <c r="AP1033" s="45"/>
      <c r="AQ1033" s="45"/>
      <c r="AR1033" s="45"/>
      <c r="AS1033" s="45"/>
      <c r="AT1033" s="45"/>
      <c r="AU1033" s="45"/>
      <c r="AV1033" s="45"/>
      <c r="AW1033" s="45"/>
      <c r="AX1033" s="45"/>
      <c r="AY1033" s="45"/>
      <c r="AZ1033" s="45"/>
      <c r="BA1033" s="45"/>
      <c r="BB1033" s="45"/>
      <c r="BC1033" s="45"/>
      <c r="BD1033" s="45"/>
      <c r="BE1033" s="45"/>
      <c r="BF1033" s="45"/>
      <c r="BG1033" s="45"/>
      <c r="BH1033" s="45"/>
      <c r="BI1033" s="45"/>
      <c r="BJ1033" s="45"/>
    </row>
    <row r="1034" spans="1:62" ht="14.25" x14ac:dyDescent="0.25">
      <c r="A1034" s="45"/>
      <c r="D1034" s="45"/>
      <c r="E1034" s="45"/>
      <c r="F1034" s="45"/>
      <c r="G1034" s="45"/>
      <c r="H1034" s="45"/>
      <c r="I1034" s="45"/>
      <c r="N1034" s="45"/>
      <c r="O1034" s="45"/>
      <c r="P1034" s="84"/>
      <c r="Q1034" s="84"/>
      <c r="R1034" s="84"/>
      <c r="S1034" s="84"/>
      <c r="T1034" s="84"/>
      <c r="U1034" s="84"/>
      <c r="V1034" s="84"/>
      <c r="W1034" s="84"/>
      <c r="X1034" s="45"/>
      <c r="Y1034" s="45"/>
      <c r="Z1034" s="45"/>
      <c r="AK1034" s="45"/>
      <c r="AL1034" s="45"/>
      <c r="AM1034" s="45"/>
      <c r="AN1034" s="45"/>
      <c r="AO1034" s="45"/>
      <c r="AP1034" s="45"/>
      <c r="AQ1034" s="45"/>
      <c r="AR1034" s="45"/>
      <c r="AS1034" s="45"/>
      <c r="AT1034" s="45"/>
      <c r="AU1034" s="45"/>
      <c r="AV1034" s="45"/>
      <c r="AW1034" s="45"/>
      <c r="AX1034" s="45"/>
      <c r="AY1034" s="45"/>
      <c r="AZ1034" s="45"/>
      <c r="BA1034" s="45"/>
      <c r="BB1034" s="45"/>
      <c r="BC1034" s="45"/>
      <c r="BD1034" s="45"/>
      <c r="BE1034" s="45"/>
      <c r="BF1034" s="45"/>
      <c r="BG1034" s="45"/>
      <c r="BH1034" s="45"/>
      <c r="BI1034" s="45"/>
      <c r="BJ1034" s="45"/>
    </row>
    <row r="1035" spans="1:62" ht="14.25" x14ac:dyDescent="0.25">
      <c r="A1035" s="45"/>
      <c r="D1035" s="45"/>
      <c r="E1035" s="45"/>
      <c r="F1035" s="45"/>
      <c r="G1035" s="45"/>
      <c r="H1035" s="45"/>
      <c r="I1035" s="45"/>
      <c r="N1035" s="45"/>
      <c r="O1035" s="45"/>
      <c r="P1035" s="84"/>
      <c r="Q1035" s="84"/>
      <c r="R1035" s="84"/>
      <c r="S1035" s="84"/>
      <c r="T1035" s="84"/>
      <c r="U1035" s="84"/>
      <c r="V1035" s="84"/>
      <c r="W1035" s="84"/>
      <c r="X1035" s="45"/>
      <c r="Y1035" s="45"/>
      <c r="Z1035" s="45"/>
      <c r="AK1035" s="45"/>
      <c r="AL1035" s="45"/>
      <c r="AM1035" s="45"/>
      <c r="AN1035" s="45"/>
      <c r="AO1035" s="45"/>
      <c r="AP1035" s="45"/>
      <c r="AQ1035" s="45"/>
      <c r="AR1035" s="45"/>
      <c r="AS1035" s="45"/>
      <c r="AT1035" s="45"/>
      <c r="AU1035" s="45"/>
      <c r="AV1035" s="45"/>
      <c r="AW1035" s="45"/>
      <c r="AX1035" s="45"/>
      <c r="AY1035" s="45"/>
      <c r="AZ1035" s="45"/>
      <c r="BA1035" s="45"/>
      <c r="BB1035" s="45"/>
      <c r="BC1035" s="45"/>
      <c r="BD1035" s="45"/>
      <c r="BE1035" s="45"/>
      <c r="BF1035" s="45"/>
      <c r="BG1035" s="45"/>
      <c r="BH1035" s="45"/>
      <c r="BI1035" s="45"/>
      <c r="BJ1035" s="45"/>
    </row>
    <row r="1036" spans="1:62" ht="14.25" x14ac:dyDescent="0.25">
      <c r="A1036" s="45"/>
      <c r="D1036" s="45"/>
      <c r="E1036" s="45"/>
      <c r="F1036" s="45"/>
      <c r="G1036" s="45"/>
      <c r="H1036" s="45"/>
      <c r="I1036" s="45"/>
      <c r="N1036" s="45"/>
      <c r="O1036" s="45"/>
      <c r="P1036" s="84"/>
      <c r="Q1036" s="84"/>
      <c r="R1036" s="84"/>
      <c r="S1036" s="84"/>
      <c r="T1036" s="84"/>
      <c r="U1036" s="84"/>
      <c r="V1036" s="84"/>
      <c r="W1036" s="84"/>
      <c r="X1036" s="45"/>
      <c r="Y1036" s="45"/>
      <c r="Z1036" s="45"/>
      <c r="AK1036" s="45"/>
      <c r="AL1036" s="45"/>
      <c r="AM1036" s="45"/>
      <c r="AN1036" s="45"/>
      <c r="AO1036" s="45"/>
      <c r="AP1036" s="45"/>
      <c r="AQ1036" s="45"/>
      <c r="AR1036" s="45"/>
      <c r="AS1036" s="45"/>
      <c r="AT1036" s="45"/>
      <c r="AU1036" s="45"/>
      <c r="AV1036" s="45"/>
      <c r="AW1036" s="45"/>
      <c r="AX1036" s="45"/>
      <c r="AY1036" s="45"/>
      <c r="AZ1036" s="45"/>
      <c r="BA1036" s="45"/>
      <c r="BB1036" s="45"/>
      <c r="BC1036" s="45"/>
      <c r="BD1036" s="45"/>
      <c r="BE1036" s="45"/>
      <c r="BF1036" s="45"/>
      <c r="BG1036" s="45"/>
      <c r="BH1036" s="45"/>
      <c r="BI1036" s="45"/>
      <c r="BJ1036" s="45"/>
    </row>
    <row r="1037" spans="1:62" ht="14.25" x14ac:dyDescent="0.25">
      <c r="A1037" s="45"/>
      <c r="D1037" s="45"/>
      <c r="E1037" s="45"/>
      <c r="F1037" s="45"/>
      <c r="G1037" s="45"/>
      <c r="H1037" s="45"/>
      <c r="I1037" s="45"/>
      <c r="N1037" s="45"/>
      <c r="O1037" s="45"/>
      <c r="P1037" s="84"/>
      <c r="Q1037" s="84"/>
      <c r="R1037" s="84"/>
      <c r="S1037" s="84"/>
      <c r="T1037" s="84"/>
      <c r="U1037" s="84"/>
      <c r="V1037" s="84"/>
      <c r="W1037" s="84"/>
      <c r="X1037" s="45"/>
      <c r="Y1037" s="45"/>
      <c r="Z1037" s="45"/>
      <c r="AK1037" s="45"/>
      <c r="AL1037" s="45"/>
      <c r="AM1037" s="45"/>
      <c r="AN1037" s="45"/>
      <c r="AO1037" s="45"/>
      <c r="AP1037" s="45"/>
      <c r="AQ1037" s="45"/>
      <c r="AR1037" s="45"/>
      <c r="AS1037" s="45"/>
      <c r="AT1037" s="45"/>
      <c r="AU1037" s="45"/>
      <c r="AV1037" s="45"/>
      <c r="AW1037" s="45"/>
      <c r="AX1037" s="45"/>
      <c r="AY1037" s="45"/>
      <c r="AZ1037" s="45"/>
      <c r="BA1037" s="45"/>
      <c r="BB1037" s="45"/>
      <c r="BC1037" s="45"/>
      <c r="BD1037" s="45"/>
      <c r="BE1037" s="45"/>
      <c r="BF1037" s="45"/>
      <c r="BG1037" s="45"/>
      <c r="BH1037" s="45"/>
      <c r="BI1037" s="45"/>
      <c r="BJ1037" s="45"/>
    </row>
    <row r="1038" spans="1:62" ht="14.25" x14ac:dyDescent="0.25">
      <c r="A1038" s="45"/>
      <c r="D1038" s="45"/>
      <c r="E1038" s="45"/>
      <c r="F1038" s="45"/>
      <c r="G1038" s="45"/>
      <c r="H1038" s="45"/>
      <c r="I1038" s="45"/>
      <c r="N1038" s="45"/>
      <c r="O1038" s="45"/>
      <c r="P1038" s="84"/>
      <c r="Q1038" s="84"/>
      <c r="R1038" s="84"/>
      <c r="S1038" s="84"/>
      <c r="T1038" s="84"/>
      <c r="U1038" s="84"/>
      <c r="V1038" s="84"/>
      <c r="W1038" s="84"/>
      <c r="X1038" s="45"/>
      <c r="Y1038" s="45"/>
      <c r="Z1038" s="45"/>
      <c r="AK1038" s="45"/>
      <c r="AL1038" s="45"/>
      <c r="AM1038" s="45"/>
      <c r="AN1038" s="45"/>
      <c r="AO1038" s="45"/>
      <c r="AP1038" s="45"/>
      <c r="AQ1038" s="45"/>
      <c r="AR1038" s="45"/>
      <c r="AS1038" s="45"/>
      <c r="AT1038" s="45"/>
      <c r="AU1038" s="45"/>
      <c r="AV1038" s="45"/>
      <c r="AW1038" s="45"/>
      <c r="AX1038" s="45"/>
      <c r="AY1038" s="45"/>
      <c r="AZ1038" s="45"/>
      <c r="BA1038" s="45"/>
      <c r="BB1038" s="45"/>
      <c r="BC1038" s="45"/>
      <c r="BD1038" s="45"/>
      <c r="BE1038" s="45"/>
      <c r="BF1038" s="45"/>
      <c r="BG1038" s="45"/>
      <c r="BH1038" s="45"/>
      <c r="BI1038" s="45"/>
      <c r="BJ1038" s="45"/>
    </row>
    <row r="1039" spans="1:62" ht="14.25" x14ac:dyDescent="0.25">
      <c r="A1039" s="45"/>
      <c r="D1039" s="45"/>
      <c r="E1039" s="45"/>
      <c r="F1039" s="45"/>
      <c r="G1039" s="45"/>
      <c r="H1039" s="45"/>
      <c r="I1039" s="45"/>
      <c r="N1039" s="45"/>
      <c r="O1039" s="45"/>
      <c r="P1039" s="84"/>
      <c r="Q1039" s="84"/>
      <c r="R1039" s="84"/>
      <c r="S1039" s="84"/>
      <c r="T1039" s="84"/>
      <c r="U1039" s="84"/>
      <c r="V1039" s="84"/>
      <c r="W1039" s="84"/>
      <c r="X1039" s="45"/>
      <c r="Y1039" s="45"/>
      <c r="Z1039" s="45"/>
      <c r="AK1039" s="45"/>
      <c r="AL1039" s="45"/>
      <c r="AM1039" s="45"/>
      <c r="AN1039" s="45"/>
      <c r="AO1039" s="45"/>
      <c r="AP1039" s="45"/>
      <c r="AQ1039" s="45"/>
      <c r="AR1039" s="45"/>
      <c r="AS1039" s="45"/>
      <c r="AT1039" s="45"/>
      <c r="AU1039" s="45"/>
      <c r="AV1039" s="45"/>
      <c r="AW1039" s="45"/>
      <c r="AX1039" s="45"/>
      <c r="AY1039" s="45"/>
      <c r="AZ1039" s="45"/>
      <c r="BA1039" s="45"/>
      <c r="BB1039" s="45"/>
      <c r="BC1039" s="45"/>
      <c r="BD1039" s="45"/>
      <c r="BE1039" s="45"/>
      <c r="BF1039" s="45"/>
      <c r="BG1039" s="45"/>
      <c r="BH1039" s="45"/>
      <c r="BI1039" s="45"/>
      <c r="BJ1039" s="45"/>
    </row>
    <row r="1040" spans="1:62" ht="14.25" x14ac:dyDescent="0.25">
      <c r="A1040" s="45"/>
      <c r="D1040" s="45"/>
      <c r="E1040" s="45"/>
      <c r="F1040" s="45"/>
      <c r="G1040" s="45"/>
      <c r="H1040" s="45"/>
      <c r="I1040" s="45"/>
      <c r="N1040" s="45"/>
      <c r="O1040" s="45"/>
      <c r="P1040" s="84"/>
      <c r="Q1040" s="84"/>
      <c r="R1040" s="84"/>
      <c r="S1040" s="84"/>
      <c r="T1040" s="84"/>
      <c r="U1040" s="84"/>
      <c r="V1040" s="84"/>
      <c r="W1040" s="84"/>
      <c r="X1040" s="45"/>
      <c r="Y1040" s="45"/>
      <c r="Z1040" s="45"/>
      <c r="AK1040" s="45"/>
      <c r="AL1040" s="45"/>
      <c r="AM1040" s="45"/>
      <c r="AN1040" s="45"/>
      <c r="AO1040" s="45"/>
      <c r="AP1040" s="45"/>
      <c r="AQ1040" s="45"/>
      <c r="AR1040" s="45"/>
      <c r="AS1040" s="45"/>
      <c r="AT1040" s="45"/>
      <c r="AU1040" s="45"/>
      <c r="AV1040" s="45"/>
      <c r="AW1040" s="45"/>
      <c r="AX1040" s="45"/>
      <c r="AY1040" s="45"/>
      <c r="AZ1040" s="45"/>
      <c r="BA1040" s="45"/>
      <c r="BB1040" s="45"/>
      <c r="BC1040" s="45"/>
      <c r="BD1040" s="45"/>
      <c r="BE1040" s="45"/>
      <c r="BF1040" s="45"/>
      <c r="BG1040" s="45"/>
      <c r="BH1040" s="45"/>
      <c r="BI1040" s="45"/>
      <c r="BJ1040" s="45"/>
    </row>
    <row r="1041" spans="1:62" ht="14.25" x14ac:dyDescent="0.25">
      <c r="A1041" s="45"/>
      <c r="D1041" s="45"/>
      <c r="E1041" s="45"/>
      <c r="F1041" s="45"/>
      <c r="G1041" s="45"/>
      <c r="H1041" s="45"/>
      <c r="I1041" s="45"/>
      <c r="N1041" s="45"/>
      <c r="O1041" s="45"/>
      <c r="P1041" s="84"/>
      <c r="Q1041" s="84"/>
      <c r="R1041" s="84"/>
      <c r="S1041" s="84"/>
      <c r="T1041" s="84"/>
      <c r="U1041" s="84"/>
      <c r="V1041" s="84"/>
      <c r="W1041" s="84"/>
      <c r="X1041" s="45"/>
      <c r="Y1041" s="45"/>
      <c r="Z1041" s="45"/>
      <c r="AK1041" s="45"/>
      <c r="AL1041" s="45"/>
      <c r="AM1041" s="45"/>
      <c r="AN1041" s="45"/>
      <c r="AO1041" s="45"/>
      <c r="AP1041" s="45"/>
      <c r="AQ1041" s="45"/>
      <c r="AR1041" s="45"/>
      <c r="AS1041" s="45"/>
      <c r="AT1041" s="45"/>
      <c r="AU1041" s="45"/>
      <c r="AV1041" s="45"/>
      <c r="AW1041" s="45"/>
      <c r="AX1041" s="45"/>
      <c r="AY1041" s="45"/>
      <c r="AZ1041" s="45"/>
      <c r="BA1041" s="45"/>
      <c r="BB1041" s="45"/>
      <c r="BC1041" s="45"/>
      <c r="BD1041" s="45"/>
      <c r="BE1041" s="45"/>
      <c r="BF1041" s="45"/>
      <c r="BG1041" s="45"/>
      <c r="BH1041" s="45"/>
      <c r="BI1041" s="45"/>
      <c r="BJ1041" s="45"/>
    </row>
    <row r="1042" spans="1:62" ht="14.25" x14ac:dyDescent="0.25">
      <c r="A1042" s="45"/>
      <c r="D1042" s="45"/>
      <c r="E1042" s="45"/>
      <c r="F1042" s="45"/>
      <c r="G1042" s="45"/>
      <c r="H1042" s="45"/>
      <c r="I1042" s="45"/>
      <c r="N1042" s="45"/>
      <c r="O1042" s="45"/>
      <c r="P1042" s="84"/>
      <c r="Q1042" s="84"/>
      <c r="R1042" s="84"/>
      <c r="S1042" s="84"/>
      <c r="T1042" s="84"/>
      <c r="U1042" s="84"/>
      <c r="V1042" s="84"/>
      <c r="W1042" s="84"/>
      <c r="X1042" s="45"/>
      <c r="Y1042" s="45"/>
      <c r="Z1042" s="45"/>
      <c r="AK1042" s="45"/>
      <c r="AL1042" s="45"/>
      <c r="AM1042" s="45"/>
      <c r="AN1042" s="45"/>
      <c r="AO1042" s="45"/>
      <c r="AP1042" s="45"/>
      <c r="AQ1042" s="45"/>
      <c r="AR1042" s="45"/>
      <c r="AS1042" s="45"/>
      <c r="AT1042" s="45"/>
      <c r="AU1042" s="45"/>
      <c r="AV1042" s="45"/>
      <c r="AW1042" s="45"/>
      <c r="AX1042" s="45"/>
      <c r="AY1042" s="45"/>
      <c r="AZ1042" s="45"/>
      <c r="BA1042" s="45"/>
      <c r="BB1042" s="45"/>
      <c r="BC1042" s="45"/>
      <c r="BD1042" s="45"/>
      <c r="BE1042" s="45"/>
      <c r="BF1042" s="45"/>
      <c r="BG1042" s="45"/>
      <c r="BH1042" s="45"/>
      <c r="BI1042" s="45"/>
      <c r="BJ1042" s="45"/>
    </row>
    <row r="1043" spans="1:62" ht="14.25" x14ac:dyDescent="0.25">
      <c r="A1043" s="45"/>
      <c r="D1043" s="45"/>
      <c r="E1043" s="45"/>
      <c r="F1043" s="45"/>
      <c r="G1043" s="45"/>
      <c r="H1043" s="45"/>
      <c r="I1043" s="45"/>
      <c r="N1043" s="45"/>
      <c r="O1043" s="45"/>
      <c r="P1043" s="84"/>
      <c r="Q1043" s="84"/>
      <c r="R1043" s="84"/>
      <c r="S1043" s="84"/>
      <c r="T1043" s="84"/>
      <c r="U1043" s="84"/>
      <c r="V1043" s="84"/>
      <c r="W1043" s="84"/>
      <c r="X1043" s="45"/>
      <c r="Y1043" s="45"/>
      <c r="Z1043" s="45"/>
      <c r="AK1043" s="45"/>
      <c r="AL1043" s="45"/>
      <c r="AM1043" s="45"/>
      <c r="AN1043" s="45"/>
      <c r="AO1043" s="45"/>
      <c r="AP1043" s="45"/>
      <c r="AQ1043" s="45"/>
      <c r="AR1043" s="45"/>
      <c r="AS1043" s="45"/>
      <c r="AT1043" s="45"/>
      <c r="AU1043" s="45"/>
      <c r="AV1043" s="45"/>
      <c r="AW1043" s="45"/>
      <c r="AX1043" s="45"/>
      <c r="AY1043" s="45"/>
      <c r="AZ1043" s="45"/>
      <c r="BA1043" s="45"/>
      <c r="BB1043" s="45"/>
      <c r="BC1043" s="45"/>
      <c r="BD1043" s="45"/>
      <c r="BE1043" s="45"/>
      <c r="BF1043" s="45"/>
      <c r="BG1043" s="45"/>
      <c r="BH1043" s="45"/>
      <c r="BI1043" s="45"/>
      <c r="BJ1043" s="45"/>
    </row>
    <row r="1044" spans="1:62" ht="14.25" x14ac:dyDescent="0.25">
      <c r="A1044" s="45"/>
      <c r="D1044" s="45"/>
      <c r="E1044" s="45"/>
      <c r="F1044" s="45"/>
      <c r="G1044" s="45"/>
      <c r="H1044" s="45"/>
      <c r="I1044" s="45"/>
      <c r="N1044" s="45"/>
      <c r="O1044" s="45"/>
      <c r="P1044" s="84"/>
      <c r="Q1044" s="84"/>
      <c r="R1044" s="84"/>
      <c r="S1044" s="84"/>
      <c r="T1044" s="84"/>
      <c r="U1044" s="84"/>
      <c r="V1044" s="84"/>
      <c r="W1044" s="84"/>
      <c r="X1044" s="45"/>
      <c r="Y1044" s="45"/>
      <c r="Z1044" s="45"/>
      <c r="AK1044" s="45"/>
      <c r="AL1044" s="45"/>
      <c r="AM1044" s="45"/>
      <c r="AN1044" s="45"/>
      <c r="AO1044" s="45"/>
      <c r="AP1044" s="45"/>
      <c r="AQ1044" s="45"/>
      <c r="AR1044" s="45"/>
      <c r="AS1044" s="45"/>
      <c r="AT1044" s="45"/>
      <c r="AU1044" s="45"/>
      <c r="AV1044" s="45"/>
      <c r="AW1044" s="45"/>
      <c r="AX1044" s="45"/>
      <c r="AY1044" s="45"/>
      <c r="AZ1044" s="45"/>
      <c r="BA1044" s="45"/>
      <c r="BB1044" s="45"/>
      <c r="BC1044" s="45"/>
      <c r="BD1044" s="45"/>
      <c r="BE1044" s="45"/>
      <c r="BF1044" s="45"/>
      <c r="BG1044" s="45"/>
      <c r="BH1044" s="45"/>
      <c r="BI1044" s="45"/>
      <c r="BJ1044" s="45"/>
    </row>
    <row r="1045" spans="1:62" ht="14.25" x14ac:dyDescent="0.25">
      <c r="A1045" s="45"/>
      <c r="D1045" s="45"/>
      <c r="E1045" s="45"/>
      <c r="F1045" s="45"/>
      <c r="G1045" s="45"/>
      <c r="H1045" s="45"/>
      <c r="I1045" s="45"/>
      <c r="N1045" s="45"/>
      <c r="O1045" s="45"/>
      <c r="P1045" s="84"/>
      <c r="Q1045" s="84"/>
      <c r="R1045" s="84"/>
      <c r="S1045" s="84"/>
      <c r="T1045" s="84"/>
      <c r="U1045" s="84"/>
      <c r="V1045" s="84"/>
      <c r="W1045" s="84"/>
      <c r="X1045" s="45"/>
      <c r="Y1045" s="45"/>
      <c r="Z1045" s="45"/>
      <c r="AK1045" s="45"/>
      <c r="AL1045" s="45"/>
      <c r="AM1045" s="45"/>
      <c r="AN1045" s="45"/>
      <c r="AO1045" s="45"/>
      <c r="AP1045" s="45"/>
      <c r="AQ1045" s="45"/>
      <c r="AR1045" s="45"/>
      <c r="AS1045" s="45"/>
      <c r="AT1045" s="45"/>
      <c r="AU1045" s="45"/>
      <c r="AV1045" s="45"/>
      <c r="AW1045" s="45"/>
      <c r="AX1045" s="45"/>
      <c r="AY1045" s="45"/>
      <c r="AZ1045" s="45"/>
      <c r="BA1045" s="45"/>
      <c r="BB1045" s="45"/>
      <c r="BC1045" s="45"/>
      <c r="BD1045" s="45"/>
      <c r="BE1045" s="45"/>
      <c r="BF1045" s="45"/>
      <c r="BG1045" s="45"/>
      <c r="BH1045" s="45"/>
      <c r="BI1045" s="45"/>
      <c r="BJ1045" s="45"/>
    </row>
    <row r="1046" spans="1:62" ht="14.25" x14ac:dyDescent="0.25">
      <c r="A1046" s="45"/>
      <c r="D1046" s="45"/>
      <c r="E1046" s="45"/>
      <c r="F1046" s="45"/>
      <c r="G1046" s="45"/>
      <c r="H1046" s="45"/>
      <c r="I1046" s="45"/>
      <c r="N1046" s="45"/>
      <c r="O1046" s="45"/>
      <c r="P1046" s="84"/>
      <c r="Q1046" s="84"/>
      <c r="R1046" s="84"/>
      <c r="S1046" s="84"/>
      <c r="T1046" s="84"/>
      <c r="U1046" s="84"/>
      <c r="V1046" s="84"/>
      <c r="W1046" s="84"/>
      <c r="X1046" s="45"/>
      <c r="Y1046" s="45"/>
      <c r="Z1046" s="45"/>
      <c r="AK1046" s="45"/>
      <c r="AL1046" s="45"/>
      <c r="AM1046" s="45"/>
      <c r="AN1046" s="45"/>
      <c r="AO1046" s="45"/>
      <c r="AP1046" s="45"/>
      <c r="AQ1046" s="45"/>
      <c r="AR1046" s="45"/>
      <c r="AS1046" s="45"/>
      <c r="AT1046" s="45"/>
      <c r="AU1046" s="45"/>
      <c r="AV1046" s="45"/>
      <c r="AW1046" s="45"/>
      <c r="AX1046" s="45"/>
      <c r="AY1046" s="45"/>
      <c r="AZ1046" s="45"/>
      <c r="BA1046" s="45"/>
      <c r="BB1046" s="45"/>
      <c r="BC1046" s="45"/>
      <c r="BD1046" s="45"/>
      <c r="BE1046" s="45"/>
      <c r="BF1046" s="45"/>
      <c r="BG1046" s="45"/>
      <c r="BH1046" s="45"/>
      <c r="BI1046" s="45"/>
      <c r="BJ1046" s="45"/>
    </row>
    <row r="1047" spans="1:62" ht="14.25" x14ac:dyDescent="0.25">
      <c r="A1047" s="45"/>
      <c r="D1047" s="45"/>
      <c r="E1047" s="45"/>
      <c r="F1047" s="45"/>
      <c r="G1047" s="45"/>
      <c r="H1047" s="45"/>
      <c r="I1047" s="45"/>
      <c r="N1047" s="45"/>
      <c r="O1047" s="45"/>
      <c r="P1047" s="84"/>
      <c r="Q1047" s="84"/>
      <c r="R1047" s="84"/>
      <c r="S1047" s="84"/>
      <c r="T1047" s="84"/>
      <c r="U1047" s="84"/>
      <c r="V1047" s="84"/>
      <c r="W1047" s="84"/>
      <c r="X1047" s="45"/>
      <c r="Y1047" s="45"/>
      <c r="Z1047" s="45"/>
      <c r="AK1047" s="45"/>
      <c r="AL1047" s="45"/>
      <c r="AM1047" s="45"/>
      <c r="AN1047" s="45"/>
      <c r="AO1047" s="45"/>
      <c r="AP1047" s="45"/>
      <c r="AQ1047" s="45"/>
      <c r="AR1047" s="45"/>
      <c r="AS1047" s="45"/>
      <c r="AT1047" s="45"/>
      <c r="AU1047" s="45"/>
      <c r="AV1047" s="45"/>
      <c r="AW1047" s="45"/>
      <c r="AX1047" s="45"/>
      <c r="AY1047" s="45"/>
      <c r="AZ1047" s="45"/>
      <c r="BA1047" s="45"/>
      <c r="BB1047" s="45"/>
      <c r="BC1047" s="45"/>
      <c r="BD1047" s="45"/>
      <c r="BE1047" s="45"/>
      <c r="BF1047" s="45"/>
      <c r="BG1047" s="45"/>
      <c r="BH1047" s="45"/>
      <c r="BI1047" s="45"/>
      <c r="BJ1047" s="45"/>
    </row>
    <row r="1048" spans="1:62" ht="14.25" x14ac:dyDescent="0.25">
      <c r="A1048" s="45"/>
      <c r="D1048" s="45"/>
      <c r="E1048" s="45"/>
      <c r="F1048" s="45"/>
      <c r="G1048" s="45"/>
      <c r="H1048" s="45"/>
      <c r="I1048" s="45"/>
      <c r="N1048" s="45"/>
      <c r="O1048" s="45"/>
      <c r="P1048" s="84"/>
      <c r="Q1048" s="84"/>
      <c r="R1048" s="84"/>
      <c r="S1048" s="84"/>
      <c r="T1048" s="84"/>
      <c r="U1048" s="84"/>
      <c r="V1048" s="84"/>
      <c r="W1048" s="84"/>
      <c r="X1048" s="45"/>
      <c r="Y1048" s="45"/>
      <c r="Z1048" s="45"/>
      <c r="AK1048" s="45"/>
      <c r="AL1048" s="45"/>
      <c r="AM1048" s="45"/>
      <c r="AN1048" s="45"/>
      <c r="AO1048" s="45"/>
      <c r="AP1048" s="45"/>
      <c r="AQ1048" s="45"/>
      <c r="AR1048" s="45"/>
      <c r="AS1048" s="45"/>
      <c r="AT1048" s="45"/>
      <c r="AU1048" s="45"/>
      <c r="AV1048" s="45"/>
      <c r="AW1048" s="45"/>
      <c r="AX1048" s="45"/>
      <c r="AY1048" s="45"/>
      <c r="AZ1048" s="45"/>
      <c r="BA1048" s="45"/>
      <c r="BB1048" s="45"/>
      <c r="BC1048" s="45"/>
      <c r="BD1048" s="45"/>
      <c r="BE1048" s="45"/>
      <c r="BF1048" s="45"/>
      <c r="BG1048" s="45"/>
      <c r="BH1048" s="45"/>
      <c r="BI1048" s="45"/>
      <c r="BJ1048" s="45"/>
    </row>
    <row r="1049" spans="1:62" ht="14.25" x14ac:dyDescent="0.25">
      <c r="A1049" s="45"/>
      <c r="D1049" s="45"/>
      <c r="E1049" s="45"/>
      <c r="F1049" s="45"/>
      <c r="G1049" s="45"/>
      <c r="H1049" s="45"/>
      <c r="I1049" s="45"/>
      <c r="N1049" s="45"/>
      <c r="O1049" s="45"/>
      <c r="P1049" s="84"/>
      <c r="Q1049" s="84"/>
      <c r="R1049" s="84"/>
      <c r="S1049" s="84"/>
      <c r="T1049" s="84"/>
      <c r="U1049" s="84"/>
      <c r="V1049" s="84"/>
      <c r="W1049" s="84"/>
      <c r="X1049" s="45"/>
      <c r="Y1049" s="45"/>
      <c r="Z1049" s="45"/>
      <c r="AK1049" s="45"/>
      <c r="AL1049" s="45"/>
      <c r="AM1049" s="45"/>
      <c r="AN1049" s="45"/>
      <c r="AO1049" s="45"/>
      <c r="AP1049" s="45"/>
      <c r="AQ1049" s="45"/>
      <c r="AR1049" s="45"/>
      <c r="AS1049" s="45"/>
      <c r="AT1049" s="45"/>
      <c r="AU1049" s="45"/>
      <c r="AV1049" s="45"/>
      <c r="AW1049" s="45"/>
      <c r="AX1049" s="45"/>
      <c r="AY1049" s="45"/>
      <c r="AZ1049" s="45"/>
      <c r="BA1049" s="45"/>
      <c r="BB1049" s="45"/>
      <c r="BC1049" s="45"/>
      <c r="BD1049" s="45"/>
      <c r="BE1049" s="45"/>
      <c r="BF1049" s="45"/>
      <c r="BG1049" s="45"/>
      <c r="BH1049" s="45"/>
      <c r="BI1049" s="45"/>
      <c r="BJ1049" s="45"/>
    </row>
    <row r="1050" spans="1:62" ht="14.25" x14ac:dyDescent="0.25">
      <c r="A1050" s="45"/>
      <c r="D1050" s="45"/>
      <c r="E1050" s="45"/>
      <c r="F1050" s="45"/>
      <c r="G1050" s="45"/>
      <c r="H1050" s="45"/>
      <c r="I1050" s="45"/>
      <c r="N1050" s="45"/>
      <c r="O1050" s="45"/>
      <c r="P1050" s="84"/>
      <c r="Q1050" s="84"/>
      <c r="R1050" s="84"/>
      <c r="S1050" s="84"/>
      <c r="T1050" s="84"/>
      <c r="U1050" s="84"/>
      <c r="V1050" s="84"/>
      <c r="W1050" s="84"/>
      <c r="X1050" s="45"/>
      <c r="Y1050" s="45"/>
      <c r="Z1050" s="45"/>
      <c r="AK1050" s="45"/>
      <c r="AL1050" s="45"/>
      <c r="AM1050" s="45"/>
      <c r="AN1050" s="45"/>
      <c r="AO1050" s="45"/>
      <c r="AP1050" s="45"/>
      <c r="AQ1050" s="45"/>
      <c r="AR1050" s="45"/>
      <c r="AS1050" s="45"/>
      <c r="AT1050" s="45"/>
      <c r="AU1050" s="45"/>
      <c r="AV1050" s="45"/>
      <c r="AW1050" s="45"/>
      <c r="AX1050" s="45"/>
      <c r="AY1050" s="45"/>
      <c r="AZ1050" s="45"/>
      <c r="BA1050" s="45"/>
      <c r="BB1050" s="45"/>
      <c r="BC1050" s="45"/>
      <c r="BD1050" s="45"/>
      <c r="BE1050" s="45"/>
      <c r="BF1050" s="45"/>
      <c r="BG1050" s="45"/>
      <c r="BH1050" s="45"/>
      <c r="BI1050" s="45"/>
      <c r="BJ1050" s="45"/>
    </row>
    <row r="1051" spans="1:62" ht="14.25" x14ac:dyDescent="0.25">
      <c r="A1051" s="45"/>
      <c r="D1051" s="45"/>
      <c r="E1051" s="45"/>
      <c r="F1051" s="45"/>
      <c r="G1051" s="45"/>
      <c r="H1051" s="45"/>
      <c r="I1051" s="45"/>
      <c r="N1051" s="45"/>
      <c r="O1051" s="45"/>
      <c r="P1051" s="84"/>
      <c r="Q1051" s="84"/>
      <c r="R1051" s="84"/>
      <c r="S1051" s="84"/>
      <c r="T1051" s="84"/>
      <c r="U1051" s="84"/>
      <c r="V1051" s="84"/>
      <c r="W1051" s="84"/>
      <c r="X1051" s="45"/>
      <c r="Y1051" s="45"/>
      <c r="Z1051" s="45"/>
      <c r="AK1051" s="45"/>
      <c r="AL1051" s="45"/>
      <c r="AM1051" s="45"/>
      <c r="AN1051" s="45"/>
      <c r="AO1051" s="45"/>
      <c r="AP1051" s="45"/>
      <c r="AQ1051" s="45"/>
      <c r="AR1051" s="45"/>
      <c r="AS1051" s="45"/>
      <c r="AT1051" s="45"/>
      <c r="AU1051" s="45"/>
      <c r="AV1051" s="45"/>
      <c r="AW1051" s="45"/>
      <c r="AX1051" s="45"/>
      <c r="AY1051" s="45"/>
      <c r="AZ1051" s="45"/>
      <c r="BA1051" s="45"/>
      <c r="BB1051" s="45"/>
      <c r="BC1051" s="45"/>
      <c r="BD1051" s="45"/>
      <c r="BE1051" s="45"/>
      <c r="BF1051" s="45"/>
      <c r="BG1051" s="45"/>
      <c r="BH1051" s="45"/>
      <c r="BI1051" s="45"/>
      <c r="BJ1051" s="45"/>
    </row>
    <row r="1052" spans="1:62" ht="14.25" x14ac:dyDescent="0.25">
      <c r="A1052" s="45"/>
      <c r="D1052" s="45"/>
      <c r="E1052" s="45"/>
      <c r="F1052" s="45"/>
      <c r="G1052" s="45"/>
      <c r="H1052" s="45"/>
      <c r="I1052" s="45"/>
      <c r="N1052" s="45"/>
      <c r="O1052" s="45"/>
      <c r="P1052" s="84"/>
      <c r="Q1052" s="84"/>
      <c r="R1052" s="84"/>
      <c r="S1052" s="84"/>
      <c r="T1052" s="84"/>
      <c r="U1052" s="84"/>
      <c r="V1052" s="84"/>
      <c r="W1052" s="84"/>
      <c r="X1052" s="45"/>
      <c r="Y1052" s="45"/>
      <c r="Z1052" s="45"/>
      <c r="AK1052" s="45"/>
      <c r="AL1052" s="45"/>
      <c r="AM1052" s="45"/>
      <c r="AN1052" s="45"/>
      <c r="AO1052" s="45"/>
      <c r="AP1052" s="45"/>
      <c r="AQ1052" s="45"/>
      <c r="AR1052" s="45"/>
      <c r="AS1052" s="45"/>
      <c r="AT1052" s="45"/>
      <c r="AU1052" s="45"/>
      <c r="AV1052" s="45"/>
      <c r="AW1052" s="45"/>
      <c r="AX1052" s="45"/>
      <c r="AY1052" s="45"/>
      <c r="AZ1052" s="45"/>
      <c r="BA1052" s="45"/>
      <c r="BB1052" s="45"/>
      <c r="BC1052" s="45"/>
      <c r="BD1052" s="45"/>
      <c r="BE1052" s="45"/>
      <c r="BF1052" s="45"/>
      <c r="BG1052" s="45"/>
      <c r="BH1052" s="45"/>
      <c r="BI1052" s="45"/>
      <c r="BJ1052" s="45"/>
    </row>
    <row r="1053" spans="1:62" ht="14.25" x14ac:dyDescent="0.25">
      <c r="A1053" s="45"/>
      <c r="D1053" s="45"/>
      <c r="E1053" s="45"/>
      <c r="F1053" s="45"/>
      <c r="G1053" s="45"/>
      <c r="H1053" s="45"/>
      <c r="I1053" s="45"/>
      <c r="N1053" s="45"/>
      <c r="O1053" s="45"/>
      <c r="P1053" s="84"/>
      <c r="Q1053" s="84"/>
      <c r="R1053" s="84"/>
      <c r="S1053" s="84"/>
      <c r="T1053" s="84"/>
      <c r="U1053" s="84"/>
      <c r="V1053" s="84"/>
      <c r="W1053" s="84"/>
      <c r="X1053" s="45"/>
      <c r="Y1053" s="45"/>
      <c r="Z1053" s="45"/>
      <c r="AK1053" s="45"/>
      <c r="AL1053" s="45"/>
      <c r="AM1053" s="45"/>
      <c r="AN1053" s="45"/>
      <c r="AO1053" s="45"/>
      <c r="AP1053" s="45"/>
      <c r="AQ1053" s="45"/>
      <c r="AR1053" s="45"/>
      <c r="AS1053" s="45"/>
      <c r="AT1053" s="45"/>
      <c r="AU1053" s="45"/>
      <c r="AV1053" s="45"/>
      <c r="AW1053" s="45"/>
      <c r="AX1053" s="45"/>
      <c r="AY1053" s="45"/>
      <c r="AZ1053" s="45"/>
      <c r="BA1053" s="45"/>
      <c r="BB1053" s="45"/>
      <c r="BC1053" s="45"/>
      <c r="BD1053" s="45"/>
      <c r="BE1053" s="45"/>
      <c r="BF1053" s="45"/>
      <c r="BG1053" s="45"/>
      <c r="BH1053" s="45"/>
      <c r="BI1053" s="45"/>
      <c r="BJ1053" s="45"/>
    </row>
    <row r="1054" spans="1:62" ht="14.25" x14ac:dyDescent="0.25">
      <c r="A1054" s="45"/>
      <c r="D1054" s="45"/>
      <c r="E1054" s="45"/>
      <c r="F1054" s="45"/>
      <c r="G1054" s="45"/>
      <c r="H1054" s="45"/>
      <c r="I1054" s="45"/>
      <c r="N1054" s="45"/>
      <c r="O1054" s="45"/>
      <c r="P1054" s="84"/>
      <c r="Q1054" s="84"/>
      <c r="R1054" s="84"/>
      <c r="S1054" s="84"/>
      <c r="T1054" s="84"/>
      <c r="U1054" s="84"/>
      <c r="V1054" s="84"/>
      <c r="W1054" s="84"/>
      <c r="X1054" s="45"/>
      <c r="Y1054" s="45"/>
      <c r="Z1054" s="45"/>
      <c r="AK1054" s="45"/>
      <c r="AL1054" s="45"/>
      <c r="AM1054" s="45"/>
      <c r="AN1054" s="45"/>
      <c r="AO1054" s="45"/>
      <c r="AP1054" s="45"/>
      <c r="AQ1054" s="45"/>
      <c r="AR1054" s="45"/>
      <c r="AS1054" s="45"/>
      <c r="AT1054" s="45"/>
      <c r="AU1054" s="45"/>
      <c r="AV1054" s="45"/>
      <c r="AW1054" s="45"/>
      <c r="AX1054" s="45"/>
      <c r="AY1054" s="45"/>
      <c r="AZ1054" s="45"/>
      <c r="BA1054" s="45"/>
      <c r="BB1054" s="45"/>
      <c r="BC1054" s="45"/>
      <c r="BD1054" s="45"/>
      <c r="BE1054" s="45"/>
      <c r="BF1054" s="45"/>
      <c r="BG1054" s="45"/>
      <c r="BH1054" s="45"/>
      <c r="BI1054" s="45"/>
      <c r="BJ1054" s="45"/>
    </row>
    <row r="1055" spans="1:62" ht="14.25" x14ac:dyDescent="0.25">
      <c r="A1055" s="45"/>
      <c r="D1055" s="45"/>
      <c r="E1055" s="45"/>
      <c r="F1055" s="45"/>
      <c r="G1055" s="45"/>
      <c r="H1055" s="45"/>
      <c r="I1055" s="45"/>
      <c r="N1055" s="45"/>
      <c r="O1055" s="45"/>
      <c r="P1055" s="84"/>
      <c r="Q1055" s="84"/>
      <c r="R1055" s="84"/>
      <c r="S1055" s="84"/>
      <c r="T1055" s="84"/>
      <c r="U1055" s="84"/>
      <c r="V1055" s="84"/>
      <c r="W1055" s="84"/>
      <c r="X1055" s="45"/>
      <c r="Y1055" s="45"/>
      <c r="Z1055" s="45"/>
      <c r="AK1055" s="45"/>
      <c r="AL1055" s="45"/>
      <c r="AM1055" s="45"/>
      <c r="AN1055" s="45"/>
      <c r="AO1055" s="45"/>
      <c r="AP1055" s="45"/>
      <c r="AQ1055" s="45"/>
      <c r="AR1055" s="45"/>
      <c r="AS1055" s="45"/>
      <c r="AT1055" s="45"/>
      <c r="AU1055" s="45"/>
      <c r="AV1055" s="45"/>
      <c r="AW1055" s="45"/>
      <c r="AX1055" s="45"/>
      <c r="AY1055" s="45"/>
      <c r="AZ1055" s="45"/>
      <c r="BA1055" s="45"/>
      <c r="BB1055" s="45"/>
      <c r="BC1055" s="45"/>
      <c r="BD1055" s="45"/>
      <c r="BE1055" s="45"/>
      <c r="BF1055" s="45"/>
      <c r="BG1055" s="45"/>
      <c r="BH1055" s="45"/>
      <c r="BI1055" s="45"/>
      <c r="BJ1055" s="45"/>
    </row>
    <row r="1056" spans="1:62" ht="14.25" x14ac:dyDescent="0.25">
      <c r="A1056" s="45"/>
      <c r="D1056" s="45"/>
      <c r="E1056" s="45"/>
      <c r="F1056" s="45"/>
      <c r="G1056" s="45"/>
      <c r="H1056" s="45"/>
      <c r="I1056" s="45"/>
      <c r="N1056" s="45"/>
      <c r="O1056" s="45"/>
      <c r="P1056" s="84"/>
      <c r="Q1056" s="84"/>
      <c r="R1056" s="84"/>
      <c r="S1056" s="84"/>
      <c r="T1056" s="84"/>
      <c r="U1056" s="84"/>
      <c r="V1056" s="84"/>
      <c r="W1056" s="84"/>
      <c r="X1056" s="45"/>
      <c r="Y1056" s="45"/>
      <c r="Z1056" s="45"/>
      <c r="AK1056" s="45"/>
      <c r="AL1056" s="45"/>
      <c r="AM1056" s="45"/>
      <c r="AN1056" s="45"/>
      <c r="AO1056" s="45"/>
      <c r="AP1056" s="45"/>
      <c r="AQ1056" s="45"/>
      <c r="AR1056" s="45"/>
      <c r="AS1056" s="45"/>
      <c r="AT1056" s="45"/>
      <c r="AU1056" s="45"/>
      <c r="AV1056" s="45"/>
      <c r="AW1056" s="45"/>
      <c r="AX1056" s="45"/>
      <c r="AY1056" s="45"/>
      <c r="AZ1056" s="45"/>
      <c r="BA1056" s="45"/>
      <c r="BB1056" s="45"/>
      <c r="BC1056" s="45"/>
      <c r="BD1056" s="45"/>
      <c r="BE1056" s="45"/>
      <c r="BF1056" s="45"/>
      <c r="BG1056" s="45"/>
      <c r="BH1056" s="45"/>
      <c r="BI1056" s="45"/>
      <c r="BJ1056" s="45"/>
    </row>
    <row r="1057" spans="1:62" ht="14.25" x14ac:dyDescent="0.25">
      <c r="A1057" s="45"/>
      <c r="D1057" s="45"/>
      <c r="E1057" s="45"/>
      <c r="F1057" s="45"/>
      <c r="G1057" s="45"/>
      <c r="H1057" s="45"/>
      <c r="I1057" s="45"/>
      <c r="N1057" s="45"/>
      <c r="O1057" s="45"/>
      <c r="P1057" s="84"/>
      <c r="Q1057" s="84"/>
      <c r="R1057" s="84"/>
      <c r="S1057" s="84"/>
      <c r="T1057" s="84"/>
      <c r="U1057" s="84"/>
      <c r="V1057" s="84"/>
      <c r="W1057" s="84"/>
      <c r="X1057" s="45"/>
      <c r="Y1057" s="45"/>
      <c r="Z1057" s="45"/>
      <c r="AK1057" s="45"/>
      <c r="AL1057" s="45"/>
      <c r="AM1057" s="45"/>
      <c r="AN1057" s="45"/>
      <c r="AO1057" s="45"/>
      <c r="AP1057" s="45"/>
      <c r="AQ1057" s="45"/>
      <c r="AR1057" s="45"/>
      <c r="AS1057" s="45"/>
      <c r="AT1057" s="45"/>
      <c r="AU1057" s="45"/>
      <c r="AV1057" s="45"/>
      <c r="AW1057" s="45"/>
      <c r="AX1057" s="45"/>
      <c r="AY1057" s="45"/>
      <c r="AZ1057" s="45"/>
      <c r="BA1057" s="45"/>
      <c r="BB1057" s="45"/>
      <c r="BC1057" s="45"/>
      <c r="BD1057" s="45"/>
      <c r="BE1057" s="45"/>
      <c r="BF1057" s="45"/>
      <c r="BG1057" s="45"/>
      <c r="BH1057" s="45"/>
      <c r="BI1057" s="45"/>
      <c r="BJ1057" s="45"/>
    </row>
    <row r="1058" spans="1:62" ht="14.25" x14ac:dyDescent="0.25">
      <c r="A1058" s="45"/>
      <c r="D1058" s="45"/>
      <c r="E1058" s="45"/>
      <c r="F1058" s="45"/>
      <c r="G1058" s="45"/>
      <c r="H1058" s="45"/>
      <c r="I1058" s="45"/>
      <c r="N1058" s="45"/>
      <c r="O1058" s="45"/>
      <c r="P1058" s="84"/>
      <c r="Q1058" s="84"/>
      <c r="R1058" s="84"/>
      <c r="S1058" s="84"/>
      <c r="T1058" s="84"/>
      <c r="U1058" s="84"/>
      <c r="V1058" s="84"/>
      <c r="W1058" s="84"/>
      <c r="X1058" s="45"/>
      <c r="Y1058" s="45"/>
      <c r="Z1058" s="45"/>
      <c r="AK1058" s="45"/>
      <c r="AL1058" s="45"/>
      <c r="AM1058" s="45"/>
      <c r="AN1058" s="45"/>
      <c r="AO1058" s="45"/>
      <c r="AP1058" s="45"/>
      <c r="AQ1058" s="45"/>
      <c r="AR1058" s="45"/>
      <c r="AS1058" s="45"/>
      <c r="AT1058" s="45"/>
      <c r="AU1058" s="45"/>
      <c r="AV1058" s="45"/>
      <c r="AW1058" s="45"/>
      <c r="AX1058" s="45"/>
      <c r="AY1058" s="45"/>
      <c r="AZ1058" s="45"/>
      <c r="BA1058" s="45"/>
      <c r="BB1058" s="45"/>
      <c r="BC1058" s="45"/>
      <c r="BD1058" s="45"/>
      <c r="BE1058" s="45"/>
      <c r="BF1058" s="45"/>
      <c r="BG1058" s="45"/>
      <c r="BH1058" s="45"/>
      <c r="BI1058" s="45"/>
      <c r="BJ1058" s="45"/>
    </row>
    <row r="1059" spans="1:62" ht="14.25" x14ac:dyDescent="0.25">
      <c r="A1059" s="45"/>
      <c r="D1059" s="45"/>
      <c r="E1059" s="45"/>
      <c r="F1059" s="45"/>
      <c r="G1059" s="45"/>
      <c r="H1059" s="45"/>
      <c r="I1059" s="45"/>
      <c r="N1059" s="45"/>
      <c r="O1059" s="45"/>
      <c r="P1059" s="84"/>
      <c r="Q1059" s="84"/>
      <c r="R1059" s="84"/>
      <c r="S1059" s="84"/>
      <c r="T1059" s="84"/>
      <c r="U1059" s="84"/>
      <c r="V1059" s="84"/>
      <c r="W1059" s="84"/>
      <c r="X1059" s="45"/>
      <c r="Y1059" s="45"/>
      <c r="Z1059" s="45"/>
      <c r="AK1059" s="45"/>
      <c r="AL1059" s="45"/>
      <c r="AM1059" s="45"/>
      <c r="AN1059" s="45"/>
      <c r="AO1059" s="45"/>
      <c r="AP1059" s="45"/>
      <c r="AQ1059" s="45"/>
      <c r="AR1059" s="45"/>
      <c r="AS1059" s="45"/>
      <c r="AT1059" s="45"/>
      <c r="AU1059" s="45"/>
      <c r="AV1059" s="45"/>
      <c r="AW1059" s="45"/>
      <c r="AX1059" s="45"/>
      <c r="AY1059" s="45"/>
      <c r="AZ1059" s="45"/>
      <c r="BA1059" s="45"/>
      <c r="BB1059" s="45"/>
      <c r="BC1059" s="45"/>
      <c r="BD1059" s="45"/>
      <c r="BE1059" s="45"/>
      <c r="BF1059" s="45"/>
      <c r="BG1059" s="45"/>
      <c r="BH1059" s="45"/>
      <c r="BI1059" s="45"/>
      <c r="BJ1059" s="45"/>
    </row>
    <row r="1060" spans="1:62" ht="14.25" x14ac:dyDescent="0.25">
      <c r="A1060" s="45"/>
      <c r="D1060" s="45"/>
      <c r="E1060" s="45"/>
      <c r="F1060" s="45"/>
      <c r="G1060" s="45"/>
      <c r="H1060" s="45"/>
      <c r="I1060" s="45"/>
      <c r="N1060" s="45"/>
      <c r="O1060" s="45"/>
      <c r="P1060" s="84"/>
      <c r="Q1060" s="84"/>
      <c r="R1060" s="84"/>
      <c r="S1060" s="84"/>
      <c r="T1060" s="84"/>
      <c r="U1060" s="84"/>
      <c r="V1060" s="84"/>
      <c r="W1060" s="84"/>
      <c r="X1060" s="45"/>
      <c r="Y1060" s="45"/>
      <c r="Z1060" s="45"/>
      <c r="AK1060" s="45"/>
      <c r="AL1060" s="45"/>
      <c r="AM1060" s="45"/>
      <c r="AN1060" s="45"/>
      <c r="AO1060" s="45"/>
      <c r="AP1060" s="45"/>
      <c r="AQ1060" s="45"/>
      <c r="AR1060" s="45"/>
      <c r="AS1060" s="45"/>
      <c r="AT1060" s="45"/>
      <c r="AU1060" s="45"/>
      <c r="AV1060" s="45"/>
      <c r="AW1060" s="45"/>
      <c r="AX1060" s="45"/>
      <c r="AY1060" s="45"/>
      <c r="AZ1060" s="45"/>
      <c r="BA1060" s="45"/>
      <c r="BB1060" s="45"/>
      <c r="BC1060" s="45"/>
      <c r="BD1060" s="45"/>
      <c r="BE1060" s="45"/>
      <c r="BF1060" s="45"/>
      <c r="BG1060" s="45"/>
      <c r="BH1060" s="45"/>
      <c r="BI1060" s="45"/>
      <c r="BJ1060" s="45"/>
    </row>
    <row r="1061" spans="1:62" ht="14.25" x14ac:dyDescent="0.25">
      <c r="A1061" s="45"/>
      <c r="D1061" s="45"/>
      <c r="E1061" s="45"/>
      <c r="F1061" s="45"/>
      <c r="G1061" s="45"/>
      <c r="H1061" s="45"/>
      <c r="I1061" s="45"/>
      <c r="N1061" s="45"/>
      <c r="O1061" s="45"/>
      <c r="P1061" s="84"/>
      <c r="Q1061" s="84"/>
      <c r="R1061" s="84"/>
      <c r="S1061" s="84"/>
      <c r="T1061" s="84"/>
      <c r="U1061" s="84"/>
      <c r="V1061" s="84"/>
      <c r="W1061" s="84"/>
      <c r="X1061" s="45"/>
      <c r="Y1061" s="45"/>
      <c r="Z1061" s="45"/>
      <c r="AK1061" s="45"/>
      <c r="AL1061" s="45"/>
      <c r="AM1061" s="45"/>
      <c r="AN1061" s="45"/>
      <c r="AO1061" s="45"/>
      <c r="AP1061" s="45"/>
      <c r="AQ1061" s="45"/>
      <c r="AR1061" s="45"/>
      <c r="AS1061" s="45"/>
      <c r="AT1061" s="45"/>
      <c r="AU1061" s="45"/>
      <c r="AV1061" s="45"/>
      <c r="AW1061" s="45"/>
      <c r="AX1061" s="45"/>
      <c r="AY1061" s="45"/>
      <c r="AZ1061" s="45"/>
      <c r="BA1061" s="45"/>
      <c r="BB1061" s="45"/>
      <c r="BC1061" s="45"/>
      <c r="BD1061" s="45"/>
      <c r="BE1061" s="45"/>
      <c r="BF1061" s="45"/>
      <c r="BG1061" s="45"/>
      <c r="BH1061" s="45"/>
      <c r="BI1061" s="45"/>
      <c r="BJ1061" s="45"/>
    </row>
    <row r="1062" spans="1:62" ht="14.25" x14ac:dyDescent="0.25">
      <c r="A1062" s="45"/>
      <c r="D1062" s="45"/>
      <c r="E1062" s="45"/>
      <c r="F1062" s="45"/>
      <c r="G1062" s="45"/>
      <c r="H1062" s="45"/>
      <c r="I1062" s="45"/>
      <c r="N1062" s="45"/>
      <c r="O1062" s="45"/>
      <c r="P1062" s="84"/>
      <c r="Q1062" s="84"/>
      <c r="R1062" s="84"/>
      <c r="S1062" s="84"/>
      <c r="T1062" s="84"/>
      <c r="U1062" s="84"/>
      <c r="V1062" s="84"/>
      <c r="W1062" s="84"/>
      <c r="X1062" s="45"/>
      <c r="Y1062" s="45"/>
      <c r="Z1062" s="45"/>
      <c r="AK1062" s="45"/>
      <c r="AL1062" s="45"/>
      <c r="AM1062" s="45"/>
      <c r="AN1062" s="45"/>
      <c r="AO1062" s="45"/>
      <c r="AP1062" s="45"/>
      <c r="AQ1062" s="45"/>
      <c r="AR1062" s="45"/>
      <c r="AS1062" s="45"/>
      <c r="AT1062" s="45"/>
      <c r="AU1062" s="45"/>
      <c r="AV1062" s="45"/>
      <c r="AW1062" s="45"/>
      <c r="AX1062" s="45"/>
      <c r="AY1062" s="45"/>
      <c r="AZ1062" s="45"/>
      <c r="BA1062" s="45"/>
      <c r="BB1062" s="45"/>
      <c r="BC1062" s="45"/>
      <c r="BD1062" s="45"/>
      <c r="BE1062" s="45"/>
      <c r="BF1062" s="45"/>
      <c r="BG1062" s="45"/>
      <c r="BH1062" s="45"/>
      <c r="BI1062" s="45"/>
      <c r="BJ1062" s="45"/>
    </row>
    <row r="1063" spans="1:62" ht="14.25" x14ac:dyDescent="0.25">
      <c r="A1063" s="45"/>
      <c r="D1063" s="45"/>
      <c r="E1063" s="45"/>
      <c r="F1063" s="45"/>
      <c r="G1063" s="45"/>
      <c r="H1063" s="45"/>
      <c r="I1063" s="45"/>
      <c r="N1063" s="45"/>
      <c r="O1063" s="45"/>
      <c r="P1063" s="84"/>
      <c r="Q1063" s="84"/>
      <c r="R1063" s="84"/>
      <c r="S1063" s="84"/>
      <c r="T1063" s="84"/>
      <c r="U1063" s="84"/>
      <c r="V1063" s="84"/>
      <c r="W1063" s="84"/>
      <c r="X1063" s="45"/>
      <c r="Y1063" s="45"/>
      <c r="Z1063" s="45"/>
      <c r="AK1063" s="45"/>
      <c r="AL1063" s="45"/>
      <c r="AM1063" s="45"/>
      <c r="AN1063" s="45"/>
      <c r="AO1063" s="45"/>
      <c r="AP1063" s="45"/>
      <c r="AQ1063" s="45"/>
      <c r="AR1063" s="45"/>
      <c r="AS1063" s="45"/>
      <c r="AT1063" s="45"/>
      <c r="AU1063" s="45"/>
      <c r="AV1063" s="45"/>
      <c r="AW1063" s="45"/>
      <c r="AX1063" s="45"/>
      <c r="AY1063" s="45"/>
      <c r="AZ1063" s="45"/>
      <c r="BA1063" s="45"/>
      <c r="BB1063" s="45"/>
      <c r="BC1063" s="45"/>
      <c r="BD1063" s="45"/>
      <c r="BE1063" s="45"/>
      <c r="BF1063" s="45"/>
      <c r="BG1063" s="45"/>
      <c r="BH1063" s="45"/>
      <c r="BI1063" s="45"/>
      <c r="BJ1063" s="45"/>
    </row>
    <row r="1064" spans="1:62" ht="14.25" x14ac:dyDescent="0.25">
      <c r="A1064" s="45"/>
      <c r="D1064" s="45"/>
      <c r="E1064" s="45"/>
      <c r="F1064" s="45"/>
      <c r="G1064" s="45"/>
      <c r="H1064" s="45"/>
      <c r="I1064" s="45"/>
      <c r="N1064" s="45"/>
      <c r="O1064" s="45"/>
      <c r="P1064" s="84"/>
      <c r="Q1064" s="84"/>
      <c r="R1064" s="84"/>
      <c r="S1064" s="84"/>
      <c r="T1064" s="84"/>
      <c r="U1064" s="84"/>
      <c r="V1064" s="84"/>
      <c r="W1064" s="84"/>
      <c r="X1064" s="45"/>
      <c r="Y1064" s="45"/>
      <c r="Z1064" s="45"/>
      <c r="AK1064" s="45"/>
      <c r="AL1064" s="45"/>
      <c r="AM1064" s="45"/>
      <c r="AN1064" s="45"/>
      <c r="AO1064" s="45"/>
      <c r="AP1064" s="45"/>
      <c r="AQ1064" s="45"/>
      <c r="AR1064" s="45"/>
      <c r="AS1064" s="45"/>
      <c r="AT1064" s="45"/>
      <c r="AU1064" s="45"/>
      <c r="AV1064" s="45"/>
      <c r="AW1064" s="45"/>
      <c r="AX1064" s="45"/>
      <c r="AY1064" s="45"/>
      <c r="AZ1064" s="45"/>
      <c r="BA1064" s="45"/>
      <c r="BB1064" s="45"/>
      <c r="BC1064" s="45"/>
      <c r="BD1064" s="45"/>
      <c r="BE1064" s="45"/>
      <c r="BF1064" s="45"/>
      <c r="BG1064" s="45"/>
      <c r="BH1064" s="45"/>
      <c r="BI1064" s="45"/>
      <c r="BJ1064" s="45"/>
    </row>
    <row r="1065" spans="1:62" ht="14.25" x14ac:dyDescent="0.25">
      <c r="A1065" s="45"/>
      <c r="D1065" s="45"/>
      <c r="E1065" s="45"/>
      <c r="F1065" s="45"/>
      <c r="G1065" s="45"/>
      <c r="H1065" s="45"/>
      <c r="I1065" s="45"/>
      <c r="N1065" s="45"/>
      <c r="O1065" s="45"/>
      <c r="P1065" s="84"/>
      <c r="Q1065" s="84"/>
      <c r="R1065" s="84"/>
      <c r="S1065" s="84"/>
      <c r="T1065" s="84"/>
      <c r="U1065" s="84"/>
      <c r="V1065" s="84"/>
      <c r="W1065" s="84"/>
      <c r="X1065" s="45"/>
      <c r="Y1065" s="45"/>
      <c r="Z1065" s="45"/>
      <c r="AK1065" s="45"/>
      <c r="AL1065" s="45"/>
      <c r="AM1065" s="45"/>
      <c r="AN1065" s="45"/>
      <c r="AO1065" s="45"/>
      <c r="AP1065" s="45"/>
      <c r="AQ1065" s="45"/>
      <c r="AR1065" s="45"/>
      <c r="AS1065" s="45"/>
      <c r="AT1065" s="45"/>
      <c r="AU1065" s="45"/>
      <c r="AV1065" s="45"/>
      <c r="AW1065" s="45"/>
      <c r="AX1065" s="45"/>
      <c r="AY1065" s="45"/>
      <c r="AZ1065" s="45"/>
      <c r="BA1065" s="45"/>
      <c r="BB1065" s="45"/>
      <c r="BC1065" s="45"/>
      <c r="BD1065" s="45"/>
      <c r="BE1065" s="45"/>
      <c r="BF1065" s="45"/>
      <c r="BG1065" s="45"/>
      <c r="BH1065" s="45"/>
      <c r="BI1065" s="45"/>
      <c r="BJ1065" s="45"/>
    </row>
    <row r="1066" spans="1:62" ht="14.25" x14ac:dyDescent="0.25">
      <c r="A1066" s="45"/>
      <c r="D1066" s="45"/>
      <c r="E1066" s="45"/>
      <c r="F1066" s="45"/>
      <c r="G1066" s="45"/>
      <c r="H1066" s="45"/>
      <c r="I1066" s="45"/>
      <c r="N1066" s="45"/>
      <c r="O1066" s="45"/>
      <c r="P1066" s="84"/>
      <c r="Q1066" s="84"/>
      <c r="R1066" s="84"/>
      <c r="S1066" s="84"/>
      <c r="T1066" s="84"/>
      <c r="U1066" s="84"/>
      <c r="V1066" s="84"/>
      <c r="W1066" s="84"/>
      <c r="X1066" s="45"/>
      <c r="Y1066" s="45"/>
      <c r="Z1066" s="45"/>
      <c r="AK1066" s="45"/>
      <c r="AL1066" s="45"/>
      <c r="AM1066" s="45"/>
      <c r="AN1066" s="45"/>
      <c r="AO1066" s="45"/>
      <c r="AP1066" s="45"/>
      <c r="AQ1066" s="45"/>
      <c r="AR1066" s="45"/>
      <c r="AS1066" s="45"/>
      <c r="AT1066" s="45"/>
      <c r="AU1066" s="45"/>
      <c r="AV1066" s="45"/>
      <c r="AW1066" s="45"/>
      <c r="AX1066" s="45"/>
      <c r="AY1066" s="45"/>
      <c r="AZ1066" s="45"/>
      <c r="BA1066" s="45"/>
      <c r="BB1066" s="45"/>
      <c r="BC1066" s="45"/>
      <c r="BD1066" s="45"/>
      <c r="BE1066" s="45"/>
      <c r="BF1066" s="45"/>
      <c r="BG1066" s="45"/>
      <c r="BH1066" s="45"/>
      <c r="BI1066" s="45"/>
      <c r="BJ1066" s="45"/>
    </row>
    <row r="1067" spans="1:62" ht="14.25" x14ac:dyDescent="0.25">
      <c r="A1067" s="45"/>
      <c r="D1067" s="45"/>
      <c r="E1067" s="45"/>
      <c r="F1067" s="45"/>
      <c r="G1067" s="45"/>
      <c r="H1067" s="45"/>
      <c r="I1067" s="45"/>
      <c r="N1067" s="45"/>
      <c r="O1067" s="45"/>
      <c r="P1067" s="84"/>
      <c r="Q1067" s="84"/>
      <c r="R1067" s="84"/>
      <c r="S1067" s="84"/>
      <c r="T1067" s="84"/>
      <c r="U1067" s="84"/>
      <c r="V1067" s="84"/>
      <c r="W1067" s="84"/>
      <c r="X1067" s="45"/>
      <c r="Y1067" s="45"/>
      <c r="Z1067" s="45"/>
      <c r="AK1067" s="45"/>
      <c r="AL1067" s="45"/>
      <c r="AM1067" s="45"/>
      <c r="AN1067" s="45"/>
      <c r="AO1067" s="45"/>
      <c r="AP1067" s="45"/>
      <c r="AQ1067" s="45"/>
      <c r="AR1067" s="45"/>
      <c r="AS1067" s="45"/>
      <c r="AT1067" s="45"/>
      <c r="AU1067" s="45"/>
      <c r="AV1067" s="45"/>
      <c r="AW1067" s="45"/>
      <c r="AX1067" s="45"/>
      <c r="AY1067" s="45"/>
      <c r="AZ1067" s="45"/>
      <c r="BA1067" s="45"/>
      <c r="BB1067" s="45"/>
      <c r="BC1067" s="45"/>
      <c r="BD1067" s="45"/>
      <c r="BE1067" s="45"/>
      <c r="BF1067" s="45"/>
      <c r="BG1067" s="45"/>
      <c r="BH1067" s="45"/>
      <c r="BI1067" s="45"/>
      <c r="BJ1067" s="45"/>
    </row>
    <row r="1068" spans="1:62" ht="14.25" x14ac:dyDescent="0.25">
      <c r="A1068" s="45"/>
      <c r="D1068" s="45"/>
      <c r="E1068" s="45"/>
      <c r="F1068" s="45"/>
      <c r="G1068" s="45"/>
      <c r="H1068" s="45"/>
      <c r="I1068" s="45"/>
      <c r="N1068" s="45"/>
      <c r="O1068" s="45"/>
      <c r="P1068" s="84"/>
      <c r="Q1068" s="84"/>
      <c r="R1068" s="84"/>
      <c r="S1068" s="84"/>
      <c r="T1068" s="84"/>
      <c r="U1068" s="84"/>
      <c r="V1068" s="84"/>
      <c r="W1068" s="84"/>
      <c r="X1068" s="45"/>
      <c r="Y1068" s="45"/>
      <c r="Z1068" s="45"/>
      <c r="AK1068" s="45"/>
      <c r="AL1068" s="45"/>
      <c r="AM1068" s="45"/>
      <c r="AN1068" s="45"/>
      <c r="AO1068" s="45"/>
      <c r="AP1068" s="45"/>
      <c r="AQ1068" s="45"/>
      <c r="AR1068" s="45"/>
      <c r="AS1068" s="45"/>
      <c r="AT1068" s="45"/>
      <c r="AU1068" s="45"/>
      <c r="AV1068" s="45"/>
      <c r="AW1068" s="45"/>
      <c r="AX1068" s="45"/>
      <c r="AY1068" s="45"/>
      <c r="AZ1068" s="45"/>
      <c r="BA1068" s="45"/>
      <c r="BB1068" s="45"/>
      <c r="BC1068" s="45"/>
      <c r="BD1068" s="45"/>
      <c r="BE1068" s="45"/>
      <c r="BF1068" s="45"/>
      <c r="BG1068" s="45"/>
      <c r="BH1068" s="45"/>
      <c r="BI1068" s="45"/>
      <c r="BJ1068" s="45"/>
    </row>
    <row r="1069" spans="1:62" ht="14.25" x14ac:dyDescent="0.25">
      <c r="A1069" s="45"/>
      <c r="D1069" s="45"/>
      <c r="E1069" s="45"/>
      <c r="F1069" s="45"/>
      <c r="G1069" s="45"/>
      <c r="H1069" s="45"/>
      <c r="I1069" s="45"/>
      <c r="N1069" s="45"/>
      <c r="O1069" s="45"/>
      <c r="P1069" s="84"/>
      <c r="Q1069" s="84"/>
      <c r="R1069" s="84"/>
      <c r="S1069" s="84"/>
      <c r="T1069" s="84"/>
      <c r="U1069" s="84"/>
      <c r="V1069" s="84"/>
      <c r="W1069" s="84"/>
      <c r="X1069" s="45"/>
      <c r="Y1069" s="45"/>
      <c r="Z1069" s="45"/>
      <c r="AK1069" s="45"/>
      <c r="AL1069" s="45"/>
      <c r="AM1069" s="45"/>
      <c r="AN1069" s="45"/>
      <c r="AO1069" s="45"/>
      <c r="AP1069" s="45"/>
      <c r="AQ1069" s="45"/>
      <c r="AR1069" s="45"/>
      <c r="AS1069" s="45"/>
      <c r="AT1069" s="45"/>
      <c r="AU1069" s="45"/>
      <c r="AV1069" s="45"/>
      <c r="AW1069" s="45"/>
      <c r="AX1069" s="45"/>
      <c r="AY1069" s="45"/>
      <c r="AZ1069" s="45"/>
      <c r="BA1069" s="45"/>
      <c r="BB1069" s="45"/>
      <c r="BC1069" s="45"/>
      <c r="BD1069" s="45"/>
      <c r="BE1069" s="45"/>
      <c r="BF1069" s="45"/>
      <c r="BG1069" s="45"/>
      <c r="BH1069" s="45"/>
      <c r="BI1069" s="45"/>
      <c r="BJ1069" s="45"/>
    </row>
    <row r="1070" spans="1:62" ht="14.25" x14ac:dyDescent="0.25">
      <c r="A1070" s="45"/>
      <c r="D1070" s="45"/>
      <c r="E1070" s="45"/>
      <c r="F1070" s="45"/>
      <c r="G1070" s="45"/>
      <c r="H1070" s="45"/>
      <c r="I1070" s="45"/>
      <c r="N1070" s="45"/>
      <c r="O1070" s="45"/>
      <c r="P1070" s="84"/>
      <c r="Q1070" s="84"/>
      <c r="R1070" s="84"/>
      <c r="S1070" s="84"/>
      <c r="T1070" s="84"/>
      <c r="U1070" s="84"/>
      <c r="V1070" s="84"/>
      <c r="W1070" s="84"/>
      <c r="X1070" s="45"/>
      <c r="Y1070" s="45"/>
      <c r="Z1070" s="45"/>
      <c r="AK1070" s="45"/>
      <c r="AL1070" s="45"/>
      <c r="AM1070" s="45"/>
      <c r="AN1070" s="45"/>
      <c r="AO1070" s="45"/>
      <c r="AP1070" s="45"/>
      <c r="AQ1070" s="45"/>
      <c r="AR1070" s="45"/>
      <c r="AS1070" s="45"/>
      <c r="AT1070" s="45"/>
      <c r="AU1070" s="45"/>
      <c r="AV1070" s="45"/>
      <c r="AW1070" s="45"/>
      <c r="AX1070" s="45"/>
      <c r="AY1070" s="45"/>
      <c r="AZ1070" s="45"/>
      <c r="BA1070" s="45"/>
      <c r="BB1070" s="45"/>
      <c r="BC1070" s="45"/>
      <c r="BD1070" s="45"/>
      <c r="BE1070" s="45"/>
      <c r="BF1070" s="45"/>
      <c r="BG1070" s="45"/>
      <c r="BH1070" s="45"/>
      <c r="BI1070" s="45"/>
      <c r="BJ1070" s="45"/>
    </row>
    <row r="1071" spans="1:62" ht="14.25" x14ac:dyDescent="0.25">
      <c r="A1071" s="45"/>
      <c r="D1071" s="45"/>
      <c r="E1071" s="45"/>
      <c r="F1071" s="45"/>
      <c r="G1071" s="45"/>
      <c r="H1071" s="45"/>
      <c r="I1071" s="45"/>
      <c r="N1071" s="45"/>
      <c r="O1071" s="45"/>
      <c r="P1071" s="84"/>
      <c r="Q1071" s="84"/>
      <c r="R1071" s="84"/>
      <c r="S1071" s="84"/>
      <c r="T1071" s="84"/>
      <c r="U1071" s="84"/>
      <c r="V1071" s="84"/>
      <c r="W1071" s="84"/>
      <c r="X1071" s="45"/>
      <c r="Y1071" s="45"/>
      <c r="Z1071" s="45"/>
      <c r="AK1071" s="45"/>
      <c r="AL1071" s="45"/>
      <c r="AM1071" s="45"/>
      <c r="AN1071" s="45"/>
      <c r="AO1071" s="45"/>
      <c r="AP1071" s="45"/>
      <c r="AQ1071" s="45"/>
      <c r="AR1071" s="45"/>
      <c r="AS1071" s="45"/>
      <c r="AT1071" s="45"/>
      <c r="AU1071" s="45"/>
      <c r="AV1071" s="45"/>
      <c r="AW1071" s="45"/>
      <c r="AX1071" s="45"/>
      <c r="AY1071" s="45"/>
      <c r="AZ1071" s="45"/>
      <c r="BA1071" s="45"/>
      <c r="BB1071" s="45"/>
      <c r="BC1071" s="45"/>
      <c r="BD1071" s="45"/>
      <c r="BE1071" s="45"/>
      <c r="BF1071" s="45"/>
      <c r="BG1071" s="45"/>
      <c r="BH1071" s="45"/>
      <c r="BI1071" s="45"/>
      <c r="BJ1071" s="45"/>
    </row>
    <row r="1072" spans="1:62" ht="14.25" x14ac:dyDescent="0.25">
      <c r="A1072" s="45"/>
      <c r="D1072" s="45"/>
      <c r="E1072" s="45"/>
      <c r="F1072" s="45"/>
      <c r="G1072" s="45"/>
      <c r="H1072" s="45"/>
      <c r="I1072" s="45"/>
      <c r="N1072" s="45"/>
      <c r="O1072" s="45"/>
      <c r="P1072" s="84"/>
      <c r="Q1072" s="84"/>
      <c r="R1072" s="84"/>
      <c r="S1072" s="84"/>
      <c r="T1072" s="84"/>
      <c r="U1072" s="84"/>
      <c r="V1072" s="84"/>
      <c r="W1072" s="84"/>
      <c r="X1072" s="45"/>
      <c r="Y1072" s="45"/>
      <c r="Z1072" s="45"/>
      <c r="AK1072" s="45"/>
      <c r="AL1072" s="45"/>
      <c r="AM1072" s="45"/>
      <c r="AN1072" s="45"/>
      <c r="AO1072" s="45"/>
      <c r="AP1072" s="45"/>
      <c r="AQ1072" s="45"/>
      <c r="AR1072" s="45"/>
      <c r="AS1072" s="45"/>
      <c r="AT1072" s="45"/>
      <c r="AU1072" s="45"/>
      <c r="AV1072" s="45"/>
      <c r="AW1072" s="45"/>
      <c r="AX1072" s="45"/>
      <c r="AY1072" s="45"/>
      <c r="AZ1072" s="45"/>
      <c r="BA1072" s="45"/>
      <c r="BB1072" s="45"/>
      <c r="BC1072" s="45"/>
      <c r="BD1072" s="45"/>
      <c r="BE1072" s="45"/>
      <c r="BF1072" s="45"/>
      <c r="BG1072" s="45"/>
      <c r="BH1072" s="45"/>
      <c r="BI1072" s="45"/>
      <c r="BJ1072" s="45"/>
    </row>
    <row r="1073" spans="1:62" ht="14.25" x14ac:dyDescent="0.25">
      <c r="A1073" s="45"/>
      <c r="D1073" s="45"/>
      <c r="E1073" s="45"/>
      <c r="F1073" s="45"/>
      <c r="G1073" s="45"/>
      <c r="H1073" s="45"/>
      <c r="I1073" s="45"/>
      <c r="N1073" s="45"/>
      <c r="O1073" s="45"/>
      <c r="P1073" s="84"/>
      <c r="Q1073" s="84"/>
      <c r="R1073" s="84"/>
      <c r="S1073" s="84"/>
      <c r="T1073" s="84"/>
      <c r="U1073" s="84"/>
      <c r="V1073" s="84"/>
      <c r="W1073" s="84"/>
      <c r="X1073" s="45"/>
      <c r="Y1073" s="45"/>
      <c r="Z1073" s="45"/>
      <c r="AK1073" s="45"/>
      <c r="AL1073" s="45"/>
      <c r="AM1073" s="45"/>
      <c r="AN1073" s="45"/>
      <c r="AO1073" s="45"/>
      <c r="AP1073" s="45"/>
      <c r="AQ1073" s="45"/>
      <c r="AR1073" s="45"/>
      <c r="AS1073" s="45"/>
      <c r="AT1073" s="45"/>
      <c r="AU1073" s="45"/>
      <c r="AV1073" s="45"/>
      <c r="AW1073" s="45"/>
      <c r="AX1073" s="45"/>
      <c r="AY1073" s="45"/>
      <c r="AZ1073" s="45"/>
      <c r="BA1073" s="45"/>
      <c r="BB1073" s="45"/>
      <c r="BC1073" s="45"/>
      <c r="BD1073" s="45"/>
      <c r="BE1073" s="45"/>
      <c r="BF1073" s="45"/>
      <c r="BG1073" s="45"/>
      <c r="BH1073" s="45"/>
      <c r="BI1073" s="45"/>
      <c r="BJ1073" s="45"/>
    </row>
    <row r="1074" spans="1:62" ht="14.25" x14ac:dyDescent="0.25">
      <c r="A1074" s="45"/>
      <c r="D1074" s="45"/>
      <c r="E1074" s="45"/>
      <c r="F1074" s="45"/>
      <c r="G1074" s="45"/>
      <c r="H1074" s="45"/>
      <c r="I1074" s="45"/>
      <c r="N1074" s="45"/>
      <c r="O1074" s="45"/>
      <c r="P1074" s="84"/>
      <c r="Q1074" s="84"/>
      <c r="R1074" s="84"/>
      <c r="S1074" s="84"/>
      <c r="T1074" s="84"/>
      <c r="U1074" s="84"/>
      <c r="V1074" s="84"/>
      <c r="W1074" s="84"/>
      <c r="X1074" s="45"/>
      <c r="Y1074" s="45"/>
      <c r="Z1074" s="45"/>
      <c r="AK1074" s="45"/>
      <c r="AL1074" s="45"/>
      <c r="AM1074" s="45"/>
      <c r="AN1074" s="45"/>
      <c r="AO1074" s="45"/>
      <c r="AP1074" s="45"/>
      <c r="AQ1074" s="45"/>
      <c r="AR1074" s="45"/>
      <c r="AS1074" s="45"/>
      <c r="AT1074" s="45"/>
      <c r="AU1074" s="45"/>
      <c r="AV1074" s="45"/>
      <c r="AW1074" s="45"/>
      <c r="AX1074" s="45"/>
      <c r="AY1074" s="45"/>
      <c r="AZ1074" s="45"/>
      <c r="BA1074" s="45"/>
      <c r="BB1074" s="45"/>
      <c r="BC1074" s="45"/>
      <c r="BD1074" s="45"/>
      <c r="BE1074" s="45"/>
      <c r="BF1074" s="45"/>
      <c r="BG1074" s="45"/>
      <c r="BH1074" s="45"/>
      <c r="BI1074" s="45"/>
      <c r="BJ1074" s="45"/>
    </row>
    <row r="1075" spans="1:62" ht="14.25" x14ac:dyDescent="0.25">
      <c r="A1075" s="45"/>
      <c r="D1075" s="45"/>
      <c r="E1075" s="45"/>
      <c r="F1075" s="45"/>
      <c r="G1075" s="45"/>
      <c r="H1075" s="45"/>
      <c r="I1075" s="45"/>
      <c r="N1075" s="45"/>
      <c r="O1075" s="45"/>
      <c r="P1075" s="84"/>
      <c r="Q1075" s="84"/>
      <c r="R1075" s="84"/>
      <c r="S1075" s="84"/>
      <c r="T1075" s="84"/>
      <c r="U1075" s="84"/>
      <c r="V1075" s="84"/>
      <c r="W1075" s="84"/>
      <c r="X1075" s="45"/>
      <c r="Y1075" s="45"/>
      <c r="Z1075" s="45"/>
      <c r="AK1075" s="45"/>
      <c r="AL1075" s="45"/>
      <c r="AM1075" s="45"/>
      <c r="AN1075" s="45"/>
      <c r="AO1075" s="45"/>
      <c r="AP1075" s="45"/>
      <c r="AQ1075" s="45"/>
      <c r="AR1075" s="45"/>
      <c r="AS1075" s="45"/>
      <c r="AT1075" s="45"/>
      <c r="AU1075" s="45"/>
      <c r="AV1075" s="45"/>
      <c r="AW1075" s="45"/>
      <c r="AX1075" s="45"/>
      <c r="AY1075" s="45"/>
      <c r="AZ1075" s="45"/>
      <c r="BA1075" s="45"/>
      <c r="BB1075" s="45"/>
      <c r="BC1075" s="45"/>
      <c r="BD1075" s="45"/>
      <c r="BE1075" s="45"/>
      <c r="BF1075" s="45"/>
      <c r="BG1075" s="45"/>
      <c r="BH1075" s="45"/>
      <c r="BI1075" s="45"/>
      <c r="BJ1075" s="45"/>
    </row>
    <row r="1076" spans="1:62" ht="14.25" x14ac:dyDescent="0.25">
      <c r="A1076" s="45"/>
      <c r="D1076" s="45"/>
      <c r="E1076" s="45"/>
      <c r="F1076" s="45"/>
      <c r="G1076" s="45"/>
      <c r="H1076" s="45"/>
      <c r="I1076" s="45"/>
      <c r="N1076" s="45"/>
      <c r="O1076" s="45"/>
      <c r="P1076" s="84"/>
      <c r="Q1076" s="84"/>
      <c r="R1076" s="84"/>
      <c r="S1076" s="84"/>
      <c r="T1076" s="84"/>
      <c r="U1076" s="84"/>
      <c r="V1076" s="84"/>
      <c r="W1076" s="84"/>
      <c r="X1076" s="45"/>
      <c r="Y1076" s="45"/>
      <c r="Z1076" s="45"/>
      <c r="AK1076" s="45"/>
      <c r="AL1076" s="45"/>
      <c r="AM1076" s="45"/>
      <c r="AN1076" s="45"/>
      <c r="AO1076" s="45"/>
      <c r="AP1076" s="45"/>
      <c r="AQ1076" s="45"/>
      <c r="AR1076" s="45"/>
      <c r="AS1076" s="45"/>
      <c r="AT1076" s="45"/>
      <c r="AU1076" s="45"/>
      <c r="AV1076" s="45"/>
      <c r="AW1076" s="45"/>
      <c r="AX1076" s="45"/>
      <c r="AY1076" s="45"/>
      <c r="AZ1076" s="45"/>
      <c r="BA1076" s="45"/>
      <c r="BB1076" s="45"/>
      <c r="BC1076" s="45"/>
      <c r="BD1076" s="45"/>
      <c r="BE1076" s="45"/>
      <c r="BF1076" s="45"/>
      <c r="BG1076" s="45"/>
      <c r="BH1076" s="45"/>
      <c r="BI1076" s="45"/>
      <c r="BJ1076" s="45"/>
    </row>
    <row r="1077" spans="1:62" ht="14.25" x14ac:dyDescent="0.25">
      <c r="A1077" s="45"/>
      <c r="D1077" s="45"/>
      <c r="E1077" s="45"/>
      <c r="F1077" s="45"/>
      <c r="G1077" s="45"/>
      <c r="H1077" s="45"/>
      <c r="I1077" s="45"/>
      <c r="N1077" s="45"/>
      <c r="O1077" s="45"/>
      <c r="P1077" s="84"/>
      <c r="Q1077" s="84"/>
      <c r="R1077" s="84"/>
      <c r="S1077" s="84"/>
      <c r="T1077" s="84"/>
      <c r="U1077" s="84"/>
      <c r="V1077" s="84"/>
      <c r="W1077" s="84"/>
      <c r="X1077" s="45"/>
      <c r="Y1077" s="45"/>
      <c r="Z1077" s="45"/>
      <c r="AK1077" s="45"/>
      <c r="AL1077" s="45"/>
      <c r="AM1077" s="45"/>
      <c r="AN1077" s="45"/>
      <c r="AO1077" s="45"/>
      <c r="AP1077" s="45"/>
      <c r="AQ1077" s="45"/>
      <c r="AR1077" s="45"/>
      <c r="AS1077" s="45"/>
      <c r="AT1077" s="45"/>
      <c r="AU1077" s="45"/>
      <c r="AV1077" s="45"/>
      <c r="AW1077" s="45"/>
      <c r="AX1077" s="45"/>
      <c r="AY1077" s="45"/>
      <c r="AZ1077" s="45"/>
      <c r="BA1077" s="45"/>
      <c r="BB1077" s="45"/>
      <c r="BC1077" s="45"/>
      <c r="BD1077" s="45"/>
      <c r="BE1077" s="45"/>
      <c r="BF1077" s="45"/>
      <c r="BG1077" s="45"/>
      <c r="BH1077" s="45"/>
      <c r="BI1077" s="45"/>
      <c r="BJ1077" s="45"/>
    </row>
    <row r="1078" spans="1:62" ht="14.25" x14ac:dyDescent="0.25">
      <c r="A1078" s="45"/>
      <c r="D1078" s="45"/>
      <c r="E1078" s="45"/>
      <c r="F1078" s="45"/>
      <c r="G1078" s="45"/>
      <c r="H1078" s="45"/>
      <c r="I1078" s="45"/>
      <c r="N1078" s="45"/>
      <c r="O1078" s="45"/>
      <c r="P1078" s="84"/>
      <c r="Q1078" s="84"/>
      <c r="R1078" s="84"/>
      <c r="S1078" s="84"/>
      <c r="T1078" s="84"/>
      <c r="U1078" s="84"/>
      <c r="V1078" s="84"/>
      <c r="W1078" s="84"/>
      <c r="X1078" s="45"/>
      <c r="Y1078" s="45"/>
      <c r="Z1078" s="45"/>
      <c r="AK1078" s="45"/>
      <c r="AL1078" s="45"/>
      <c r="AM1078" s="45"/>
      <c r="AN1078" s="45"/>
      <c r="AO1078" s="45"/>
      <c r="AP1078" s="45"/>
      <c r="AQ1078" s="45"/>
      <c r="AR1078" s="45"/>
      <c r="AS1078" s="45"/>
      <c r="AT1078" s="45"/>
      <c r="AU1078" s="45"/>
      <c r="AV1078" s="45"/>
      <c r="AW1078" s="45"/>
      <c r="AX1078" s="45"/>
      <c r="AY1078" s="45"/>
      <c r="AZ1078" s="45"/>
      <c r="BA1078" s="45"/>
      <c r="BB1078" s="45"/>
      <c r="BC1078" s="45"/>
      <c r="BD1078" s="45"/>
      <c r="BE1078" s="45"/>
      <c r="BF1078" s="45"/>
      <c r="BG1078" s="45"/>
      <c r="BH1078" s="45"/>
      <c r="BI1078" s="45"/>
      <c r="BJ1078" s="45"/>
    </row>
    <row r="1079" spans="1:62" ht="14.25" x14ac:dyDescent="0.25">
      <c r="A1079" s="45"/>
      <c r="D1079" s="45"/>
      <c r="E1079" s="45"/>
      <c r="F1079" s="45"/>
      <c r="G1079" s="45"/>
      <c r="H1079" s="45"/>
      <c r="I1079" s="45"/>
      <c r="N1079" s="45"/>
      <c r="O1079" s="45"/>
      <c r="P1079" s="84"/>
      <c r="Q1079" s="84"/>
      <c r="R1079" s="84"/>
      <c r="S1079" s="84"/>
      <c r="T1079" s="84"/>
      <c r="U1079" s="84"/>
      <c r="V1079" s="84"/>
      <c r="W1079" s="84"/>
      <c r="X1079" s="45"/>
      <c r="Y1079" s="45"/>
      <c r="Z1079" s="45"/>
      <c r="AK1079" s="45"/>
      <c r="AL1079" s="45"/>
      <c r="AM1079" s="45"/>
      <c r="AN1079" s="45"/>
      <c r="AO1079" s="45"/>
      <c r="AP1079" s="45"/>
      <c r="AQ1079" s="45"/>
      <c r="AR1079" s="45"/>
      <c r="AS1079" s="45"/>
      <c r="AT1079" s="45"/>
      <c r="AU1079" s="45"/>
      <c r="AV1079" s="45"/>
      <c r="AW1079" s="45"/>
      <c r="AX1079" s="45"/>
      <c r="AY1079" s="45"/>
      <c r="AZ1079" s="45"/>
      <c r="BA1079" s="45"/>
      <c r="BB1079" s="45"/>
      <c r="BC1079" s="45"/>
      <c r="BD1079" s="45"/>
      <c r="BE1079" s="45"/>
      <c r="BF1079" s="45"/>
      <c r="BG1079" s="45"/>
      <c r="BH1079" s="45"/>
      <c r="BI1079" s="45"/>
      <c r="BJ1079" s="45"/>
    </row>
    <row r="1080" spans="1:62" ht="14.25" x14ac:dyDescent="0.25">
      <c r="A1080" s="45"/>
      <c r="D1080" s="45"/>
      <c r="E1080" s="45"/>
      <c r="F1080" s="45"/>
      <c r="G1080" s="45"/>
      <c r="H1080" s="45"/>
      <c r="I1080" s="45"/>
      <c r="N1080" s="45"/>
      <c r="O1080" s="45"/>
      <c r="P1080" s="84"/>
      <c r="Q1080" s="84"/>
      <c r="R1080" s="84"/>
      <c r="S1080" s="84"/>
      <c r="T1080" s="84"/>
      <c r="U1080" s="84"/>
      <c r="V1080" s="84"/>
      <c r="W1080" s="84"/>
      <c r="X1080" s="45"/>
      <c r="Y1080" s="45"/>
      <c r="Z1080" s="45"/>
      <c r="AK1080" s="45"/>
      <c r="AL1080" s="45"/>
      <c r="AM1080" s="45"/>
      <c r="AN1080" s="45"/>
      <c r="AO1080" s="45"/>
      <c r="AP1080" s="45"/>
      <c r="AQ1080" s="45"/>
      <c r="AR1080" s="45"/>
      <c r="AS1080" s="45"/>
      <c r="AT1080" s="45"/>
      <c r="AU1080" s="45"/>
      <c r="AV1080" s="45"/>
      <c r="AW1080" s="45"/>
      <c r="AX1080" s="45"/>
      <c r="AY1080" s="45"/>
      <c r="AZ1080" s="45"/>
      <c r="BA1080" s="45"/>
      <c r="BB1080" s="45"/>
      <c r="BC1080" s="45"/>
      <c r="BD1080" s="45"/>
      <c r="BE1080" s="45"/>
      <c r="BF1080" s="45"/>
      <c r="BG1080" s="45"/>
      <c r="BH1080" s="45"/>
      <c r="BI1080" s="45"/>
      <c r="BJ1080" s="45"/>
    </row>
    <row r="1081" spans="1:62" ht="14.25" x14ac:dyDescent="0.25">
      <c r="A1081" s="45"/>
      <c r="D1081" s="45"/>
      <c r="E1081" s="45"/>
      <c r="F1081" s="45"/>
      <c r="G1081" s="45"/>
      <c r="H1081" s="45"/>
      <c r="I1081" s="45"/>
      <c r="N1081" s="45"/>
      <c r="O1081" s="45"/>
      <c r="P1081" s="84"/>
      <c r="Q1081" s="84"/>
      <c r="R1081" s="84"/>
      <c r="S1081" s="84"/>
      <c r="T1081" s="84"/>
      <c r="U1081" s="84"/>
      <c r="V1081" s="84"/>
      <c r="W1081" s="84"/>
      <c r="X1081" s="45"/>
      <c r="Y1081" s="45"/>
      <c r="Z1081" s="45"/>
      <c r="AK1081" s="45"/>
      <c r="AL1081" s="45"/>
      <c r="AM1081" s="45"/>
      <c r="AN1081" s="45"/>
      <c r="AO1081" s="45"/>
      <c r="AP1081" s="45"/>
      <c r="AQ1081" s="45"/>
      <c r="AR1081" s="45"/>
      <c r="AS1081" s="45"/>
      <c r="AT1081" s="45"/>
      <c r="AU1081" s="45"/>
      <c r="AV1081" s="45"/>
      <c r="AW1081" s="45"/>
      <c r="AX1081" s="45"/>
      <c r="AY1081" s="45"/>
      <c r="AZ1081" s="45"/>
      <c r="BA1081" s="45"/>
      <c r="BB1081" s="45"/>
      <c r="BC1081" s="45"/>
      <c r="BD1081" s="45"/>
      <c r="BE1081" s="45"/>
      <c r="BF1081" s="45"/>
      <c r="BG1081" s="45"/>
      <c r="BH1081" s="45"/>
      <c r="BI1081" s="45"/>
      <c r="BJ1081" s="45"/>
    </row>
    <row r="1082" spans="1:62" ht="14.25" x14ac:dyDescent="0.25">
      <c r="A1082" s="45"/>
      <c r="D1082" s="45"/>
      <c r="E1082" s="45"/>
      <c r="F1082" s="45"/>
      <c r="G1082" s="45"/>
      <c r="H1082" s="45"/>
      <c r="I1082" s="45"/>
      <c r="N1082" s="45"/>
      <c r="O1082" s="45"/>
      <c r="P1082" s="84"/>
      <c r="Q1082" s="84"/>
      <c r="R1082" s="84"/>
      <c r="S1082" s="84"/>
      <c r="T1082" s="84"/>
      <c r="U1082" s="84"/>
      <c r="V1082" s="84"/>
      <c r="W1082" s="84"/>
      <c r="X1082" s="45"/>
      <c r="Y1082" s="45"/>
      <c r="Z1082" s="45"/>
      <c r="AK1082" s="45"/>
      <c r="AL1082" s="45"/>
      <c r="AM1082" s="45"/>
      <c r="AN1082" s="45"/>
      <c r="AO1082" s="45"/>
      <c r="AP1082" s="45"/>
      <c r="AQ1082" s="45"/>
      <c r="AR1082" s="45"/>
      <c r="AS1082" s="45"/>
      <c r="AT1082" s="45"/>
      <c r="AU1082" s="45"/>
      <c r="AV1082" s="45"/>
      <c r="AW1082" s="45"/>
      <c r="AX1082" s="45"/>
      <c r="AY1082" s="45"/>
      <c r="AZ1082" s="45"/>
      <c r="BA1082" s="45"/>
      <c r="BB1082" s="45"/>
      <c r="BC1082" s="45"/>
      <c r="BD1082" s="45"/>
      <c r="BE1082" s="45"/>
      <c r="BF1082" s="45"/>
      <c r="BG1082" s="45"/>
      <c r="BH1082" s="45"/>
      <c r="BI1082" s="45"/>
      <c r="BJ1082" s="45"/>
    </row>
    <row r="1083" spans="1:62" ht="14.25" x14ac:dyDescent="0.25">
      <c r="A1083" s="45"/>
      <c r="D1083" s="45"/>
      <c r="E1083" s="45"/>
      <c r="F1083" s="45"/>
      <c r="G1083" s="45"/>
      <c r="H1083" s="45"/>
      <c r="I1083" s="45"/>
      <c r="N1083" s="45"/>
      <c r="O1083" s="45"/>
      <c r="P1083" s="84"/>
      <c r="Q1083" s="84"/>
      <c r="R1083" s="84"/>
      <c r="S1083" s="84"/>
      <c r="T1083" s="84"/>
      <c r="U1083" s="84"/>
      <c r="V1083" s="84"/>
      <c r="W1083" s="84"/>
      <c r="X1083" s="45"/>
      <c r="Y1083" s="45"/>
      <c r="Z1083" s="45"/>
      <c r="AK1083" s="45"/>
      <c r="AL1083" s="45"/>
      <c r="AM1083" s="45"/>
      <c r="AN1083" s="45"/>
      <c r="AO1083" s="45"/>
      <c r="AP1083" s="45"/>
      <c r="AQ1083" s="45"/>
      <c r="AR1083" s="45"/>
      <c r="AS1083" s="45"/>
      <c r="AT1083" s="45"/>
      <c r="AU1083" s="45"/>
      <c r="AV1083" s="45"/>
      <c r="AW1083" s="45"/>
      <c r="AX1083" s="45"/>
      <c r="AY1083" s="45"/>
      <c r="AZ1083" s="45"/>
      <c r="BA1083" s="45"/>
      <c r="BB1083" s="45"/>
      <c r="BC1083" s="45"/>
      <c r="BD1083" s="45"/>
      <c r="BE1083" s="45"/>
      <c r="BF1083" s="45"/>
      <c r="BG1083" s="45"/>
      <c r="BH1083" s="45"/>
      <c r="BI1083" s="45"/>
      <c r="BJ1083" s="45"/>
    </row>
    <row r="1084" spans="1:62" ht="14.25" x14ac:dyDescent="0.25">
      <c r="A1084" s="45"/>
      <c r="D1084" s="45"/>
      <c r="E1084" s="45"/>
      <c r="F1084" s="45"/>
      <c r="G1084" s="45"/>
      <c r="H1084" s="45"/>
      <c r="I1084" s="45"/>
      <c r="N1084" s="45"/>
      <c r="O1084" s="45"/>
      <c r="P1084" s="84"/>
      <c r="Q1084" s="84"/>
      <c r="R1084" s="84"/>
      <c r="S1084" s="84"/>
      <c r="T1084" s="84"/>
      <c r="U1084" s="84"/>
      <c r="V1084" s="84"/>
      <c r="W1084" s="84"/>
      <c r="X1084" s="45"/>
      <c r="Y1084" s="45"/>
      <c r="Z1084" s="45"/>
      <c r="AK1084" s="45"/>
      <c r="AL1084" s="45"/>
      <c r="AM1084" s="45"/>
      <c r="AN1084" s="45"/>
      <c r="AO1084" s="45"/>
      <c r="AP1084" s="45"/>
      <c r="AQ1084" s="45"/>
      <c r="AR1084" s="45"/>
      <c r="AS1084" s="45"/>
      <c r="AT1084" s="45"/>
      <c r="AU1084" s="45"/>
      <c r="AV1084" s="45"/>
      <c r="AW1084" s="45"/>
      <c r="AX1084" s="45"/>
      <c r="AY1084" s="45"/>
      <c r="AZ1084" s="45"/>
      <c r="BA1084" s="45"/>
      <c r="BB1084" s="45"/>
      <c r="BC1084" s="45"/>
      <c r="BD1084" s="45"/>
      <c r="BE1084" s="45"/>
      <c r="BF1084" s="45"/>
      <c r="BG1084" s="45"/>
      <c r="BH1084" s="45"/>
      <c r="BI1084" s="45"/>
      <c r="BJ1084" s="45"/>
    </row>
    <row r="1085" spans="1:62" ht="14.25" x14ac:dyDescent="0.25">
      <c r="A1085" s="45"/>
      <c r="D1085" s="45"/>
      <c r="E1085" s="45"/>
      <c r="F1085" s="45"/>
      <c r="G1085" s="45"/>
      <c r="H1085" s="45"/>
      <c r="I1085" s="45"/>
      <c r="N1085" s="45"/>
      <c r="O1085" s="45"/>
      <c r="P1085" s="84"/>
      <c r="Q1085" s="84"/>
      <c r="R1085" s="84"/>
      <c r="S1085" s="84"/>
      <c r="T1085" s="84"/>
      <c r="U1085" s="84"/>
      <c r="V1085" s="84"/>
      <c r="W1085" s="84"/>
      <c r="X1085" s="45"/>
      <c r="Y1085" s="45"/>
      <c r="Z1085" s="45"/>
      <c r="AK1085" s="45"/>
      <c r="AL1085" s="45"/>
      <c r="AM1085" s="45"/>
      <c r="AN1085" s="45"/>
      <c r="AO1085" s="45"/>
      <c r="AP1085" s="45"/>
      <c r="AQ1085" s="45"/>
      <c r="AR1085" s="45"/>
      <c r="AS1085" s="45"/>
      <c r="AT1085" s="45"/>
      <c r="AU1085" s="45"/>
      <c r="AV1085" s="45"/>
      <c r="AW1085" s="45"/>
      <c r="AX1085" s="45"/>
      <c r="AY1085" s="45"/>
      <c r="AZ1085" s="45"/>
      <c r="BA1085" s="45"/>
      <c r="BB1085" s="45"/>
      <c r="BC1085" s="45"/>
      <c r="BD1085" s="45"/>
      <c r="BE1085" s="45"/>
      <c r="BF1085" s="45"/>
      <c r="BG1085" s="45"/>
      <c r="BH1085" s="45"/>
      <c r="BI1085" s="45"/>
      <c r="BJ1085" s="45"/>
    </row>
    <row r="1086" spans="1:62" ht="14.25" x14ac:dyDescent="0.25">
      <c r="A1086" s="45"/>
      <c r="D1086" s="45"/>
      <c r="E1086" s="45"/>
      <c r="F1086" s="45"/>
      <c r="G1086" s="45"/>
      <c r="H1086" s="45"/>
      <c r="I1086" s="45"/>
      <c r="N1086" s="45"/>
      <c r="O1086" s="45"/>
      <c r="P1086" s="84"/>
      <c r="Q1086" s="84"/>
      <c r="R1086" s="84"/>
      <c r="S1086" s="84"/>
      <c r="T1086" s="84"/>
      <c r="U1086" s="84"/>
      <c r="V1086" s="84"/>
      <c r="W1086" s="84"/>
      <c r="X1086" s="45"/>
      <c r="Y1086" s="45"/>
      <c r="Z1086" s="45"/>
      <c r="AK1086" s="45"/>
      <c r="AL1086" s="45"/>
      <c r="AM1086" s="45"/>
      <c r="AN1086" s="45"/>
      <c r="AO1086" s="45"/>
      <c r="AP1086" s="45"/>
      <c r="AQ1086" s="45"/>
      <c r="AR1086" s="45"/>
      <c r="AS1086" s="45"/>
      <c r="AT1086" s="45"/>
      <c r="AU1086" s="45"/>
      <c r="AV1086" s="45"/>
      <c r="AW1086" s="45"/>
      <c r="AX1086" s="45"/>
      <c r="AY1086" s="45"/>
      <c r="AZ1086" s="45"/>
      <c r="BA1086" s="45"/>
      <c r="BB1086" s="45"/>
      <c r="BC1086" s="45"/>
      <c r="BD1086" s="45"/>
      <c r="BE1086" s="45"/>
      <c r="BF1086" s="45"/>
      <c r="BG1086" s="45"/>
      <c r="BH1086" s="45"/>
      <c r="BI1086" s="45"/>
      <c r="BJ1086" s="45"/>
    </row>
    <row r="1087" spans="1:62" ht="14.25" x14ac:dyDescent="0.25">
      <c r="A1087" s="45"/>
      <c r="D1087" s="45"/>
      <c r="E1087" s="45"/>
      <c r="F1087" s="45"/>
      <c r="G1087" s="45"/>
      <c r="H1087" s="45"/>
      <c r="I1087" s="45"/>
      <c r="N1087" s="45"/>
      <c r="O1087" s="45"/>
      <c r="P1087" s="84"/>
      <c r="Q1087" s="84"/>
      <c r="R1087" s="84"/>
      <c r="S1087" s="84"/>
      <c r="T1087" s="84"/>
      <c r="U1087" s="84"/>
      <c r="V1087" s="84"/>
      <c r="W1087" s="84"/>
      <c r="X1087" s="45"/>
      <c r="Y1087" s="45"/>
      <c r="Z1087" s="45"/>
      <c r="AK1087" s="45"/>
      <c r="AL1087" s="45"/>
      <c r="AM1087" s="45"/>
      <c r="AN1087" s="45"/>
      <c r="AO1087" s="45"/>
      <c r="AP1087" s="45"/>
      <c r="AQ1087" s="45"/>
      <c r="AR1087" s="45"/>
      <c r="AS1087" s="45"/>
      <c r="AT1087" s="45"/>
      <c r="AU1087" s="45"/>
      <c r="AV1087" s="45"/>
      <c r="AW1087" s="45"/>
      <c r="AX1087" s="45"/>
      <c r="AY1087" s="45"/>
      <c r="AZ1087" s="45"/>
      <c r="BA1087" s="45"/>
      <c r="BB1087" s="45"/>
      <c r="BC1087" s="45"/>
      <c r="BD1087" s="45"/>
      <c r="BE1087" s="45"/>
      <c r="BF1087" s="45"/>
      <c r="BG1087" s="45"/>
      <c r="BH1087" s="45"/>
      <c r="BI1087" s="45"/>
      <c r="BJ1087" s="45"/>
    </row>
    <row r="1088" spans="1:62" ht="14.25" x14ac:dyDescent="0.25">
      <c r="A1088" s="45"/>
      <c r="D1088" s="45"/>
      <c r="E1088" s="45"/>
      <c r="F1088" s="45"/>
      <c r="G1088" s="45"/>
      <c r="H1088" s="45"/>
      <c r="I1088" s="45"/>
      <c r="N1088" s="45"/>
      <c r="O1088" s="45"/>
      <c r="P1088" s="84"/>
      <c r="Q1088" s="84"/>
      <c r="R1088" s="84"/>
      <c r="S1088" s="84"/>
      <c r="T1088" s="84"/>
      <c r="U1088" s="84"/>
      <c r="V1088" s="84"/>
      <c r="W1088" s="84"/>
      <c r="X1088" s="45"/>
      <c r="Y1088" s="45"/>
      <c r="Z1088" s="45"/>
      <c r="AK1088" s="45"/>
      <c r="AL1088" s="45"/>
      <c r="AM1088" s="45"/>
      <c r="AN1088" s="45"/>
      <c r="AO1088" s="45"/>
      <c r="AP1088" s="45"/>
      <c r="AQ1088" s="45"/>
      <c r="AR1088" s="45"/>
      <c r="AS1088" s="45"/>
      <c r="AT1088" s="45"/>
      <c r="AU1088" s="45"/>
      <c r="AV1088" s="45"/>
      <c r="AW1088" s="45"/>
      <c r="AX1088" s="45"/>
      <c r="AY1088" s="45"/>
      <c r="AZ1088" s="45"/>
      <c r="BA1088" s="45"/>
      <c r="BB1088" s="45"/>
      <c r="BC1088" s="45"/>
      <c r="BD1088" s="45"/>
      <c r="BE1088" s="45"/>
      <c r="BF1088" s="45"/>
      <c r="BG1088" s="45"/>
      <c r="BH1088" s="45"/>
      <c r="BI1088" s="45"/>
      <c r="BJ1088" s="45"/>
    </row>
    <row r="1089" spans="1:62" ht="14.25" x14ac:dyDescent="0.25">
      <c r="A1089" s="45"/>
      <c r="D1089" s="45"/>
      <c r="E1089" s="45"/>
      <c r="F1089" s="45"/>
      <c r="G1089" s="45"/>
      <c r="H1089" s="45"/>
      <c r="I1089" s="45"/>
      <c r="N1089" s="45"/>
      <c r="O1089" s="45"/>
      <c r="P1089" s="84"/>
      <c r="Q1089" s="84"/>
      <c r="R1089" s="84"/>
      <c r="S1089" s="84"/>
      <c r="T1089" s="84"/>
      <c r="U1089" s="84"/>
      <c r="V1089" s="84"/>
      <c r="W1089" s="84"/>
      <c r="X1089" s="45"/>
      <c r="Y1089" s="45"/>
      <c r="Z1089" s="45"/>
      <c r="AK1089" s="45"/>
      <c r="AL1089" s="45"/>
      <c r="AM1089" s="45"/>
      <c r="AN1089" s="45"/>
      <c r="AO1089" s="45"/>
      <c r="AP1089" s="45"/>
      <c r="AQ1089" s="45"/>
      <c r="AR1089" s="45"/>
      <c r="AS1089" s="45"/>
      <c r="AT1089" s="45"/>
      <c r="AU1089" s="45"/>
      <c r="AV1089" s="45"/>
      <c r="AW1089" s="45"/>
      <c r="AX1089" s="45"/>
      <c r="AY1089" s="45"/>
      <c r="AZ1089" s="45"/>
      <c r="BA1089" s="45"/>
      <c r="BB1089" s="45"/>
      <c r="BC1089" s="45"/>
      <c r="BD1089" s="45"/>
      <c r="BE1089" s="45"/>
      <c r="BF1089" s="45"/>
      <c r="BG1089" s="45"/>
      <c r="BH1089" s="45"/>
      <c r="BI1089" s="45"/>
      <c r="BJ1089" s="45"/>
    </row>
    <row r="1090" spans="1:62" ht="14.25" x14ac:dyDescent="0.25">
      <c r="A1090" s="45"/>
      <c r="D1090" s="45"/>
      <c r="E1090" s="45"/>
      <c r="F1090" s="45"/>
      <c r="G1090" s="45"/>
      <c r="H1090" s="45"/>
      <c r="I1090" s="45"/>
      <c r="N1090" s="45"/>
      <c r="O1090" s="45"/>
      <c r="P1090" s="84"/>
      <c r="Q1090" s="84"/>
      <c r="R1090" s="84"/>
      <c r="S1090" s="84"/>
      <c r="T1090" s="84"/>
      <c r="U1090" s="84"/>
      <c r="V1090" s="84"/>
      <c r="W1090" s="84"/>
      <c r="X1090" s="45"/>
      <c r="Y1090" s="45"/>
      <c r="Z1090" s="45"/>
      <c r="AK1090" s="45"/>
      <c r="AL1090" s="45"/>
      <c r="AM1090" s="45"/>
      <c r="AN1090" s="45"/>
      <c r="AO1090" s="45"/>
      <c r="AP1090" s="45"/>
      <c r="AQ1090" s="45"/>
      <c r="AR1090" s="45"/>
      <c r="AS1090" s="45"/>
      <c r="AT1090" s="45"/>
      <c r="AU1090" s="45"/>
      <c r="AV1090" s="45"/>
      <c r="AW1090" s="45"/>
      <c r="AX1090" s="45"/>
      <c r="AY1090" s="45"/>
      <c r="AZ1090" s="45"/>
      <c r="BA1090" s="45"/>
      <c r="BB1090" s="45"/>
      <c r="BC1090" s="45"/>
      <c r="BD1090" s="45"/>
      <c r="BE1090" s="45"/>
      <c r="BF1090" s="45"/>
      <c r="BG1090" s="45"/>
      <c r="BH1090" s="45"/>
      <c r="BI1090" s="45"/>
      <c r="BJ1090" s="45"/>
    </row>
    <row r="1091" spans="1:62" ht="14.25" x14ac:dyDescent="0.25">
      <c r="A1091" s="45"/>
      <c r="D1091" s="45"/>
      <c r="E1091" s="45"/>
      <c r="F1091" s="45"/>
      <c r="G1091" s="45"/>
      <c r="H1091" s="45"/>
      <c r="I1091" s="45"/>
      <c r="N1091" s="45"/>
      <c r="O1091" s="45"/>
      <c r="P1091" s="84"/>
      <c r="Q1091" s="84"/>
      <c r="R1091" s="84"/>
      <c r="S1091" s="84"/>
      <c r="T1091" s="84"/>
      <c r="U1091" s="84"/>
      <c r="V1091" s="84"/>
      <c r="W1091" s="84"/>
      <c r="X1091" s="45"/>
      <c r="Y1091" s="45"/>
      <c r="Z1091" s="45"/>
      <c r="AK1091" s="45"/>
      <c r="AL1091" s="45"/>
      <c r="AM1091" s="45"/>
      <c r="AN1091" s="45"/>
      <c r="AO1091" s="45"/>
      <c r="AP1091" s="45"/>
      <c r="AQ1091" s="45"/>
      <c r="AR1091" s="45"/>
      <c r="AS1091" s="45"/>
      <c r="AT1091" s="45"/>
      <c r="AU1091" s="45"/>
      <c r="AV1091" s="45"/>
      <c r="AW1091" s="45"/>
      <c r="AX1091" s="45"/>
      <c r="AY1091" s="45"/>
      <c r="AZ1091" s="45"/>
      <c r="BA1091" s="45"/>
      <c r="BB1091" s="45"/>
      <c r="BC1091" s="45"/>
      <c r="BD1091" s="45"/>
      <c r="BE1091" s="45"/>
      <c r="BF1091" s="45"/>
      <c r="BG1091" s="45"/>
      <c r="BH1091" s="45"/>
      <c r="BI1091" s="45"/>
      <c r="BJ1091" s="45"/>
    </row>
    <row r="1092" spans="1:62" ht="14.25" x14ac:dyDescent="0.25">
      <c r="A1092" s="45"/>
      <c r="D1092" s="45"/>
      <c r="E1092" s="45"/>
      <c r="F1092" s="45"/>
      <c r="G1092" s="45"/>
      <c r="H1092" s="45"/>
      <c r="I1092" s="45"/>
      <c r="N1092" s="45"/>
      <c r="O1092" s="45"/>
      <c r="P1092" s="84"/>
      <c r="Q1092" s="84"/>
      <c r="R1092" s="84"/>
      <c r="S1092" s="84"/>
      <c r="T1092" s="84"/>
      <c r="U1092" s="84"/>
      <c r="V1092" s="84"/>
      <c r="W1092" s="84"/>
      <c r="X1092" s="45"/>
      <c r="Y1092" s="45"/>
      <c r="Z1092" s="45"/>
      <c r="AK1092" s="45"/>
      <c r="AL1092" s="45"/>
      <c r="AM1092" s="45"/>
      <c r="AN1092" s="45"/>
      <c r="AO1092" s="45"/>
      <c r="AP1092" s="45"/>
      <c r="AQ1092" s="45"/>
      <c r="AR1092" s="45"/>
      <c r="AS1092" s="45"/>
      <c r="AT1092" s="45"/>
      <c r="AU1092" s="45"/>
      <c r="AV1092" s="45"/>
      <c r="AW1092" s="45"/>
      <c r="AX1092" s="45"/>
      <c r="AY1092" s="45"/>
      <c r="AZ1092" s="45"/>
      <c r="BA1092" s="45"/>
      <c r="BB1092" s="45"/>
      <c r="BC1092" s="45"/>
      <c r="BD1092" s="45"/>
      <c r="BE1092" s="45"/>
      <c r="BF1092" s="45"/>
      <c r="BG1092" s="45"/>
      <c r="BH1092" s="45"/>
      <c r="BI1092" s="45"/>
      <c r="BJ1092" s="45"/>
    </row>
    <row r="1093" spans="1:62" ht="14.25" x14ac:dyDescent="0.25">
      <c r="A1093" s="45"/>
      <c r="D1093" s="45"/>
      <c r="E1093" s="45"/>
      <c r="F1093" s="45"/>
      <c r="G1093" s="45"/>
      <c r="H1093" s="45"/>
      <c r="I1093" s="45"/>
      <c r="N1093" s="45"/>
      <c r="O1093" s="45"/>
      <c r="P1093" s="84"/>
      <c r="Q1093" s="84"/>
      <c r="R1093" s="84"/>
      <c r="S1093" s="84"/>
      <c r="T1093" s="84"/>
      <c r="U1093" s="84"/>
      <c r="V1093" s="84"/>
      <c r="W1093" s="84"/>
      <c r="X1093" s="45"/>
      <c r="Y1093" s="45"/>
      <c r="Z1093" s="45"/>
      <c r="AK1093" s="45"/>
      <c r="AL1093" s="45"/>
      <c r="AM1093" s="45"/>
      <c r="AN1093" s="45"/>
      <c r="AO1093" s="45"/>
      <c r="AP1093" s="45"/>
      <c r="AQ1093" s="45"/>
      <c r="AR1093" s="45"/>
      <c r="AS1093" s="45"/>
      <c r="AT1093" s="45"/>
      <c r="AU1093" s="45"/>
      <c r="AV1093" s="45"/>
      <c r="AW1093" s="45"/>
      <c r="AX1093" s="45"/>
      <c r="AY1093" s="45"/>
      <c r="AZ1093" s="45"/>
      <c r="BA1093" s="45"/>
      <c r="BB1093" s="45"/>
      <c r="BC1093" s="45"/>
      <c r="BD1093" s="45"/>
      <c r="BE1093" s="45"/>
      <c r="BF1093" s="45"/>
      <c r="BG1093" s="45"/>
      <c r="BH1093" s="45"/>
      <c r="BI1093" s="45"/>
      <c r="BJ1093" s="45"/>
    </row>
    <row r="1094" spans="1:62" ht="14.25" x14ac:dyDescent="0.25">
      <c r="A1094" s="45"/>
      <c r="D1094" s="45"/>
      <c r="E1094" s="45"/>
      <c r="F1094" s="45"/>
      <c r="G1094" s="45"/>
      <c r="H1094" s="45"/>
      <c r="I1094" s="45"/>
      <c r="N1094" s="45"/>
      <c r="O1094" s="45"/>
      <c r="P1094" s="84"/>
      <c r="Q1094" s="84"/>
      <c r="R1094" s="84"/>
      <c r="S1094" s="84"/>
      <c r="T1094" s="84"/>
      <c r="U1094" s="84"/>
      <c r="V1094" s="84"/>
      <c r="W1094" s="84"/>
      <c r="X1094" s="45"/>
      <c r="Y1094" s="45"/>
      <c r="Z1094" s="45"/>
      <c r="AK1094" s="45"/>
      <c r="AL1094" s="45"/>
      <c r="AM1094" s="45"/>
      <c r="AN1094" s="45"/>
      <c r="AO1094" s="45"/>
      <c r="AP1094" s="45"/>
      <c r="AQ1094" s="45"/>
      <c r="AR1094" s="45"/>
      <c r="AS1094" s="45"/>
      <c r="AT1094" s="45"/>
      <c r="AU1094" s="45"/>
      <c r="AV1094" s="45"/>
      <c r="AW1094" s="45"/>
      <c r="AX1094" s="45"/>
      <c r="AY1094" s="45"/>
      <c r="AZ1094" s="45"/>
      <c r="BA1094" s="45"/>
      <c r="BB1094" s="45"/>
      <c r="BC1094" s="45"/>
      <c r="BD1094" s="45"/>
      <c r="BE1094" s="45"/>
      <c r="BF1094" s="45"/>
      <c r="BG1094" s="45"/>
      <c r="BH1094" s="45"/>
      <c r="BI1094" s="45"/>
      <c r="BJ1094" s="45"/>
    </row>
    <row r="1095" spans="1:62" ht="14.25" x14ac:dyDescent="0.25">
      <c r="A1095" s="45"/>
      <c r="D1095" s="45"/>
      <c r="E1095" s="45"/>
      <c r="F1095" s="45"/>
      <c r="G1095" s="45"/>
      <c r="H1095" s="45"/>
      <c r="I1095" s="45"/>
      <c r="N1095" s="45"/>
      <c r="O1095" s="45"/>
      <c r="P1095" s="84"/>
      <c r="Q1095" s="84"/>
      <c r="R1095" s="84"/>
      <c r="S1095" s="84"/>
      <c r="T1095" s="84"/>
      <c r="U1095" s="84"/>
      <c r="V1095" s="84"/>
      <c r="W1095" s="84"/>
      <c r="X1095" s="45"/>
      <c r="Y1095" s="45"/>
      <c r="Z1095" s="45"/>
      <c r="AK1095" s="45"/>
      <c r="AL1095" s="45"/>
      <c r="AM1095" s="45"/>
      <c r="AN1095" s="45"/>
      <c r="AO1095" s="45"/>
      <c r="AP1095" s="45"/>
      <c r="AQ1095" s="45"/>
      <c r="AR1095" s="45"/>
      <c r="AS1095" s="45"/>
      <c r="AT1095" s="45"/>
      <c r="AU1095" s="45"/>
      <c r="AV1095" s="45"/>
      <c r="AW1095" s="45"/>
      <c r="AX1095" s="45"/>
      <c r="AY1095" s="45"/>
      <c r="AZ1095" s="45"/>
      <c r="BA1095" s="45"/>
      <c r="BB1095" s="45"/>
      <c r="BC1095" s="45"/>
      <c r="BD1095" s="45"/>
      <c r="BE1095" s="45"/>
      <c r="BF1095" s="45"/>
      <c r="BG1095" s="45"/>
      <c r="BH1095" s="45"/>
      <c r="BI1095" s="45"/>
      <c r="BJ1095" s="45"/>
    </row>
    <row r="1096" spans="1:62" ht="14.25" x14ac:dyDescent="0.25">
      <c r="A1096" s="45"/>
      <c r="D1096" s="45"/>
      <c r="E1096" s="45"/>
      <c r="F1096" s="45"/>
      <c r="G1096" s="45"/>
      <c r="H1096" s="45"/>
      <c r="I1096" s="45"/>
      <c r="N1096" s="45"/>
      <c r="O1096" s="45"/>
      <c r="P1096" s="84"/>
      <c r="Q1096" s="84"/>
      <c r="R1096" s="84"/>
      <c r="S1096" s="84"/>
      <c r="T1096" s="84"/>
      <c r="U1096" s="84"/>
      <c r="V1096" s="84"/>
      <c r="W1096" s="84"/>
      <c r="X1096" s="45"/>
      <c r="Y1096" s="45"/>
      <c r="Z1096" s="45"/>
      <c r="AK1096" s="45"/>
      <c r="AL1096" s="45"/>
      <c r="AM1096" s="45"/>
      <c r="AN1096" s="45"/>
      <c r="AO1096" s="45"/>
      <c r="AP1096" s="45"/>
      <c r="AQ1096" s="45"/>
      <c r="AR1096" s="45"/>
      <c r="AS1096" s="45"/>
      <c r="AT1096" s="45"/>
      <c r="AU1096" s="45"/>
      <c r="AV1096" s="45"/>
      <c r="AW1096" s="45"/>
      <c r="AX1096" s="45"/>
      <c r="AY1096" s="45"/>
      <c r="AZ1096" s="45"/>
      <c r="BA1096" s="45"/>
      <c r="BB1096" s="45"/>
      <c r="BC1096" s="45"/>
      <c r="BD1096" s="45"/>
      <c r="BE1096" s="45"/>
      <c r="BF1096" s="45"/>
      <c r="BG1096" s="45"/>
      <c r="BH1096" s="45"/>
      <c r="BI1096" s="45"/>
      <c r="BJ1096" s="45"/>
    </row>
    <row r="1097" spans="1:62" ht="14.25" x14ac:dyDescent="0.25">
      <c r="A1097" s="45"/>
      <c r="D1097" s="45"/>
      <c r="E1097" s="45"/>
      <c r="F1097" s="45"/>
      <c r="G1097" s="45"/>
      <c r="H1097" s="45"/>
      <c r="I1097" s="45"/>
      <c r="N1097" s="45"/>
      <c r="O1097" s="45"/>
      <c r="P1097" s="84"/>
      <c r="Q1097" s="84"/>
      <c r="R1097" s="84"/>
      <c r="S1097" s="84"/>
      <c r="T1097" s="84"/>
      <c r="U1097" s="84"/>
      <c r="V1097" s="84"/>
      <c r="W1097" s="84"/>
      <c r="X1097" s="45"/>
      <c r="Y1097" s="45"/>
      <c r="Z1097" s="45"/>
      <c r="AK1097" s="45"/>
      <c r="AL1097" s="45"/>
      <c r="AM1097" s="45"/>
      <c r="AN1097" s="45"/>
      <c r="AO1097" s="45"/>
      <c r="AP1097" s="45"/>
      <c r="AQ1097" s="45"/>
      <c r="AR1097" s="45"/>
      <c r="AS1097" s="45"/>
      <c r="AT1097" s="45"/>
      <c r="AU1097" s="45"/>
      <c r="AV1097" s="45"/>
      <c r="AW1097" s="45"/>
      <c r="AX1097" s="45"/>
      <c r="AY1097" s="45"/>
      <c r="AZ1097" s="45"/>
      <c r="BA1097" s="45"/>
      <c r="BB1097" s="45"/>
      <c r="BC1097" s="45"/>
      <c r="BD1097" s="45"/>
      <c r="BE1097" s="45"/>
      <c r="BF1097" s="45"/>
      <c r="BG1097" s="45"/>
      <c r="BH1097" s="45"/>
      <c r="BI1097" s="45"/>
      <c r="BJ1097" s="45"/>
    </row>
    <row r="1098" spans="1:62" ht="14.25" x14ac:dyDescent="0.25">
      <c r="A1098" s="45"/>
      <c r="D1098" s="45"/>
      <c r="E1098" s="45"/>
      <c r="F1098" s="45"/>
      <c r="G1098" s="45"/>
      <c r="H1098" s="45"/>
      <c r="I1098" s="45"/>
      <c r="N1098" s="45"/>
      <c r="O1098" s="45"/>
      <c r="P1098" s="84"/>
      <c r="Q1098" s="84"/>
      <c r="R1098" s="84"/>
      <c r="S1098" s="84"/>
      <c r="T1098" s="84"/>
      <c r="U1098" s="84"/>
      <c r="V1098" s="84"/>
      <c r="W1098" s="84"/>
      <c r="X1098" s="45"/>
      <c r="Y1098" s="45"/>
      <c r="Z1098" s="45"/>
      <c r="AK1098" s="45"/>
      <c r="AL1098" s="45"/>
      <c r="AM1098" s="45"/>
      <c r="AN1098" s="45"/>
      <c r="AO1098" s="45"/>
      <c r="AP1098" s="45"/>
      <c r="AQ1098" s="45"/>
      <c r="AR1098" s="45"/>
      <c r="AS1098" s="45"/>
      <c r="AT1098" s="45"/>
      <c r="AU1098" s="45"/>
      <c r="AV1098" s="45"/>
      <c r="AW1098" s="45"/>
      <c r="AX1098" s="45"/>
      <c r="AY1098" s="45"/>
      <c r="AZ1098" s="45"/>
      <c r="BA1098" s="45"/>
      <c r="BB1098" s="45"/>
      <c r="BC1098" s="45"/>
      <c r="BD1098" s="45"/>
      <c r="BE1098" s="45"/>
      <c r="BF1098" s="45"/>
      <c r="BG1098" s="45"/>
      <c r="BH1098" s="45"/>
      <c r="BI1098" s="45"/>
      <c r="BJ1098" s="45"/>
    </row>
    <row r="1099" spans="1:62" ht="14.25" x14ac:dyDescent="0.25">
      <c r="A1099" s="45"/>
      <c r="D1099" s="45"/>
      <c r="E1099" s="45"/>
      <c r="F1099" s="45"/>
      <c r="G1099" s="45"/>
      <c r="H1099" s="45"/>
      <c r="I1099" s="45"/>
      <c r="N1099" s="45"/>
      <c r="O1099" s="45"/>
      <c r="P1099" s="84"/>
      <c r="Q1099" s="84"/>
      <c r="R1099" s="84"/>
      <c r="S1099" s="84"/>
      <c r="T1099" s="84"/>
      <c r="U1099" s="84"/>
      <c r="V1099" s="84"/>
      <c r="W1099" s="84"/>
      <c r="X1099" s="45"/>
      <c r="Y1099" s="45"/>
      <c r="Z1099" s="45"/>
      <c r="AK1099" s="45"/>
      <c r="AL1099" s="45"/>
      <c r="AM1099" s="45"/>
      <c r="AN1099" s="45"/>
      <c r="AO1099" s="45"/>
      <c r="AP1099" s="45"/>
      <c r="AQ1099" s="45"/>
      <c r="AR1099" s="45"/>
      <c r="AS1099" s="45"/>
      <c r="AT1099" s="45"/>
      <c r="AU1099" s="45"/>
      <c r="AV1099" s="45"/>
      <c r="AW1099" s="45"/>
      <c r="AX1099" s="45"/>
      <c r="AY1099" s="45"/>
      <c r="AZ1099" s="45"/>
      <c r="BA1099" s="45"/>
      <c r="BB1099" s="45"/>
      <c r="BC1099" s="45"/>
      <c r="BD1099" s="45"/>
      <c r="BE1099" s="45"/>
      <c r="BF1099" s="45"/>
      <c r="BG1099" s="45"/>
      <c r="BH1099" s="45"/>
      <c r="BI1099" s="45"/>
      <c r="BJ1099" s="45"/>
    </row>
    <row r="1100" spans="1:62" ht="14.25" x14ac:dyDescent="0.25">
      <c r="A1100" s="45"/>
      <c r="D1100" s="45"/>
      <c r="E1100" s="45"/>
      <c r="F1100" s="45"/>
      <c r="G1100" s="45"/>
      <c r="H1100" s="45"/>
      <c r="I1100" s="45"/>
      <c r="N1100" s="45"/>
      <c r="O1100" s="45"/>
      <c r="P1100" s="84"/>
      <c r="Q1100" s="84"/>
      <c r="R1100" s="84"/>
      <c r="S1100" s="84"/>
      <c r="T1100" s="84"/>
      <c r="U1100" s="84"/>
      <c r="V1100" s="84"/>
      <c r="W1100" s="84"/>
      <c r="X1100" s="45"/>
      <c r="Y1100" s="45"/>
      <c r="Z1100" s="45"/>
      <c r="AK1100" s="45"/>
      <c r="AL1100" s="45"/>
      <c r="AM1100" s="45"/>
      <c r="AN1100" s="45"/>
      <c r="AO1100" s="45"/>
      <c r="AP1100" s="45"/>
      <c r="AQ1100" s="45"/>
      <c r="AR1100" s="45"/>
      <c r="AS1100" s="45"/>
      <c r="AT1100" s="45"/>
      <c r="AU1100" s="45"/>
      <c r="AV1100" s="45"/>
      <c r="AW1100" s="45"/>
      <c r="AX1100" s="45"/>
      <c r="AY1100" s="45"/>
      <c r="AZ1100" s="45"/>
      <c r="BA1100" s="45"/>
      <c r="BB1100" s="45"/>
      <c r="BC1100" s="45"/>
      <c r="BD1100" s="45"/>
      <c r="BE1100" s="45"/>
      <c r="BF1100" s="45"/>
      <c r="BG1100" s="45"/>
      <c r="BH1100" s="45"/>
      <c r="BI1100" s="45"/>
      <c r="BJ1100" s="45"/>
    </row>
    <row r="1101" spans="1:62" ht="14.25" x14ac:dyDescent="0.25">
      <c r="A1101" s="45"/>
      <c r="D1101" s="45"/>
      <c r="E1101" s="45"/>
      <c r="F1101" s="45"/>
      <c r="G1101" s="45"/>
      <c r="H1101" s="45"/>
      <c r="I1101" s="45"/>
      <c r="N1101" s="45"/>
      <c r="O1101" s="45"/>
      <c r="P1101" s="84"/>
      <c r="Q1101" s="84"/>
      <c r="R1101" s="84"/>
      <c r="S1101" s="84"/>
      <c r="T1101" s="84"/>
      <c r="U1101" s="84"/>
      <c r="V1101" s="84"/>
      <c r="W1101" s="84"/>
      <c r="X1101" s="45"/>
      <c r="Y1101" s="45"/>
      <c r="Z1101" s="45"/>
      <c r="AK1101" s="45"/>
      <c r="AL1101" s="45"/>
      <c r="AM1101" s="45"/>
      <c r="AN1101" s="45"/>
      <c r="AO1101" s="45"/>
      <c r="AP1101" s="45"/>
      <c r="AQ1101" s="45"/>
      <c r="AR1101" s="45"/>
      <c r="AS1101" s="45"/>
      <c r="AT1101" s="45"/>
      <c r="AU1101" s="45"/>
      <c r="AV1101" s="45"/>
      <c r="AW1101" s="45"/>
      <c r="AX1101" s="45"/>
      <c r="AY1101" s="45"/>
      <c r="AZ1101" s="45"/>
      <c r="BA1101" s="45"/>
      <c r="BB1101" s="45"/>
      <c r="BC1101" s="45"/>
      <c r="BD1101" s="45"/>
      <c r="BE1101" s="45"/>
      <c r="BF1101" s="45"/>
      <c r="BG1101" s="45"/>
      <c r="BH1101" s="45"/>
      <c r="BI1101" s="45"/>
      <c r="BJ1101" s="45"/>
    </row>
    <row r="1102" spans="1:62" ht="14.25" x14ac:dyDescent="0.25">
      <c r="A1102" s="45"/>
      <c r="D1102" s="45"/>
      <c r="E1102" s="45"/>
      <c r="F1102" s="45"/>
      <c r="G1102" s="45"/>
      <c r="H1102" s="45"/>
      <c r="I1102" s="45"/>
      <c r="N1102" s="45"/>
      <c r="O1102" s="45"/>
      <c r="P1102" s="84"/>
      <c r="Q1102" s="84"/>
      <c r="R1102" s="84"/>
      <c r="S1102" s="84"/>
      <c r="T1102" s="84"/>
      <c r="U1102" s="84"/>
      <c r="V1102" s="84"/>
      <c r="W1102" s="84"/>
      <c r="X1102" s="45"/>
      <c r="Y1102" s="45"/>
      <c r="Z1102" s="45"/>
      <c r="AK1102" s="45"/>
      <c r="AL1102" s="45"/>
      <c r="AM1102" s="45"/>
      <c r="AN1102" s="45"/>
      <c r="AO1102" s="45"/>
      <c r="AP1102" s="45"/>
      <c r="AQ1102" s="45"/>
      <c r="AR1102" s="45"/>
      <c r="AS1102" s="45"/>
      <c r="AT1102" s="45"/>
      <c r="AU1102" s="45"/>
      <c r="AV1102" s="45"/>
      <c r="AW1102" s="45"/>
      <c r="AX1102" s="45"/>
      <c r="AY1102" s="45"/>
      <c r="AZ1102" s="45"/>
      <c r="BA1102" s="45"/>
      <c r="BB1102" s="45"/>
      <c r="BC1102" s="45"/>
      <c r="BD1102" s="45"/>
      <c r="BE1102" s="45"/>
      <c r="BF1102" s="45"/>
      <c r="BG1102" s="45"/>
      <c r="BH1102" s="45"/>
      <c r="BI1102" s="45"/>
      <c r="BJ1102" s="45"/>
    </row>
    <row r="1103" spans="1:62" ht="14.25" x14ac:dyDescent="0.25">
      <c r="A1103" s="45"/>
      <c r="D1103" s="45"/>
      <c r="E1103" s="45"/>
      <c r="F1103" s="45"/>
      <c r="G1103" s="45"/>
      <c r="H1103" s="45"/>
      <c r="I1103" s="45"/>
      <c r="N1103" s="45"/>
      <c r="O1103" s="45"/>
      <c r="P1103" s="84"/>
      <c r="Q1103" s="84"/>
      <c r="R1103" s="84"/>
      <c r="S1103" s="84"/>
      <c r="T1103" s="84"/>
      <c r="U1103" s="84"/>
      <c r="V1103" s="84"/>
      <c r="W1103" s="84"/>
      <c r="X1103" s="45"/>
      <c r="Y1103" s="45"/>
      <c r="Z1103" s="45"/>
      <c r="AK1103" s="45"/>
      <c r="AL1103" s="45"/>
      <c r="AM1103" s="45"/>
      <c r="AN1103" s="45"/>
      <c r="AO1103" s="45"/>
      <c r="AP1103" s="45"/>
      <c r="AQ1103" s="45"/>
      <c r="AR1103" s="45"/>
      <c r="AS1103" s="45"/>
      <c r="AT1103" s="45"/>
      <c r="AU1103" s="45"/>
      <c r="AV1103" s="45"/>
      <c r="AW1103" s="45"/>
      <c r="AX1103" s="45"/>
      <c r="AY1103" s="45"/>
      <c r="AZ1103" s="45"/>
      <c r="BA1103" s="45"/>
      <c r="BB1103" s="45"/>
      <c r="BC1103" s="45"/>
      <c r="BD1103" s="45"/>
      <c r="BE1103" s="45"/>
      <c r="BF1103" s="45"/>
      <c r="BG1103" s="45"/>
      <c r="BH1103" s="45"/>
      <c r="BI1103" s="45"/>
      <c r="BJ1103" s="45"/>
    </row>
    <row r="1104" spans="1:62" ht="14.25" x14ac:dyDescent="0.25">
      <c r="A1104" s="45"/>
      <c r="D1104" s="45"/>
      <c r="E1104" s="45"/>
      <c r="F1104" s="45"/>
      <c r="G1104" s="45"/>
      <c r="H1104" s="45"/>
      <c r="I1104" s="45"/>
      <c r="N1104" s="45"/>
      <c r="O1104" s="45"/>
      <c r="P1104" s="84"/>
      <c r="Q1104" s="84"/>
      <c r="R1104" s="84"/>
      <c r="S1104" s="84"/>
      <c r="T1104" s="84"/>
      <c r="U1104" s="84"/>
      <c r="V1104" s="84"/>
      <c r="W1104" s="84"/>
      <c r="X1104" s="45"/>
      <c r="Y1104" s="45"/>
      <c r="Z1104" s="45"/>
      <c r="AK1104" s="45"/>
      <c r="AL1104" s="45"/>
      <c r="AM1104" s="45"/>
      <c r="AN1104" s="45"/>
      <c r="AO1104" s="45"/>
      <c r="AP1104" s="45"/>
      <c r="AQ1104" s="45"/>
      <c r="AR1104" s="45"/>
      <c r="AS1104" s="45"/>
      <c r="AT1104" s="45"/>
      <c r="AU1104" s="45"/>
      <c r="AV1104" s="45"/>
      <c r="AW1104" s="45"/>
      <c r="AX1104" s="45"/>
      <c r="AY1104" s="45"/>
      <c r="AZ1104" s="45"/>
      <c r="BA1104" s="45"/>
      <c r="BB1104" s="45"/>
      <c r="BC1104" s="45"/>
      <c r="BD1104" s="45"/>
      <c r="BE1104" s="45"/>
      <c r="BF1104" s="45"/>
      <c r="BG1104" s="45"/>
      <c r="BH1104" s="45"/>
      <c r="BI1104" s="45"/>
      <c r="BJ1104" s="45"/>
    </row>
    <row r="1105" spans="1:62" ht="14.25" x14ac:dyDescent="0.25">
      <c r="A1105" s="45"/>
      <c r="D1105" s="45"/>
      <c r="E1105" s="45"/>
      <c r="F1105" s="45"/>
      <c r="G1105" s="45"/>
      <c r="H1105" s="45"/>
      <c r="I1105" s="45"/>
      <c r="N1105" s="45"/>
      <c r="O1105" s="45"/>
      <c r="P1105" s="84"/>
      <c r="Q1105" s="84"/>
      <c r="R1105" s="84"/>
      <c r="S1105" s="84"/>
      <c r="T1105" s="84"/>
      <c r="U1105" s="84"/>
      <c r="V1105" s="84"/>
      <c r="W1105" s="84"/>
      <c r="X1105" s="45"/>
      <c r="Y1105" s="45"/>
      <c r="Z1105" s="45"/>
      <c r="AK1105" s="45"/>
      <c r="AL1105" s="45"/>
      <c r="AM1105" s="45"/>
      <c r="AN1105" s="45"/>
      <c r="AO1105" s="45"/>
      <c r="AP1105" s="45"/>
      <c r="AQ1105" s="45"/>
      <c r="AR1105" s="45"/>
      <c r="AS1105" s="45"/>
      <c r="AT1105" s="45"/>
      <c r="AU1105" s="45"/>
      <c r="AV1105" s="45"/>
      <c r="AW1105" s="45"/>
      <c r="AX1105" s="45"/>
      <c r="AY1105" s="45"/>
      <c r="AZ1105" s="45"/>
      <c r="BA1105" s="45"/>
      <c r="BB1105" s="45"/>
      <c r="BC1105" s="45"/>
      <c r="BD1105" s="45"/>
      <c r="BE1105" s="45"/>
      <c r="BF1105" s="45"/>
      <c r="BG1105" s="45"/>
      <c r="BH1105" s="45"/>
      <c r="BI1105" s="45"/>
      <c r="BJ1105" s="45"/>
    </row>
    <row r="1106" spans="1:62" ht="14.25" x14ac:dyDescent="0.25">
      <c r="A1106" s="45"/>
      <c r="D1106" s="45"/>
      <c r="E1106" s="45"/>
      <c r="F1106" s="45"/>
      <c r="G1106" s="45"/>
      <c r="H1106" s="45"/>
      <c r="I1106" s="45"/>
      <c r="N1106" s="45"/>
      <c r="O1106" s="45"/>
      <c r="P1106" s="84"/>
      <c r="Q1106" s="84"/>
      <c r="R1106" s="84"/>
      <c r="S1106" s="84"/>
      <c r="T1106" s="84"/>
      <c r="U1106" s="84"/>
      <c r="V1106" s="84"/>
      <c r="W1106" s="84"/>
      <c r="X1106" s="45"/>
      <c r="Y1106" s="45"/>
      <c r="Z1106" s="45"/>
      <c r="AK1106" s="45"/>
      <c r="AL1106" s="45"/>
      <c r="AM1106" s="45"/>
      <c r="AN1106" s="45"/>
      <c r="AO1106" s="45"/>
      <c r="AP1106" s="45"/>
      <c r="AQ1106" s="45"/>
      <c r="AR1106" s="45"/>
      <c r="AS1106" s="45"/>
      <c r="AT1106" s="45"/>
      <c r="AU1106" s="45"/>
      <c r="AV1106" s="45"/>
      <c r="AW1106" s="45"/>
      <c r="AX1106" s="45"/>
      <c r="AY1106" s="45"/>
      <c r="AZ1106" s="45"/>
      <c r="BA1106" s="45"/>
      <c r="BB1106" s="45"/>
      <c r="BC1106" s="45"/>
      <c r="BD1106" s="45"/>
      <c r="BE1106" s="45"/>
      <c r="BF1106" s="45"/>
      <c r="BG1106" s="45"/>
      <c r="BH1106" s="45"/>
      <c r="BI1106" s="45"/>
      <c r="BJ1106" s="45"/>
    </row>
    <row r="1107" spans="1:62" ht="14.25" x14ac:dyDescent="0.25">
      <c r="A1107" s="45"/>
      <c r="D1107" s="45"/>
      <c r="E1107" s="45"/>
      <c r="F1107" s="45"/>
      <c r="G1107" s="45"/>
      <c r="H1107" s="45"/>
      <c r="I1107" s="45"/>
      <c r="N1107" s="45"/>
      <c r="O1107" s="45"/>
      <c r="P1107" s="84"/>
      <c r="Q1107" s="84"/>
      <c r="R1107" s="84"/>
      <c r="S1107" s="84"/>
      <c r="T1107" s="84"/>
      <c r="U1107" s="84"/>
      <c r="V1107" s="84"/>
      <c r="W1107" s="84"/>
      <c r="X1107" s="45"/>
      <c r="Y1107" s="45"/>
      <c r="Z1107" s="45"/>
      <c r="AK1107" s="45"/>
      <c r="AL1107" s="45"/>
      <c r="AM1107" s="45"/>
      <c r="AN1107" s="45"/>
      <c r="AO1107" s="45"/>
      <c r="AP1107" s="45"/>
      <c r="AQ1107" s="45"/>
      <c r="AR1107" s="45"/>
      <c r="AS1107" s="45"/>
      <c r="AT1107" s="45"/>
      <c r="AU1107" s="45"/>
      <c r="AV1107" s="45"/>
      <c r="AW1107" s="45"/>
      <c r="AX1107" s="45"/>
      <c r="AY1107" s="45"/>
      <c r="AZ1107" s="45"/>
      <c r="BA1107" s="45"/>
      <c r="BB1107" s="45"/>
      <c r="BC1107" s="45"/>
      <c r="BD1107" s="45"/>
      <c r="BE1107" s="45"/>
      <c r="BF1107" s="45"/>
      <c r="BG1107" s="45"/>
      <c r="BH1107" s="45"/>
      <c r="BI1107" s="45"/>
      <c r="BJ1107" s="45"/>
    </row>
    <row r="1108" spans="1:62" ht="14.25" x14ac:dyDescent="0.25">
      <c r="A1108" s="45"/>
      <c r="D1108" s="45"/>
      <c r="E1108" s="45"/>
      <c r="F1108" s="45"/>
      <c r="G1108" s="45"/>
      <c r="H1108" s="45"/>
      <c r="I1108" s="45"/>
      <c r="N1108" s="45"/>
      <c r="O1108" s="45"/>
      <c r="P1108" s="84"/>
      <c r="Q1108" s="84"/>
      <c r="R1108" s="84"/>
      <c r="S1108" s="84"/>
      <c r="T1108" s="84"/>
      <c r="U1108" s="84"/>
      <c r="V1108" s="84"/>
      <c r="W1108" s="84"/>
      <c r="X1108" s="45"/>
      <c r="Y1108" s="45"/>
      <c r="Z1108" s="45"/>
      <c r="AK1108" s="45"/>
      <c r="AL1108" s="45"/>
      <c r="AM1108" s="45"/>
      <c r="AN1108" s="45"/>
      <c r="AO1108" s="45"/>
      <c r="AP1108" s="45"/>
      <c r="AQ1108" s="45"/>
      <c r="AR1108" s="45"/>
      <c r="AS1108" s="45"/>
      <c r="AT1108" s="45"/>
      <c r="AU1108" s="45"/>
      <c r="AV1108" s="45"/>
      <c r="AW1108" s="45"/>
      <c r="AX1108" s="45"/>
      <c r="AY1108" s="45"/>
      <c r="AZ1108" s="45"/>
      <c r="BA1108" s="45"/>
      <c r="BB1108" s="45"/>
      <c r="BC1108" s="45"/>
      <c r="BD1108" s="45"/>
      <c r="BE1108" s="45"/>
      <c r="BF1108" s="45"/>
      <c r="BG1108" s="45"/>
      <c r="BH1108" s="45"/>
      <c r="BI1108" s="45"/>
      <c r="BJ1108" s="45"/>
    </row>
    <row r="1109" spans="1:62" ht="14.25" x14ac:dyDescent="0.25">
      <c r="A1109" s="45"/>
      <c r="D1109" s="45"/>
      <c r="E1109" s="45"/>
      <c r="F1109" s="45"/>
      <c r="G1109" s="45"/>
      <c r="H1109" s="45"/>
      <c r="I1109" s="45"/>
      <c r="N1109" s="45"/>
      <c r="O1109" s="45"/>
      <c r="P1109" s="84"/>
      <c r="Q1109" s="84"/>
      <c r="R1109" s="84"/>
      <c r="S1109" s="84"/>
      <c r="T1109" s="84"/>
      <c r="U1109" s="84"/>
      <c r="V1109" s="84"/>
      <c r="W1109" s="84"/>
      <c r="X1109" s="45"/>
      <c r="Y1109" s="45"/>
      <c r="Z1109" s="45"/>
      <c r="AK1109" s="45"/>
      <c r="AL1109" s="45"/>
      <c r="AM1109" s="45"/>
      <c r="AN1109" s="45"/>
      <c r="AO1109" s="45"/>
      <c r="AP1109" s="45"/>
      <c r="AQ1109" s="45"/>
      <c r="AR1109" s="45"/>
      <c r="AS1109" s="45"/>
      <c r="AT1109" s="45"/>
      <c r="AU1109" s="45"/>
      <c r="AV1109" s="45"/>
      <c r="AW1109" s="45"/>
      <c r="AX1109" s="45"/>
      <c r="AY1109" s="45"/>
      <c r="AZ1109" s="45"/>
      <c r="BA1109" s="45"/>
      <c r="BB1109" s="45"/>
      <c r="BC1109" s="45"/>
      <c r="BD1109" s="45"/>
      <c r="BE1109" s="45"/>
      <c r="BF1109" s="45"/>
      <c r="BG1109" s="45"/>
      <c r="BH1109" s="45"/>
      <c r="BI1109" s="45"/>
      <c r="BJ1109" s="45"/>
    </row>
    <row r="1110" spans="1:62" ht="14.25" x14ac:dyDescent="0.25">
      <c r="A1110" s="45"/>
      <c r="D1110" s="45"/>
      <c r="E1110" s="45"/>
      <c r="F1110" s="45"/>
      <c r="G1110" s="45"/>
      <c r="H1110" s="45"/>
      <c r="I1110" s="45"/>
      <c r="N1110" s="45"/>
      <c r="O1110" s="45"/>
      <c r="P1110" s="84"/>
      <c r="Q1110" s="84"/>
      <c r="R1110" s="84"/>
      <c r="S1110" s="84"/>
      <c r="T1110" s="84"/>
      <c r="U1110" s="84"/>
      <c r="V1110" s="84"/>
      <c r="W1110" s="84"/>
      <c r="X1110" s="45"/>
      <c r="Y1110" s="45"/>
      <c r="Z1110" s="45"/>
      <c r="AK1110" s="45"/>
      <c r="AL1110" s="45"/>
      <c r="AM1110" s="45"/>
      <c r="AN1110" s="45"/>
      <c r="AO1110" s="45"/>
      <c r="AP1110" s="45"/>
      <c r="AQ1110" s="45"/>
      <c r="AR1110" s="45"/>
      <c r="AS1110" s="45"/>
      <c r="AT1110" s="45"/>
      <c r="AU1110" s="45"/>
      <c r="AV1110" s="45"/>
      <c r="AW1110" s="45"/>
      <c r="AX1110" s="45"/>
      <c r="AY1110" s="45"/>
      <c r="AZ1110" s="45"/>
      <c r="BA1110" s="45"/>
      <c r="BB1110" s="45"/>
      <c r="BC1110" s="45"/>
      <c r="BD1110" s="45"/>
      <c r="BE1110" s="45"/>
      <c r="BF1110" s="45"/>
      <c r="BG1110" s="45"/>
      <c r="BH1110" s="45"/>
      <c r="BI1110" s="45"/>
      <c r="BJ1110" s="45"/>
    </row>
    <row r="1111" spans="1:62" ht="14.25" x14ac:dyDescent="0.25">
      <c r="A1111" s="45"/>
      <c r="D1111" s="45"/>
      <c r="E1111" s="45"/>
      <c r="F1111" s="45"/>
      <c r="G1111" s="45"/>
      <c r="H1111" s="45"/>
      <c r="I1111" s="45"/>
      <c r="N1111" s="45"/>
      <c r="O1111" s="45"/>
      <c r="P1111" s="84"/>
      <c r="Q1111" s="84"/>
      <c r="R1111" s="84"/>
      <c r="S1111" s="84"/>
      <c r="T1111" s="84"/>
      <c r="U1111" s="84"/>
      <c r="V1111" s="84"/>
      <c r="W1111" s="84"/>
      <c r="X1111" s="45"/>
      <c r="Y1111" s="45"/>
      <c r="Z1111" s="45"/>
      <c r="AK1111" s="45"/>
      <c r="AL1111" s="45"/>
      <c r="AM1111" s="45"/>
      <c r="AN1111" s="45"/>
      <c r="AO1111" s="45"/>
      <c r="AP1111" s="45"/>
      <c r="AQ1111" s="45"/>
      <c r="AR1111" s="45"/>
      <c r="AS1111" s="45"/>
      <c r="AT1111" s="45"/>
      <c r="AU1111" s="45"/>
      <c r="AV1111" s="45"/>
      <c r="AW1111" s="45"/>
      <c r="AX1111" s="45"/>
      <c r="AY1111" s="45"/>
      <c r="AZ1111" s="45"/>
      <c r="BA1111" s="45"/>
      <c r="BB1111" s="45"/>
      <c r="BC1111" s="45"/>
      <c r="BD1111" s="45"/>
      <c r="BE1111" s="45"/>
      <c r="BF1111" s="45"/>
      <c r="BG1111" s="45"/>
      <c r="BH1111" s="45"/>
      <c r="BI1111" s="45"/>
      <c r="BJ1111" s="45"/>
    </row>
    <row r="1112" spans="1:62" ht="14.25" x14ac:dyDescent="0.25">
      <c r="A1112" s="45"/>
      <c r="D1112" s="45"/>
      <c r="E1112" s="45"/>
      <c r="F1112" s="45"/>
      <c r="G1112" s="45"/>
      <c r="H1112" s="45"/>
      <c r="I1112" s="45"/>
      <c r="N1112" s="45"/>
      <c r="O1112" s="45"/>
      <c r="P1112" s="84"/>
      <c r="Q1112" s="84"/>
      <c r="R1112" s="84"/>
      <c r="S1112" s="84"/>
      <c r="T1112" s="84"/>
      <c r="U1112" s="84"/>
      <c r="V1112" s="84"/>
      <c r="W1112" s="84"/>
      <c r="X1112" s="45"/>
      <c r="Y1112" s="45"/>
      <c r="Z1112" s="45"/>
      <c r="AK1112" s="45"/>
      <c r="AL1112" s="45"/>
      <c r="AM1112" s="45"/>
      <c r="AN1112" s="45"/>
      <c r="AO1112" s="45"/>
      <c r="AP1112" s="45"/>
      <c r="AQ1112" s="45"/>
      <c r="AR1112" s="45"/>
      <c r="AS1112" s="45"/>
      <c r="AT1112" s="45"/>
      <c r="AU1112" s="45"/>
      <c r="AV1112" s="45"/>
      <c r="AW1112" s="45"/>
      <c r="AX1112" s="45"/>
      <c r="AY1112" s="45"/>
      <c r="AZ1112" s="45"/>
      <c r="BA1112" s="45"/>
      <c r="BB1112" s="45"/>
      <c r="BC1112" s="45"/>
      <c r="BD1112" s="45"/>
      <c r="BE1112" s="45"/>
      <c r="BF1112" s="45"/>
      <c r="BG1112" s="45"/>
      <c r="BH1112" s="45"/>
      <c r="BI1112" s="45"/>
      <c r="BJ1112" s="45"/>
    </row>
    <row r="1113" spans="1:62" ht="14.25" x14ac:dyDescent="0.25">
      <c r="A1113" s="45"/>
      <c r="D1113" s="45"/>
      <c r="E1113" s="45"/>
      <c r="F1113" s="45"/>
      <c r="G1113" s="45"/>
      <c r="H1113" s="45"/>
      <c r="I1113" s="45"/>
      <c r="N1113" s="45"/>
      <c r="O1113" s="45"/>
      <c r="P1113" s="84"/>
      <c r="Q1113" s="84"/>
      <c r="R1113" s="84"/>
      <c r="S1113" s="84"/>
      <c r="T1113" s="84"/>
      <c r="U1113" s="84"/>
      <c r="V1113" s="84"/>
      <c r="W1113" s="84"/>
      <c r="X1113" s="45"/>
      <c r="Y1113" s="45"/>
      <c r="Z1113" s="45"/>
      <c r="AK1113" s="45"/>
      <c r="AL1113" s="45"/>
      <c r="AM1113" s="45"/>
      <c r="AN1113" s="45"/>
      <c r="AO1113" s="45"/>
      <c r="AP1113" s="45"/>
      <c r="AQ1113" s="45"/>
      <c r="AR1113" s="45"/>
      <c r="AS1113" s="45"/>
      <c r="AT1113" s="45"/>
      <c r="AU1113" s="45"/>
      <c r="AV1113" s="45"/>
      <c r="AW1113" s="45"/>
      <c r="AX1113" s="45"/>
      <c r="AY1113" s="45"/>
      <c r="AZ1113" s="45"/>
      <c r="BA1113" s="45"/>
      <c r="BB1113" s="45"/>
      <c r="BC1113" s="45"/>
      <c r="BD1113" s="45"/>
      <c r="BE1113" s="45"/>
      <c r="BF1113" s="45"/>
      <c r="BG1113" s="45"/>
      <c r="BH1113" s="45"/>
      <c r="BI1113" s="45"/>
      <c r="BJ1113" s="45"/>
    </row>
    <row r="1114" spans="1:62" ht="14.25" x14ac:dyDescent="0.25">
      <c r="A1114" s="45"/>
      <c r="D1114" s="45"/>
      <c r="E1114" s="45"/>
      <c r="F1114" s="45"/>
      <c r="G1114" s="45"/>
      <c r="H1114" s="45"/>
      <c r="I1114" s="45"/>
      <c r="N1114" s="45"/>
      <c r="O1114" s="45"/>
      <c r="P1114" s="84"/>
      <c r="Q1114" s="84"/>
      <c r="R1114" s="84"/>
      <c r="S1114" s="84"/>
      <c r="T1114" s="84"/>
      <c r="U1114" s="84"/>
      <c r="V1114" s="84"/>
      <c r="W1114" s="84"/>
      <c r="X1114" s="45"/>
      <c r="Y1114" s="45"/>
      <c r="Z1114" s="45"/>
      <c r="AK1114" s="45"/>
      <c r="AL1114" s="45"/>
      <c r="AM1114" s="45"/>
      <c r="AN1114" s="45"/>
      <c r="AO1114" s="45"/>
      <c r="AP1114" s="45"/>
      <c r="AQ1114" s="45"/>
      <c r="AR1114" s="45"/>
      <c r="AS1114" s="45"/>
      <c r="AT1114" s="45"/>
      <c r="AU1114" s="45"/>
      <c r="AV1114" s="45"/>
      <c r="AW1114" s="45"/>
      <c r="AX1114" s="45"/>
      <c r="AY1114" s="45"/>
      <c r="AZ1114" s="45"/>
      <c r="BA1114" s="45"/>
      <c r="BB1114" s="45"/>
      <c r="BC1114" s="45"/>
      <c r="BD1114" s="45"/>
      <c r="BE1114" s="45"/>
      <c r="BF1114" s="45"/>
      <c r="BG1114" s="45"/>
      <c r="BH1114" s="45"/>
      <c r="BI1114" s="45"/>
      <c r="BJ1114" s="45"/>
    </row>
    <row r="1115" spans="1:62" ht="14.25" x14ac:dyDescent="0.25">
      <c r="A1115" s="45"/>
      <c r="D1115" s="45"/>
      <c r="E1115" s="45"/>
      <c r="F1115" s="45"/>
      <c r="G1115" s="45"/>
      <c r="H1115" s="45"/>
      <c r="I1115" s="45"/>
      <c r="N1115" s="45"/>
      <c r="O1115" s="45"/>
      <c r="P1115" s="84"/>
      <c r="Q1115" s="84"/>
      <c r="R1115" s="84"/>
      <c r="S1115" s="84"/>
      <c r="T1115" s="84"/>
      <c r="U1115" s="84"/>
      <c r="V1115" s="84"/>
      <c r="W1115" s="84"/>
      <c r="X1115" s="45"/>
      <c r="Y1115" s="45"/>
      <c r="Z1115" s="45"/>
      <c r="AK1115" s="45"/>
      <c r="AL1115" s="45"/>
      <c r="AM1115" s="45"/>
      <c r="AN1115" s="45"/>
      <c r="AO1115" s="45"/>
      <c r="AP1115" s="45"/>
      <c r="AQ1115" s="45"/>
      <c r="AR1115" s="45"/>
      <c r="AS1115" s="45"/>
      <c r="AT1115" s="45"/>
      <c r="AU1115" s="45"/>
      <c r="AV1115" s="45"/>
      <c r="AW1115" s="45"/>
      <c r="AX1115" s="45"/>
      <c r="AY1115" s="45"/>
      <c r="AZ1115" s="45"/>
      <c r="BA1115" s="45"/>
      <c r="BB1115" s="45"/>
      <c r="BC1115" s="45"/>
      <c r="BD1115" s="45"/>
      <c r="BE1115" s="45"/>
      <c r="BF1115" s="45"/>
      <c r="BG1115" s="45"/>
      <c r="BH1115" s="45"/>
      <c r="BI1115" s="45"/>
      <c r="BJ1115" s="45"/>
    </row>
    <row r="1116" spans="1:62" ht="14.25" x14ac:dyDescent="0.25">
      <c r="A1116" s="45"/>
      <c r="D1116" s="45"/>
      <c r="E1116" s="45"/>
      <c r="F1116" s="45"/>
      <c r="G1116" s="45"/>
      <c r="H1116" s="45"/>
      <c r="I1116" s="45"/>
      <c r="N1116" s="45"/>
      <c r="O1116" s="45"/>
      <c r="P1116" s="84"/>
      <c r="Q1116" s="84"/>
      <c r="R1116" s="84"/>
      <c r="S1116" s="84"/>
      <c r="T1116" s="84"/>
      <c r="U1116" s="84"/>
      <c r="V1116" s="84"/>
      <c r="W1116" s="84"/>
      <c r="X1116" s="45"/>
      <c r="Y1116" s="45"/>
      <c r="Z1116" s="45"/>
      <c r="AK1116" s="45"/>
      <c r="AL1116" s="45"/>
      <c r="AM1116" s="45"/>
      <c r="AN1116" s="45"/>
      <c r="AO1116" s="45"/>
      <c r="AP1116" s="45"/>
      <c r="AQ1116" s="45"/>
      <c r="AR1116" s="45"/>
      <c r="AS1116" s="45"/>
      <c r="AT1116" s="45"/>
      <c r="AU1116" s="45"/>
      <c r="AV1116" s="45"/>
      <c r="AW1116" s="45"/>
      <c r="AX1116" s="45"/>
      <c r="AY1116" s="45"/>
      <c r="AZ1116" s="45"/>
      <c r="BA1116" s="45"/>
      <c r="BB1116" s="45"/>
      <c r="BC1116" s="45"/>
      <c r="BD1116" s="45"/>
      <c r="BE1116" s="45"/>
      <c r="BF1116" s="45"/>
      <c r="BG1116" s="45"/>
      <c r="BH1116" s="45"/>
      <c r="BI1116" s="45"/>
      <c r="BJ1116" s="45"/>
    </row>
    <row r="1117" spans="1:62" ht="14.25" x14ac:dyDescent="0.25">
      <c r="A1117" s="45"/>
      <c r="D1117" s="45"/>
      <c r="E1117" s="45"/>
      <c r="F1117" s="45"/>
      <c r="G1117" s="45"/>
      <c r="H1117" s="45"/>
      <c r="I1117" s="45"/>
      <c r="N1117" s="45"/>
      <c r="O1117" s="45"/>
      <c r="P1117" s="84"/>
      <c r="Q1117" s="84"/>
      <c r="R1117" s="84"/>
      <c r="S1117" s="84"/>
      <c r="T1117" s="84"/>
      <c r="U1117" s="84"/>
      <c r="V1117" s="84"/>
      <c r="W1117" s="84"/>
      <c r="X1117" s="45"/>
      <c r="Y1117" s="45"/>
      <c r="Z1117" s="45"/>
      <c r="AK1117" s="45"/>
      <c r="AL1117" s="45"/>
      <c r="AM1117" s="45"/>
      <c r="AN1117" s="45"/>
      <c r="AO1117" s="45"/>
      <c r="AP1117" s="45"/>
      <c r="AQ1117" s="45"/>
      <c r="AR1117" s="45"/>
      <c r="AS1117" s="45"/>
      <c r="AT1117" s="45"/>
      <c r="AU1117" s="45"/>
      <c r="AV1117" s="45"/>
      <c r="AW1117" s="45"/>
      <c r="AX1117" s="45"/>
      <c r="AY1117" s="45"/>
      <c r="AZ1117" s="45"/>
      <c r="BA1117" s="45"/>
      <c r="BB1117" s="45"/>
      <c r="BC1117" s="45"/>
      <c r="BD1117" s="45"/>
      <c r="BE1117" s="45"/>
      <c r="BF1117" s="45"/>
      <c r="BG1117" s="45"/>
      <c r="BH1117" s="45"/>
      <c r="BI1117" s="45"/>
      <c r="BJ1117" s="45"/>
    </row>
    <row r="1118" spans="1:62" ht="14.25" x14ac:dyDescent="0.25">
      <c r="A1118" s="45"/>
      <c r="D1118" s="45"/>
      <c r="E1118" s="45"/>
      <c r="F1118" s="45"/>
      <c r="G1118" s="45"/>
      <c r="H1118" s="45"/>
      <c r="I1118" s="45"/>
      <c r="N1118" s="45"/>
      <c r="O1118" s="45"/>
      <c r="P1118" s="84"/>
      <c r="Q1118" s="84"/>
      <c r="R1118" s="84"/>
      <c r="S1118" s="84"/>
      <c r="T1118" s="84"/>
      <c r="U1118" s="84"/>
      <c r="V1118" s="84"/>
      <c r="W1118" s="84"/>
      <c r="X1118" s="45"/>
      <c r="Y1118" s="45"/>
      <c r="Z1118" s="45"/>
      <c r="AK1118" s="45"/>
      <c r="AL1118" s="45"/>
      <c r="AM1118" s="45"/>
      <c r="AN1118" s="45"/>
      <c r="AO1118" s="45"/>
      <c r="AP1118" s="45"/>
      <c r="AQ1118" s="45"/>
      <c r="AR1118" s="45"/>
      <c r="AS1118" s="45"/>
      <c r="AT1118" s="45"/>
      <c r="AU1118" s="45"/>
      <c r="AV1118" s="45"/>
      <c r="AW1118" s="45"/>
      <c r="AX1118" s="45"/>
      <c r="AY1118" s="45"/>
      <c r="AZ1118" s="45"/>
      <c r="BA1118" s="45"/>
      <c r="BB1118" s="45"/>
      <c r="BC1118" s="45"/>
      <c r="BD1118" s="45"/>
      <c r="BE1118" s="45"/>
      <c r="BF1118" s="45"/>
      <c r="BG1118" s="45"/>
      <c r="BH1118" s="45"/>
      <c r="BI1118" s="45"/>
      <c r="BJ1118" s="45"/>
    </row>
    <row r="1119" spans="1:62" ht="14.25" x14ac:dyDescent="0.25">
      <c r="A1119" s="45"/>
      <c r="D1119" s="45"/>
      <c r="E1119" s="45"/>
      <c r="F1119" s="45"/>
      <c r="G1119" s="45"/>
      <c r="H1119" s="45"/>
      <c r="I1119" s="45"/>
      <c r="N1119" s="45"/>
      <c r="O1119" s="45"/>
      <c r="P1119" s="84"/>
      <c r="Q1119" s="84"/>
      <c r="R1119" s="84"/>
      <c r="S1119" s="84"/>
      <c r="T1119" s="84"/>
      <c r="U1119" s="84"/>
      <c r="V1119" s="84"/>
      <c r="W1119" s="84"/>
      <c r="X1119" s="45"/>
      <c r="Y1119" s="45"/>
      <c r="Z1119" s="45"/>
      <c r="AK1119" s="45"/>
      <c r="AL1119" s="45"/>
      <c r="AM1119" s="45"/>
      <c r="AN1119" s="45"/>
      <c r="AO1119" s="45"/>
      <c r="AP1119" s="45"/>
      <c r="AQ1119" s="45"/>
      <c r="AR1119" s="45"/>
      <c r="AS1119" s="45"/>
      <c r="AT1119" s="45"/>
      <c r="AU1119" s="45"/>
      <c r="AV1119" s="45"/>
      <c r="AW1119" s="45"/>
      <c r="AX1119" s="45"/>
      <c r="AY1119" s="45"/>
      <c r="AZ1119" s="45"/>
      <c r="BA1119" s="45"/>
      <c r="BB1119" s="45"/>
      <c r="BC1119" s="45"/>
      <c r="BD1119" s="45"/>
      <c r="BE1119" s="45"/>
      <c r="BF1119" s="45"/>
      <c r="BG1119" s="45"/>
      <c r="BH1119" s="45"/>
      <c r="BI1119" s="45"/>
      <c r="BJ1119" s="45"/>
    </row>
    <row r="1120" spans="1:62" ht="14.25" x14ac:dyDescent="0.25">
      <c r="A1120" s="45"/>
      <c r="D1120" s="45"/>
      <c r="E1120" s="45"/>
      <c r="F1120" s="45"/>
      <c r="G1120" s="45"/>
      <c r="H1120" s="45"/>
      <c r="I1120" s="45"/>
      <c r="N1120" s="45"/>
      <c r="O1120" s="45"/>
      <c r="P1120" s="84"/>
      <c r="Q1120" s="84"/>
      <c r="R1120" s="84"/>
      <c r="S1120" s="84"/>
      <c r="T1120" s="84"/>
      <c r="U1120" s="84"/>
      <c r="V1120" s="84"/>
      <c r="W1120" s="84"/>
      <c r="X1120" s="45"/>
      <c r="Y1120" s="45"/>
      <c r="Z1120" s="45"/>
      <c r="AK1120" s="45"/>
      <c r="AL1120" s="45"/>
      <c r="AM1120" s="45"/>
      <c r="AN1120" s="45"/>
      <c r="AO1120" s="45"/>
      <c r="AP1120" s="45"/>
      <c r="AQ1120" s="45"/>
      <c r="AR1120" s="45"/>
      <c r="AS1120" s="45"/>
      <c r="AT1120" s="45"/>
      <c r="AU1120" s="45"/>
      <c r="AV1120" s="45"/>
      <c r="AW1120" s="45"/>
      <c r="AX1120" s="45"/>
      <c r="AY1120" s="45"/>
      <c r="AZ1120" s="45"/>
      <c r="BA1120" s="45"/>
      <c r="BB1120" s="45"/>
      <c r="BC1120" s="45"/>
      <c r="BD1120" s="45"/>
      <c r="BE1120" s="45"/>
      <c r="BF1120" s="45"/>
      <c r="BG1120" s="45"/>
      <c r="BH1120" s="45"/>
      <c r="BI1120" s="45"/>
      <c r="BJ1120" s="45"/>
    </row>
    <row r="1121" spans="1:62" ht="14.25" x14ac:dyDescent="0.25">
      <c r="A1121" s="45"/>
      <c r="D1121" s="45"/>
      <c r="E1121" s="45"/>
      <c r="F1121" s="45"/>
      <c r="G1121" s="45"/>
      <c r="H1121" s="45"/>
      <c r="I1121" s="45"/>
      <c r="N1121" s="45"/>
      <c r="O1121" s="45"/>
      <c r="P1121" s="84"/>
      <c r="Q1121" s="84"/>
      <c r="R1121" s="84"/>
      <c r="S1121" s="84"/>
      <c r="T1121" s="84"/>
      <c r="U1121" s="84"/>
      <c r="V1121" s="84"/>
      <c r="W1121" s="84"/>
      <c r="X1121" s="45"/>
      <c r="Y1121" s="45"/>
      <c r="Z1121" s="45"/>
      <c r="AK1121" s="45"/>
      <c r="AL1121" s="45"/>
      <c r="AM1121" s="45"/>
      <c r="AN1121" s="45"/>
      <c r="AO1121" s="45"/>
      <c r="AP1121" s="45"/>
      <c r="AQ1121" s="45"/>
      <c r="AR1121" s="45"/>
      <c r="AS1121" s="45"/>
      <c r="AT1121" s="45"/>
      <c r="AU1121" s="45"/>
      <c r="AV1121" s="45"/>
      <c r="AW1121" s="45"/>
      <c r="AX1121" s="45"/>
      <c r="AY1121" s="45"/>
      <c r="AZ1121" s="45"/>
      <c r="BA1121" s="45"/>
      <c r="BB1121" s="45"/>
      <c r="BC1121" s="45"/>
      <c r="BD1121" s="45"/>
      <c r="BE1121" s="45"/>
      <c r="BF1121" s="45"/>
      <c r="BG1121" s="45"/>
      <c r="BH1121" s="45"/>
      <c r="BI1121" s="45"/>
      <c r="BJ1121" s="45"/>
    </row>
    <row r="1122" spans="1:62" ht="14.25" x14ac:dyDescent="0.25">
      <c r="A1122" s="45"/>
      <c r="D1122" s="45"/>
      <c r="E1122" s="45"/>
      <c r="F1122" s="45"/>
      <c r="G1122" s="45"/>
      <c r="H1122" s="45"/>
      <c r="I1122" s="45"/>
      <c r="N1122" s="45"/>
      <c r="O1122" s="45"/>
      <c r="P1122" s="84"/>
      <c r="Q1122" s="84"/>
      <c r="R1122" s="84"/>
      <c r="S1122" s="84"/>
      <c r="T1122" s="84"/>
      <c r="U1122" s="84"/>
      <c r="V1122" s="84"/>
      <c r="W1122" s="84"/>
      <c r="X1122" s="45"/>
      <c r="Y1122" s="45"/>
      <c r="Z1122" s="45"/>
      <c r="AK1122" s="45"/>
      <c r="AL1122" s="45"/>
      <c r="AM1122" s="45"/>
      <c r="AN1122" s="45"/>
      <c r="AO1122" s="45"/>
      <c r="AP1122" s="45"/>
      <c r="AQ1122" s="45"/>
      <c r="AR1122" s="45"/>
      <c r="AS1122" s="45"/>
      <c r="AT1122" s="45"/>
      <c r="AU1122" s="45"/>
      <c r="AV1122" s="45"/>
      <c r="AW1122" s="45"/>
      <c r="AX1122" s="45"/>
      <c r="AY1122" s="45"/>
      <c r="AZ1122" s="45"/>
      <c r="BA1122" s="45"/>
      <c r="BB1122" s="45"/>
      <c r="BC1122" s="45"/>
      <c r="BD1122" s="45"/>
      <c r="BE1122" s="45"/>
      <c r="BF1122" s="45"/>
      <c r="BG1122" s="45"/>
      <c r="BH1122" s="45"/>
      <c r="BI1122" s="45"/>
      <c r="BJ1122" s="45"/>
    </row>
    <row r="1123" spans="1:62" ht="14.25" x14ac:dyDescent="0.25">
      <c r="A1123" s="45"/>
      <c r="D1123" s="45"/>
      <c r="E1123" s="45"/>
      <c r="F1123" s="45"/>
      <c r="G1123" s="45"/>
      <c r="H1123" s="45"/>
      <c r="I1123" s="45"/>
      <c r="N1123" s="45"/>
      <c r="O1123" s="45"/>
      <c r="P1123" s="84"/>
      <c r="Q1123" s="84"/>
      <c r="R1123" s="84"/>
      <c r="S1123" s="84"/>
      <c r="T1123" s="84"/>
      <c r="U1123" s="84"/>
      <c r="V1123" s="84"/>
      <c r="W1123" s="84"/>
      <c r="X1123" s="45"/>
      <c r="Y1123" s="45"/>
      <c r="Z1123" s="45"/>
      <c r="AK1123" s="45"/>
      <c r="AL1123" s="45"/>
      <c r="AM1123" s="45"/>
      <c r="AN1123" s="45"/>
      <c r="AO1123" s="45"/>
      <c r="AP1123" s="45"/>
      <c r="AQ1123" s="45"/>
      <c r="AR1123" s="45"/>
      <c r="AS1123" s="45"/>
      <c r="AT1123" s="45"/>
      <c r="AU1123" s="45"/>
      <c r="AV1123" s="45"/>
      <c r="AW1123" s="45"/>
      <c r="AX1123" s="45"/>
      <c r="AY1123" s="45"/>
      <c r="AZ1123" s="45"/>
      <c r="BA1123" s="45"/>
      <c r="BB1123" s="45"/>
      <c r="BC1123" s="45"/>
      <c r="BD1123" s="45"/>
      <c r="BE1123" s="45"/>
      <c r="BF1123" s="45"/>
      <c r="BG1123" s="45"/>
      <c r="BH1123" s="45"/>
      <c r="BI1123" s="45"/>
      <c r="BJ1123" s="45"/>
    </row>
    <row r="1124" spans="1:62" ht="14.25" x14ac:dyDescent="0.25">
      <c r="A1124" s="45"/>
      <c r="D1124" s="45"/>
      <c r="E1124" s="45"/>
      <c r="F1124" s="45"/>
      <c r="G1124" s="45"/>
      <c r="H1124" s="45"/>
      <c r="I1124" s="45"/>
      <c r="N1124" s="45"/>
      <c r="O1124" s="45"/>
      <c r="P1124" s="84"/>
      <c r="Q1124" s="84"/>
      <c r="R1124" s="84"/>
      <c r="S1124" s="84"/>
      <c r="T1124" s="84"/>
      <c r="U1124" s="84"/>
      <c r="V1124" s="84"/>
      <c r="W1124" s="84"/>
      <c r="X1124" s="45"/>
      <c r="Y1124" s="45"/>
      <c r="Z1124" s="45"/>
      <c r="AK1124" s="45"/>
      <c r="AL1124" s="45"/>
      <c r="AM1124" s="45"/>
      <c r="AN1124" s="45"/>
      <c r="AO1124" s="45"/>
      <c r="AP1124" s="45"/>
      <c r="AQ1124" s="45"/>
      <c r="AR1124" s="45"/>
      <c r="AS1124" s="45"/>
      <c r="AT1124" s="45"/>
      <c r="AU1124" s="45"/>
      <c r="AV1124" s="45"/>
      <c r="AW1124" s="45"/>
      <c r="AX1124" s="45"/>
      <c r="AY1124" s="45"/>
      <c r="AZ1124" s="45"/>
      <c r="BA1124" s="45"/>
      <c r="BB1124" s="45"/>
      <c r="BC1124" s="45"/>
      <c r="BD1124" s="45"/>
      <c r="BE1124" s="45"/>
      <c r="BF1124" s="45"/>
      <c r="BG1124" s="45"/>
      <c r="BH1124" s="45"/>
      <c r="BI1124" s="45"/>
      <c r="BJ1124" s="45"/>
    </row>
    <row r="1125" spans="1:62" ht="14.25" x14ac:dyDescent="0.25">
      <c r="A1125" s="45"/>
      <c r="D1125" s="45"/>
      <c r="E1125" s="45"/>
      <c r="F1125" s="45"/>
      <c r="G1125" s="45"/>
      <c r="H1125" s="45"/>
      <c r="I1125" s="45"/>
      <c r="N1125" s="45"/>
      <c r="O1125" s="45"/>
      <c r="P1125" s="84"/>
      <c r="Q1125" s="84"/>
      <c r="R1125" s="84"/>
      <c r="S1125" s="84"/>
      <c r="T1125" s="84"/>
      <c r="U1125" s="84"/>
      <c r="V1125" s="84"/>
      <c r="W1125" s="84"/>
      <c r="X1125" s="45"/>
      <c r="Y1125" s="45"/>
      <c r="Z1125" s="45"/>
      <c r="AK1125" s="45"/>
      <c r="AL1125" s="45"/>
      <c r="AM1125" s="45"/>
      <c r="AN1125" s="45"/>
      <c r="AO1125" s="45"/>
      <c r="AP1125" s="45"/>
      <c r="AQ1125" s="45"/>
      <c r="AR1125" s="45"/>
      <c r="AS1125" s="45"/>
      <c r="AT1125" s="45"/>
      <c r="AU1125" s="45"/>
      <c r="AV1125" s="45"/>
      <c r="AW1125" s="45"/>
      <c r="AX1125" s="45"/>
      <c r="AY1125" s="45"/>
      <c r="AZ1125" s="45"/>
      <c r="BA1125" s="45"/>
      <c r="BB1125" s="45"/>
      <c r="BC1125" s="45"/>
      <c r="BD1125" s="45"/>
      <c r="BE1125" s="45"/>
      <c r="BF1125" s="45"/>
      <c r="BG1125" s="45"/>
      <c r="BH1125" s="45"/>
      <c r="BI1125" s="45"/>
      <c r="BJ1125" s="45"/>
    </row>
    <row r="1126" spans="1:62" ht="14.25" x14ac:dyDescent="0.25">
      <c r="A1126" s="45"/>
      <c r="D1126" s="45"/>
      <c r="E1126" s="45"/>
      <c r="F1126" s="45"/>
      <c r="G1126" s="45"/>
      <c r="H1126" s="45"/>
      <c r="I1126" s="45"/>
      <c r="N1126" s="45"/>
      <c r="O1126" s="45"/>
      <c r="P1126" s="84"/>
      <c r="Q1126" s="84"/>
      <c r="R1126" s="84"/>
      <c r="S1126" s="84"/>
      <c r="T1126" s="84"/>
      <c r="U1126" s="84"/>
      <c r="V1126" s="84"/>
      <c r="W1126" s="84"/>
      <c r="X1126" s="45"/>
      <c r="Y1126" s="45"/>
      <c r="Z1126" s="45"/>
      <c r="AK1126" s="45"/>
      <c r="AL1126" s="45"/>
      <c r="AM1126" s="45"/>
      <c r="AN1126" s="45"/>
      <c r="AO1126" s="45"/>
      <c r="AP1126" s="45"/>
      <c r="AQ1126" s="45"/>
      <c r="AR1126" s="45"/>
      <c r="AS1126" s="45"/>
      <c r="AT1126" s="45"/>
      <c r="AU1126" s="45"/>
      <c r="AV1126" s="45"/>
      <c r="AW1126" s="45"/>
      <c r="AX1126" s="45"/>
      <c r="AY1126" s="45"/>
      <c r="AZ1126" s="45"/>
      <c r="BA1126" s="45"/>
      <c r="BB1126" s="45"/>
      <c r="BC1126" s="45"/>
      <c r="BD1126" s="45"/>
      <c r="BE1126" s="45"/>
      <c r="BF1126" s="45"/>
      <c r="BG1126" s="45"/>
      <c r="BH1126" s="45"/>
      <c r="BI1126" s="45"/>
      <c r="BJ1126" s="45"/>
    </row>
    <row r="1127" spans="1:62" ht="14.25" x14ac:dyDescent="0.25">
      <c r="A1127" s="45"/>
      <c r="D1127" s="45"/>
      <c r="E1127" s="45"/>
      <c r="F1127" s="45"/>
      <c r="G1127" s="45"/>
      <c r="H1127" s="45"/>
      <c r="I1127" s="45"/>
      <c r="N1127" s="45"/>
      <c r="O1127" s="45"/>
      <c r="P1127" s="84"/>
      <c r="Q1127" s="84"/>
      <c r="R1127" s="84"/>
      <c r="S1127" s="84"/>
      <c r="T1127" s="84"/>
      <c r="U1127" s="84"/>
      <c r="V1127" s="84"/>
      <c r="W1127" s="84"/>
      <c r="X1127" s="45"/>
      <c r="Y1127" s="45"/>
      <c r="Z1127" s="45"/>
      <c r="AK1127" s="45"/>
      <c r="AL1127" s="45"/>
      <c r="AM1127" s="45"/>
      <c r="AN1127" s="45"/>
      <c r="AO1127" s="45"/>
      <c r="AP1127" s="45"/>
      <c r="AQ1127" s="45"/>
      <c r="AR1127" s="45"/>
      <c r="AS1127" s="45"/>
      <c r="AT1127" s="45"/>
      <c r="AU1127" s="45"/>
      <c r="AV1127" s="45"/>
      <c r="AW1127" s="45"/>
      <c r="AX1127" s="45"/>
      <c r="AY1127" s="45"/>
      <c r="AZ1127" s="45"/>
      <c r="BA1127" s="45"/>
      <c r="BB1127" s="45"/>
      <c r="BC1127" s="45"/>
      <c r="BD1127" s="45"/>
      <c r="BE1127" s="45"/>
      <c r="BF1127" s="45"/>
      <c r="BG1127" s="45"/>
      <c r="BH1127" s="45"/>
      <c r="BI1127" s="45"/>
      <c r="BJ1127" s="45"/>
    </row>
    <row r="1128" spans="1:62" ht="14.25" x14ac:dyDescent="0.25">
      <c r="A1128" s="45"/>
      <c r="D1128" s="45"/>
      <c r="E1128" s="45"/>
      <c r="F1128" s="45"/>
      <c r="G1128" s="45"/>
      <c r="H1128" s="45"/>
      <c r="I1128" s="45"/>
      <c r="N1128" s="45"/>
      <c r="O1128" s="45"/>
      <c r="P1128" s="84"/>
      <c r="Q1128" s="84"/>
      <c r="R1128" s="84"/>
      <c r="S1128" s="84"/>
      <c r="T1128" s="84"/>
      <c r="U1128" s="84"/>
      <c r="V1128" s="84"/>
      <c r="W1128" s="84"/>
      <c r="X1128" s="45"/>
      <c r="Y1128" s="45"/>
      <c r="Z1128" s="45"/>
      <c r="AK1128" s="45"/>
      <c r="AL1128" s="45"/>
      <c r="AM1128" s="45"/>
      <c r="AN1128" s="45"/>
      <c r="AO1128" s="45"/>
      <c r="AP1128" s="45"/>
      <c r="AQ1128" s="45"/>
      <c r="AR1128" s="45"/>
      <c r="AS1128" s="45"/>
      <c r="AT1128" s="45"/>
      <c r="AU1128" s="45"/>
      <c r="AV1128" s="45"/>
      <c r="AW1128" s="45"/>
      <c r="AX1128" s="45"/>
      <c r="AY1128" s="45"/>
      <c r="AZ1128" s="45"/>
      <c r="BA1128" s="45"/>
      <c r="BB1128" s="45"/>
      <c r="BC1128" s="45"/>
      <c r="BD1128" s="45"/>
      <c r="BE1128" s="45"/>
      <c r="BF1128" s="45"/>
      <c r="BG1128" s="45"/>
      <c r="BH1128" s="45"/>
      <c r="BI1128" s="45"/>
      <c r="BJ1128" s="45"/>
    </row>
    <row r="1129" spans="1:62" ht="14.25" x14ac:dyDescent="0.25">
      <c r="A1129" s="45"/>
      <c r="D1129" s="45"/>
      <c r="E1129" s="45"/>
      <c r="F1129" s="45"/>
      <c r="G1129" s="45"/>
      <c r="H1129" s="45"/>
      <c r="I1129" s="45"/>
      <c r="N1129" s="45"/>
      <c r="O1129" s="45"/>
      <c r="P1129" s="84"/>
      <c r="Q1129" s="84"/>
      <c r="R1129" s="84"/>
      <c r="S1129" s="84"/>
      <c r="T1129" s="84"/>
      <c r="U1129" s="84"/>
      <c r="V1129" s="84"/>
      <c r="W1129" s="84"/>
      <c r="X1129" s="45"/>
      <c r="Y1129" s="45"/>
      <c r="Z1129" s="45"/>
      <c r="AK1129" s="45"/>
      <c r="AL1129" s="45"/>
      <c r="AM1129" s="45"/>
      <c r="AN1129" s="45"/>
      <c r="AO1129" s="45"/>
      <c r="AP1129" s="45"/>
      <c r="AQ1129" s="45"/>
      <c r="AR1129" s="45"/>
      <c r="AS1129" s="45"/>
      <c r="AT1129" s="45"/>
      <c r="AU1129" s="45"/>
      <c r="AV1129" s="45"/>
      <c r="AW1129" s="45"/>
      <c r="AX1129" s="45"/>
      <c r="AY1129" s="45"/>
      <c r="AZ1129" s="45"/>
      <c r="BA1129" s="45"/>
      <c r="BB1129" s="45"/>
      <c r="BC1129" s="45"/>
      <c r="BD1129" s="45"/>
      <c r="BE1129" s="45"/>
      <c r="BF1129" s="45"/>
      <c r="BG1129" s="45"/>
      <c r="BH1129" s="45"/>
      <c r="BI1129" s="45"/>
      <c r="BJ1129" s="45"/>
    </row>
    <row r="1130" spans="1:62" ht="14.25" x14ac:dyDescent="0.25">
      <c r="A1130" s="45"/>
      <c r="D1130" s="45"/>
      <c r="E1130" s="45"/>
      <c r="F1130" s="45"/>
      <c r="G1130" s="45"/>
      <c r="H1130" s="45"/>
      <c r="I1130" s="45"/>
      <c r="N1130" s="45"/>
      <c r="O1130" s="45"/>
      <c r="P1130" s="84"/>
      <c r="Q1130" s="84"/>
      <c r="R1130" s="84"/>
      <c r="S1130" s="84"/>
      <c r="T1130" s="84"/>
      <c r="U1130" s="84"/>
      <c r="V1130" s="84"/>
      <c r="W1130" s="84"/>
      <c r="X1130" s="45"/>
      <c r="Y1130" s="45"/>
      <c r="Z1130" s="45"/>
      <c r="AK1130" s="45"/>
      <c r="AL1130" s="45"/>
      <c r="AM1130" s="45"/>
      <c r="AN1130" s="45"/>
      <c r="AO1130" s="45"/>
      <c r="AP1130" s="45"/>
      <c r="AQ1130" s="45"/>
      <c r="AR1130" s="45"/>
      <c r="AS1130" s="45"/>
      <c r="AT1130" s="45"/>
      <c r="AU1130" s="45"/>
      <c r="AV1130" s="45"/>
      <c r="AW1130" s="45"/>
      <c r="AX1130" s="45"/>
      <c r="AY1130" s="45"/>
      <c r="AZ1130" s="45"/>
      <c r="BA1130" s="45"/>
      <c r="BB1130" s="45"/>
      <c r="BC1130" s="45"/>
      <c r="BD1130" s="45"/>
      <c r="BE1130" s="45"/>
      <c r="BF1130" s="45"/>
      <c r="BG1130" s="45"/>
      <c r="BH1130" s="45"/>
      <c r="BI1130" s="45"/>
      <c r="BJ1130" s="45"/>
    </row>
    <row r="1131" spans="1:62" ht="14.25" x14ac:dyDescent="0.25">
      <c r="A1131" s="45"/>
      <c r="D1131" s="45"/>
      <c r="E1131" s="45"/>
      <c r="F1131" s="45"/>
      <c r="G1131" s="45"/>
      <c r="H1131" s="45"/>
      <c r="I1131" s="45"/>
      <c r="N1131" s="45"/>
      <c r="O1131" s="45"/>
      <c r="P1131" s="84"/>
      <c r="Q1131" s="84"/>
      <c r="R1131" s="84"/>
      <c r="S1131" s="84"/>
      <c r="T1131" s="84"/>
      <c r="U1131" s="84"/>
      <c r="V1131" s="84"/>
      <c r="W1131" s="84"/>
      <c r="X1131" s="45"/>
      <c r="Y1131" s="45"/>
      <c r="Z1131" s="45"/>
      <c r="AK1131" s="45"/>
      <c r="AL1131" s="45"/>
      <c r="AM1131" s="45"/>
      <c r="AN1131" s="45"/>
      <c r="AO1131" s="45"/>
      <c r="AP1131" s="45"/>
      <c r="AQ1131" s="45"/>
      <c r="AR1131" s="45"/>
      <c r="AS1131" s="45"/>
      <c r="AT1131" s="45"/>
      <c r="AU1131" s="45"/>
      <c r="AV1131" s="45"/>
      <c r="AW1131" s="45"/>
      <c r="AX1131" s="45"/>
      <c r="AY1131" s="45"/>
      <c r="AZ1131" s="45"/>
      <c r="BA1131" s="45"/>
      <c r="BB1131" s="45"/>
      <c r="BC1131" s="45"/>
      <c r="BD1131" s="45"/>
      <c r="BE1131" s="45"/>
      <c r="BF1131" s="45"/>
      <c r="BG1131" s="45"/>
      <c r="BH1131" s="45"/>
      <c r="BI1131" s="45"/>
      <c r="BJ1131" s="45"/>
    </row>
    <row r="1132" spans="1:62" ht="14.25" x14ac:dyDescent="0.25">
      <c r="A1132" s="45"/>
      <c r="D1132" s="45"/>
      <c r="E1132" s="45"/>
      <c r="F1132" s="45"/>
      <c r="G1132" s="45"/>
      <c r="H1132" s="45"/>
      <c r="I1132" s="45"/>
      <c r="N1132" s="45"/>
      <c r="O1132" s="45"/>
      <c r="P1132" s="84"/>
      <c r="Q1132" s="84"/>
      <c r="R1132" s="84"/>
      <c r="S1132" s="84"/>
      <c r="T1132" s="84"/>
      <c r="U1132" s="84"/>
      <c r="V1132" s="84"/>
      <c r="W1132" s="84"/>
      <c r="X1132" s="45"/>
      <c r="Y1132" s="45"/>
      <c r="Z1132" s="45"/>
      <c r="AK1132" s="45"/>
      <c r="AL1132" s="45"/>
      <c r="AM1132" s="45"/>
      <c r="AN1132" s="45"/>
      <c r="AO1132" s="45"/>
      <c r="AP1132" s="45"/>
      <c r="AQ1132" s="45"/>
      <c r="AR1132" s="45"/>
      <c r="AS1132" s="45"/>
      <c r="AT1132" s="45"/>
      <c r="AU1132" s="45"/>
      <c r="AV1132" s="45"/>
      <c r="AW1132" s="45"/>
      <c r="AX1132" s="45"/>
      <c r="AY1132" s="45"/>
      <c r="AZ1132" s="45"/>
      <c r="BA1132" s="45"/>
      <c r="BB1132" s="45"/>
      <c r="BC1132" s="45"/>
      <c r="BD1132" s="45"/>
      <c r="BE1132" s="45"/>
      <c r="BF1132" s="45"/>
      <c r="BG1132" s="45"/>
      <c r="BH1132" s="45"/>
      <c r="BI1132" s="45"/>
      <c r="BJ1132" s="45"/>
    </row>
    <row r="1133" spans="1:62" ht="14.25" x14ac:dyDescent="0.25">
      <c r="A1133" s="45"/>
      <c r="D1133" s="45"/>
      <c r="E1133" s="45"/>
      <c r="F1133" s="45"/>
      <c r="G1133" s="45"/>
      <c r="H1133" s="45"/>
      <c r="I1133" s="45"/>
      <c r="N1133" s="45"/>
      <c r="O1133" s="45"/>
      <c r="P1133" s="84"/>
      <c r="Q1133" s="84"/>
      <c r="R1133" s="84"/>
      <c r="S1133" s="84"/>
      <c r="T1133" s="84"/>
      <c r="U1133" s="84"/>
      <c r="V1133" s="84"/>
      <c r="W1133" s="84"/>
      <c r="X1133" s="45"/>
      <c r="Y1133" s="45"/>
      <c r="Z1133" s="45"/>
      <c r="AK1133" s="45"/>
      <c r="AL1133" s="45"/>
      <c r="AM1133" s="45"/>
      <c r="AN1133" s="45"/>
      <c r="AO1133" s="45"/>
      <c r="AP1133" s="45"/>
      <c r="AQ1133" s="45"/>
      <c r="AR1133" s="45"/>
      <c r="AS1133" s="45"/>
      <c r="AT1133" s="45"/>
      <c r="AU1133" s="45"/>
      <c r="AV1133" s="45"/>
      <c r="AW1133" s="45"/>
      <c r="AX1133" s="45"/>
      <c r="AY1133" s="45"/>
      <c r="AZ1133" s="45"/>
      <c r="BA1133" s="45"/>
      <c r="BB1133" s="45"/>
      <c r="BC1133" s="45"/>
      <c r="BD1133" s="45"/>
      <c r="BE1133" s="45"/>
      <c r="BF1133" s="45"/>
      <c r="BG1133" s="45"/>
      <c r="BH1133" s="45"/>
      <c r="BI1133" s="45"/>
      <c r="BJ1133" s="45"/>
    </row>
    <row r="1134" spans="1:62" ht="14.25" x14ac:dyDescent="0.25">
      <c r="A1134" s="45"/>
      <c r="D1134" s="45"/>
      <c r="E1134" s="45"/>
      <c r="F1134" s="45"/>
      <c r="G1134" s="45"/>
      <c r="H1134" s="45"/>
      <c r="I1134" s="45"/>
      <c r="N1134" s="45"/>
      <c r="O1134" s="45"/>
      <c r="P1134" s="84"/>
      <c r="Q1134" s="84"/>
      <c r="R1134" s="84"/>
      <c r="S1134" s="84"/>
      <c r="T1134" s="84"/>
      <c r="U1134" s="84"/>
      <c r="V1134" s="84"/>
      <c r="W1134" s="84"/>
      <c r="X1134" s="45"/>
      <c r="Y1134" s="45"/>
      <c r="Z1134" s="45"/>
      <c r="AK1134" s="45"/>
      <c r="AL1134" s="45"/>
      <c r="AM1134" s="45"/>
      <c r="AN1134" s="45"/>
      <c r="AO1134" s="45"/>
      <c r="AP1134" s="45"/>
      <c r="AQ1134" s="45"/>
      <c r="AR1134" s="45"/>
      <c r="AS1134" s="45"/>
      <c r="AT1134" s="45"/>
      <c r="AU1134" s="45"/>
      <c r="AV1134" s="45"/>
      <c r="AW1134" s="45"/>
      <c r="AX1134" s="45"/>
      <c r="AY1134" s="45"/>
      <c r="AZ1134" s="45"/>
      <c r="BA1134" s="45"/>
      <c r="BB1134" s="45"/>
      <c r="BC1134" s="45"/>
      <c r="BD1134" s="45"/>
      <c r="BE1134" s="45"/>
      <c r="BF1134" s="45"/>
      <c r="BG1134" s="45"/>
      <c r="BH1134" s="45"/>
      <c r="BI1134" s="45"/>
      <c r="BJ1134" s="45"/>
    </row>
    <row r="1135" spans="1:62" ht="14.25" x14ac:dyDescent="0.25">
      <c r="A1135" s="45"/>
      <c r="D1135" s="45"/>
      <c r="E1135" s="45"/>
      <c r="F1135" s="45"/>
      <c r="G1135" s="45"/>
      <c r="H1135" s="45"/>
      <c r="I1135" s="45"/>
      <c r="N1135" s="45"/>
      <c r="O1135" s="45"/>
      <c r="P1135" s="84"/>
      <c r="Q1135" s="84"/>
      <c r="R1135" s="84"/>
      <c r="S1135" s="84"/>
      <c r="T1135" s="84"/>
      <c r="U1135" s="84"/>
      <c r="V1135" s="84"/>
      <c r="W1135" s="84"/>
      <c r="X1135" s="45"/>
      <c r="Y1135" s="45"/>
      <c r="Z1135" s="45"/>
      <c r="AK1135" s="45"/>
      <c r="AL1135" s="45"/>
      <c r="AM1135" s="45"/>
      <c r="AN1135" s="45"/>
      <c r="AO1135" s="45"/>
      <c r="AP1135" s="45"/>
      <c r="AQ1135" s="45"/>
      <c r="AR1135" s="45"/>
      <c r="AS1135" s="45"/>
      <c r="AT1135" s="45"/>
      <c r="AU1135" s="45"/>
      <c r="AV1135" s="45"/>
      <c r="AW1135" s="45"/>
      <c r="AX1135" s="45"/>
      <c r="AY1135" s="45"/>
      <c r="AZ1135" s="45"/>
      <c r="BA1135" s="45"/>
      <c r="BB1135" s="45"/>
      <c r="BC1135" s="45"/>
      <c r="BD1135" s="45"/>
      <c r="BE1135" s="45"/>
      <c r="BF1135" s="45"/>
      <c r="BG1135" s="45"/>
      <c r="BH1135" s="45"/>
      <c r="BI1135" s="45"/>
      <c r="BJ1135" s="45"/>
    </row>
    <row r="1136" spans="1:62" ht="14.25" x14ac:dyDescent="0.25">
      <c r="A1136" s="45"/>
      <c r="D1136" s="45"/>
      <c r="E1136" s="45"/>
      <c r="F1136" s="45"/>
      <c r="G1136" s="45"/>
      <c r="H1136" s="45"/>
      <c r="I1136" s="45"/>
      <c r="N1136" s="45"/>
      <c r="O1136" s="45"/>
      <c r="P1136" s="84"/>
      <c r="Q1136" s="84"/>
      <c r="R1136" s="84"/>
      <c r="S1136" s="84"/>
      <c r="T1136" s="84"/>
      <c r="U1136" s="84"/>
      <c r="V1136" s="84"/>
      <c r="W1136" s="84"/>
      <c r="X1136" s="45"/>
      <c r="Y1136" s="45"/>
      <c r="Z1136" s="45"/>
      <c r="AK1136" s="45"/>
      <c r="AL1136" s="45"/>
      <c r="AM1136" s="45"/>
      <c r="AN1136" s="45"/>
      <c r="AO1136" s="45"/>
      <c r="AP1136" s="45"/>
      <c r="AQ1136" s="45"/>
      <c r="AR1136" s="45"/>
      <c r="AS1136" s="45"/>
      <c r="AT1136" s="45"/>
      <c r="AU1136" s="45"/>
      <c r="AV1136" s="45"/>
      <c r="AW1136" s="45"/>
      <c r="AX1136" s="45"/>
      <c r="AY1136" s="45"/>
      <c r="AZ1136" s="45"/>
      <c r="BA1136" s="45"/>
      <c r="BB1136" s="45"/>
      <c r="BC1136" s="45"/>
      <c r="BD1136" s="45"/>
      <c r="BE1136" s="45"/>
      <c r="BF1136" s="45"/>
      <c r="BG1136" s="45"/>
      <c r="BH1136" s="45"/>
      <c r="BI1136" s="45"/>
      <c r="BJ1136" s="45"/>
    </row>
    <row r="1137" spans="1:62" ht="14.25" x14ac:dyDescent="0.25">
      <c r="A1137" s="45"/>
      <c r="D1137" s="45"/>
      <c r="E1137" s="45"/>
      <c r="F1137" s="45"/>
      <c r="G1137" s="45"/>
      <c r="H1137" s="45"/>
      <c r="I1137" s="45"/>
      <c r="N1137" s="45"/>
      <c r="O1137" s="45"/>
      <c r="P1137" s="84"/>
      <c r="Q1137" s="84"/>
      <c r="R1137" s="84"/>
      <c r="S1137" s="84"/>
      <c r="T1137" s="84"/>
      <c r="U1137" s="84"/>
      <c r="V1137" s="84"/>
      <c r="W1137" s="84"/>
      <c r="X1137" s="45"/>
      <c r="Y1137" s="45"/>
      <c r="Z1137" s="45"/>
      <c r="AK1137" s="45"/>
      <c r="AL1137" s="45"/>
      <c r="AM1137" s="45"/>
      <c r="AN1137" s="45"/>
      <c r="AO1137" s="45"/>
      <c r="AP1137" s="45"/>
      <c r="AQ1137" s="45"/>
      <c r="AR1137" s="45"/>
      <c r="AS1137" s="45"/>
      <c r="AT1137" s="45"/>
      <c r="AU1137" s="45"/>
      <c r="AV1137" s="45"/>
      <c r="AW1137" s="45"/>
      <c r="AX1137" s="45"/>
      <c r="AY1137" s="45"/>
      <c r="AZ1137" s="45"/>
      <c r="BA1137" s="45"/>
      <c r="BB1137" s="45"/>
      <c r="BC1137" s="45"/>
      <c r="BD1137" s="45"/>
      <c r="BE1137" s="45"/>
      <c r="BF1137" s="45"/>
      <c r="BG1137" s="45"/>
      <c r="BH1137" s="45"/>
      <c r="BI1137" s="45"/>
      <c r="BJ1137" s="45"/>
    </row>
    <row r="1138" spans="1:62" ht="14.25" x14ac:dyDescent="0.25">
      <c r="A1138" s="45"/>
      <c r="D1138" s="45"/>
      <c r="E1138" s="45"/>
      <c r="F1138" s="45"/>
      <c r="G1138" s="45"/>
      <c r="H1138" s="45"/>
      <c r="I1138" s="45"/>
      <c r="N1138" s="45"/>
      <c r="O1138" s="45"/>
      <c r="P1138" s="84"/>
      <c r="Q1138" s="84"/>
      <c r="R1138" s="84"/>
      <c r="S1138" s="84"/>
      <c r="T1138" s="84"/>
      <c r="U1138" s="84"/>
      <c r="V1138" s="84"/>
      <c r="W1138" s="84"/>
      <c r="X1138" s="45"/>
      <c r="Y1138" s="45"/>
      <c r="Z1138" s="45"/>
      <c r="AK1138" s="45"/>
      <c r="AL1138" s="45"/>
      <c r="AM1138" s="45"/>
      <c r="AN1138" s="45"/>
      <c r="AO1138" s="45"/>
      <c r="AP1138" s="45"/>
      <c r="AQ1138" s="45"/>
      <c r="AR1138" s="45"/>
      <c r="AS1138" s="45"/>
      <c r="AT1138" s="45"/>
      <c r="AU1138" s="45"/>
      <c r="AV1138" s="45"/>
      <c r="AW1138" s="45"/>
      <c r="AX1138" s="45"/>
      <c r="AY1138" s="45"/>
      <c r="AZ1138" s="45"/>
      <c r="BA1138" s="45"/>
      <c r="BB1138" s="45"/>
      <c r="BC1138" s="45"/>
      <c r="BD1138" s="45"/>
      <c r="BE1138" s="45"/>
      <c r="BF1138" s="45"/>
      <c r="BG1138" s="45"/>
      <c r="BH1138" s="45"/>
      <c r="BI1138" s="45"/>
      <c r="BJ1138" s="45"/>
    </row>
    <row r="1139" spans="1:62" ht="14.25" x14ac:dyDescent="0.25">
      <c r="A1139" s="45"/>
      <c r="D1139" s="45"/>
      <c r="E1139" s="45"/>
      <c r="F1139" s="45"/>
      <c r="G1139" s="45"/>
      <c r="H1139" s="45"/>
      <c r="I1139" s="45"/>
      <c r="N1139" s="45"/>
      <c r="O1139" s="45"/>
      <c r="P1139" s="84"/>
      <c r="Q1139" s="84"/>
      <c r="R1139" s="84"/>
      <c r="S1139" s="84"/>
      <c r="T1139" s="84"/>
      <c r="U1139" s="84"/>
      <c r="V1139" s="84"/>
      <c r="W1139" s="84"/>
      <c r="X1139" s="45"/>
      <c r="Y1139" s="45"/>
      <c r="Z1139" s="45"/>
      <c r="AK1139" s="45"/>
      <c r="AL1139" s="45"/>
      <c r="AM1139" s="45"/>
      <c r="AN1139" s="45"/>
      <c r="AO1139" s="45"/>
      <c r="AP1139" s="45"/>
      <c r="AQ1139" s="45"/>
      <c r="AR1139" s="45"/>
      <c r="AS1139" s="45"/>
      <c r="AT1139" s="45"/>
      <c r="AU1139" s="45"/>
      <c r="AV1139" s="45"/>
      <c r="AW1139" s="45"/>
      <c r="AX1139" s="45"/>
      <c r="AY1139" s="45"/>
      <c r="AZ1139" s="45"/>
      <c r="BA1139" s="45"/>
      <c r="BB1139" s="45"/>
      <c r="BC1139" s="45"/>
      <c r="BD1139" s="45"/>
      <c r="BE1139" s="45"/>
      <c r="BF1139" s="45"/>
      <c r="BG1139" s="45"/>
      <c r="BH1139" s="45"/>
      <c r="BI1139" s="45"/>
      <c r="BJ1139" s="45"/>
    </row>
    <row r="1140" spans="1:62" ht="14.25" x14ac:dyDescent="0.25">
      <c r="A1140" s="45"/>
      <c r="D1140" s="45"/>
      <c r="E1140" s="45"/>
      <c r="F1140" s="45"/>
      <c r="G1140" s="45"/>
      <c r="H1140" s="45"/>
      <c r="I1140" s="45"/>
      <c r="N1140" s="45"/>
      <c r="O1140" s="45"/>
      <c r="P1140" s="84"/>
      <c r="Q1140" s="84"/>
      <c r="R1140" s="84"/>
      <c r="S1140" s="84"/>
      <c r="T1140" s="84"/>
      <c r="U1140" s="84"/>
      <c r="V1140" s="84"/>
      <c r="W1140" s="84"/>
      <c r="X1140" s="45"/>
      <c r="Y1140" s="45"/>
      <c r="Z1140" s="45"/>
      <c r="AK1140" s="45"/>
      <c r="AL1140" s="45"/>
      <c r="AM1140" s="45"/>
      <c r="AN1140" s="45"/>
      <c r="AO1140" s="45"/>
      <c r="AP1140" s="45"/>
      <c r="AQ1140" s="45"/>
      <c r="AR1140" s="45"/>
      <c r="AS1140" s="45"/>
      <c r="AT1140" s="45"/>
      <c r="AU1140" s="45"/>
      <c r="AV1140" s="45"/>
      <c r="AW1140" s="45"/>
      <c r="AX1140" s="45"/>
      <c r="AY1140" s="45"/>
      <c r="AZ1140" s="45"/>
      <c r="BA1140" s="45"/>
      <c r="BB1140" s="45"/>
      <c r="BC1140" s="45"/>
      <c r="BD1140" s="45"/>
      <c r="BE1140" s="45"/>
      <c r="BF1140" s="45"/>
      <c r="BG1140" s="45"/>
      <c r="BH1140" s="45"/>
      <c r="BI1140" s="45"/>
      <c r="BJ1140" s="45"/>
    </row>
    <row r="1141" spans="1:62" ht="14.25" x14ac:dyDescent="0.25">
      <c r="A1141" s="45"/>
      <c r="D1141" s="45"/>
      <c r="E1141" s="45"/>
      <c r="F1141" s="45"/>
      <c r="G1141" s="45"/>
      <c r="H1141" s="45"/>
      <c r="I1141" s="45"/>
      <c r="N1141" s="45"/>
      <c r="O1141" s="45"/>
      <c r="P1141" s="84"/>
      <c r="Q1141" s="84"/>
      <c r="R1141" s="84"/>
      <c r="S1141" s="84"/>
      <c r="T1141" s="84"/>
      <c r="U1141" s="84"/>
      <c r="V1141" s="84"/>
      <c r="W1141" s="84"/>
      <c r="X1141" s="45"/>
      <c r="Y1141" s="45"/>
      <c r="Z1141" s="45"/>
      <c r="AK1141" s="45"/>
      <c r="AL1141" s="45"/>
      <c r="AM1141" s="45"/>
      <c r="AN1141" s="45"/>
      <c r="AO1141" s="45"/>
      <c r="AP1141" s="45"/>
      <c r="AQ1141" s="45"/>
      <c r="AR1141" s="45"/>
      <c r="AS1141" s="45"/>
      <c r="AT1141" s="45"/>
      <c r="AU1141" s="45"/>
      <c r="AV1141" s="45"/>
      <c r="AW1141" s="45"/>
      <c r="AX1141" s="45"/>
      <c r="AY1141" s="45"/>
      <c r="AZ1141" s="45"/>
      <c r="BA1141" s="45"/>
      <c r="BB1141" s="45"/>
      <c r="BC1141" s="45"/>
      <c r="BD1141" s="45"/>
      <c r="BE1141" s="45"/>
      <c r="BF1141" s="45"/>
      <c r="BG1141" s="45"/>
      <c r="BH1141" s="45"/>
      <c r="BI1141" s="45"/>
      <c r="BJ1141" s="45"/>
    </row>
    <row r="1142" spans="1:62" ht="14.25" x14ac:dyDescent="0.25">
      <c r="A1142" s="45"/>
      <c r="D1142" s="45"/>
      <c r="E1142" s="45"/>
      <c r="F1142" s="45"/>
      <c r="G1142" s="45"/>
      <c r="H1142" s="45"/>
      <c r="I1142" s="45"/>
      <c r="N1142" s="45"/>
      <c r="O1142" s="45"/>
      <c r="P1142" s="84"/>
      <c r="Q1142" s="84"/>
      <c r="R1142" s="84"/>
      <c r="S1142" s="84"/>
      <c r="T1142" s="84"/>
      <c r="U1142" s="84"/>
      <c r="V1142" s="84"/>
      <c r="W1142" s="84"/>
      <c r="X1142" s="45"/>
      <c r="Y1142" s="45"/>
      <c r="Z1142" s="45"/>
      <c r="AK1142" s="45"/>
      <c r="AL1142" s="45"/>
      <c r="AM1142" s="45"/>
      <c r="AN1142" s="45"/>
      <c r="AO1142" s="45"/>
      <c r="AP1142" s="45"/>
      <c r="AQ1142" s="45"/>
      <c r="AR1142" s="45"/>
      <c r="AS1142" s="45"/>
      <c r="AT1142" s="45"/>
      <c r="AU1142" s="45"/>
      <c r="AV1142" s="45"/>
      <c r="AW1142" s="45"/>
      <c r="AX1142" s="45"/>
      <c r="AY1142" s="45"/>
      <c r="AZ1142" s="45"/>
      <c r="BA1142" s="45"/>
      <c r="BB1142" s="45"/>
      <c r="BC1142" s="45"/>
      <c r="BD1142" s="45"/>
      <c r="BE1142" s="45"/>
      <c r="BF1142" s="45"/>
      <c r="BG1142" s="45"/>
      <c r="BH1142" s="45"/>
      <c r="BI1142" s="45"/>
      <c r="BJ1142" s="45"/>
    </row>
    <row r="1143" spans="1:62" ht="14.25" x14ac:dyDescent="0.25">
      <c r="A1143" s="45"/>
      <c r="D1143" s="45"/>
      <c r="E1143" s="45"/>
      <c r="F1143" s="45"/>
      <c r="G1143" s="45"/>
      <c r="H1143" s="45"/>
      <c r="I1143" s="45"/>
      <c r="N1143" s="45"/>
      <c r="O1143" s="45"/>
      <c r="P1143" s="84"/>
      <c r="Q1143" s="84"/>
      <c r="R1143" s="84"/>
      <c r="S1143" s="84"/>
      <c r="T1143" s="84"/>
      <c r="U1143" s="84"/>
      <c r="V1143" s="84"/>
      <c r="W1143" s="84"/>
      <c r="X1143" s="45"/>
      <c r="Y1143" s="45"/>
      <c r="Z1143" s="45"/>
      <c r="AK1143" s="45"/>
      <c r="AL1143" s="45"/>
      <c r="AM1143" s="45"/>
      <c r="AN1143" s="45"/>
      <c r="AO1143" s="45"/>
      <c r="AP1143" s="45"/>
      <c r="AQ1143" s="45"/>
      <c r="AR1143" s="45"/>
      <c r="AS1143" s="45"/>
      <c r="AT1143" s="45"/>
      <c r="AU1143" s="45"/>
      <c r="AV1143" s="45"/>
      <c r="AW1143" s="45"/>
      <c r="AX1143" s="45"/>
      <c r="AY1143" s="45"/>
      <c r="AZ1143" s="45"/>
      <c r="BA1143" s="45"/>
      <c r="BB1143" s="45"/>
      <c r="BC1143" s="45"/>
      <c r="BD1143" s="45"/>
      <c r="BE1143" s="45"/>
      <c r="BF1143" s="45"/>
      <c r="BG1143" s="45"/>
      <c r="BH1143" s="45"/>
      <c r="BI1143" s="45"/>
      <c r="BJ1143" s="45"/>
    </row>
    <row r="1144" spans="1:62" ht="14.25" x14ac:dyDescent="0.25">
      <c r="A1144" s="45"/>
      <c r="D1144" s="45"/>
      <c r="E1144" s="45"/>
      <c r="F1144" s="45"/>
      <c r="G1144" s="45"/>
      <c r="H1144" s="45"/>
      <c r="I1144" s="45"/>
      <c r="N1144" s="45"/>
      <c r="O1144" s="45"/>
      <c r="P1144" s="84"/>
      <c r="Q1144" s="84"/>
      <c r="R1144" s="84"/>
      <c r="S1144" s="84"/>
      <c r="T1144" s="84"/>
      <c r="U1144" s="84"/>
      <c r="V1144" s="84"/>
      <c r="W1144" s="84"/>
      <c r="X1144" s="45"/>
      <c r="Y1144" s="45"/>
      <c r="Z1144" s="45"/>
      <c r="AK1144" s="45"/>
      <c r="AL1144" s="45"/>
      <c r="AM1144" s="45"/>
      <c r="AN1144" s="45"/>
      <c r="AO1144" s="45"/>
      <c r="AP1144" s="45"/>
      <c r="AQ1144" s="45"/>
      <c r="AR1144" s="45"/>
      <c r="AS1144" s="45"/>
      <c r="AT1144" s="45"/>
      <c r="AU1144" s="45"/>
      <c r="AV1144" s="45"/>
      <c r="AW1144" s="45"/>
      <c r="AX1144" s="45"/>
      <c r="AY1144" s="45"/>
      <c r="AZ1144" s="45"/>
      <c r="BA1144" s="45"/>
      <c r="BB1144" s="45"/>
      <c r="BC1144" s="45"/>
      <c r="BD1144" s="45"/>
      <c r="BE1144" s="45"/>
      <c r="BF1144" s="45"/>
      <c r="BG1144" s="45"/>
      <c r="BH1144" s="45"/>
      <c r="BI1144" s="45"/>
      <c r="BJ1144" s="45"/>
    </row>
    <row r="1145" spans="1:62" ht="14.25" x14ac:dyDescent="0.25">
      <c r="A1145" s="45"/>
      <c r="D1145" s="45"/>
      <c r="E1145" s="45"/>
      <c r="F1145" s="45"/>
      <c r="G1145" s="45"/>
      <c r="H1145" s="45"/>
      <c r="I1145" s="45"/>
      <c r="N1145" s="45"/>
      <c r="O1145" s="45"/>
      <c r="P1145" s="84"/>
      <c r="Q1145" s="84"/>
      <c r="R1145" s="84"/>
      <c r="S1145" s="84"/>
      <c r="T1145" s="84"/>
      <c r="U1145" s="84"/>
      <c r="V1145" s="84"/>
      <c r="W1145" s="84"/>
      <c r="X1145" s="45"/>
      <c r="Y1145" s="45"/>
      <c r="Z1145" s="45"/>
      <c r="AK1145" s="45"/>
      <c r="AL1145" s="45"/>
      <c r="AM1145" s="45"/>
      <c r="AN1145" s="45"/>
      <c r="AO1145" s="45"/>
      <c r="AP1145" s="45"/>
      <c r="AQ1145" s="45"/>
      <c r="AR1145" s="45"/>
      <c r="AS1145" s="45"/>
      <c r="AT1145" s="45"/>
      <c r="AU1145" s="45"/>
      <c r="AV1145" s="45"/>
      <c r="AW1145" s="45"/>
      <c r="AX1145" s="45"/>
      <c r="AY1145" s="45"/>
      <c r="AZ1145" s="45"/>
      <c r="BA1145" s="45"/>
      <c r="BB1145" s="45"/>
      <c r="BC1145" s="45"/>
      <c r="BD1145" s="45"/>
      <c r="BE1145" s="45"/>
      <c r="BF1145" s="45"/>
      <c r="BG1145" s="45"/>
      <c r="BH1145" s="45"/>
      <c r="BI1145" s="45"/>
      <c r="BJ1145" s="45"/>
    </row>
    <row r="1146" spans="1:62" ht="14.25" x14ac:dyDescent="0.25">
      <c r="A1146" s="45"/>
      <c r="D1146" s="45"/>
      <c r="E1146" s="45"/>
      <c r="F1146" s="45"/>
      <c r="G1146" s="45"/>
      <c r="H1146" s="45"/>
      <c r="I1146" s="45"/>
      <c r="N1146" s="45"/>
      <c r="O1146" s="45"/>
      <c r="P1146" s="84"/>
      <c r="Q1146" s="84"/>
      <c r="R1146" s="84"/>
      <c r="S1146" s="84"/>
      <c r="T1146" s="84"/>
      <c r="U1146" s="84"/>
      <c r="V1146" s="84"/>
      <c r="W1146" s="84"/>
      <c r="X1146" s="45"/>
      <c r="Y1146" s="45"/>
      <c r="Z1146" s="45"/>
      <c r="AK1146" s="45"/>
      <c r="AL1146" s="45"/>
      <c r="AM1146" s="45"/>
      <c r="AN1146" s="45"/>
      <c r="AO1146" s="45"/>
      <c r="AP1146" s="45"/>
      <c r="AQ1146" s="45"/>
      <c r="AR1146" s="45"/>
      <c r="AS1146" s="45"/>
      <c r="AT1146" s="45"/>
      <c r="AU1146" s="45"/>
      <c r="AV1146" s="45"/>
      <c r="AW1146" s="45"/>
      <c r="AX1146" s="45"/>
      <c r="AY1146" s="45"/>
      <c r="AZ1146" s="45"/>
      <c r="BA1146" s="45"/>
      <c r="BB1146" s="45"/>
      <c r="BC1146" s="45"/>
      <c r="BD1146" s="45"/>
      <c r="BE1146" s="45"/>
      <c r="BF1146" s="45"/>
      <c r="BG1146" s="45"/>
      <c r="BH1146" s="45"/>
      <c r="BI1146" s="45"/>
      <c r="BJ1146" s="45"/>
    </row>
    <row r="1147" spans="1:62" ht="14.25" x14ac:dyDescent="0.25">
      <c r="A1147" s="45"/>
      <c r="D1147" s="45"/>
      <c r="E1147" s="45"/>
      <c r="F1147" s="45"/>
      <c r="G1147" s="45"/>
      <c r="H1147" s="45"/>
      <c r="I1147" s="45"/>
      <c r="N1147" s="45"/>
      <c r="O1147" s="45"/>
      <c r="P1147" s="84"/>
      <c r="Q1147" s="84"/>
      <c r="R1147" s="84"/>
      <c r="S1147" s="84"/>
      <c r="T1147" s="84"/>
      <c r="U1147" s="84"/>
      <c r="V1147" s="84"/>
      <c r="W1147" s="84"/>
      <c r="X1147" s="45"/>
      <c r="Y1147" s="45"/>
      <c r="Z1147" s="45"/>
      <c r="AK1147" s="45"/>
      <c r="AL1147" s="45"/>
      <c r="AM1147" s="45"/>
      <c r="AN1147" s="45"/>
      <c r="AO1147" s="45"/>
      <c r="AP1147" s="45"/>
      <c r="AQ1147" s="45"/>
      <c r="AR1147" s="45"/>
      <c r="AS1147" s="45"/>
      <c r="AT1147" s="45"/>
      <c r="AU1147" s="45"/>
      <c r="AV1147" s="45"/>
      <c r="AW1147" s="45"/>
      <c r="AX1147" s="45"/>
      <c r="AY1147" s="45"/>
      <c r="AZ1147" s="45"/>
      <c r="BA1147" s="45"/>
      <c r="BB1147" s="45"/>
      <c r="BC1147" s="45"/>
      <c r="BD1147" s="45"/>
      <c r="BE1147" s="45"/>
      <c r="BF1147" s="45"/>
      <c r="BG1147" s="45"/>
      <c r="BH1147" s="45"/>
      <c r="BI1147" s="45"/>
      <c r="BJ1147" s="45"/>
    </row>
    <row r="1148" spans="1:62" ht="14.25" x14ac:dyDescent="0.25">
      <c r="A1148" s="45"/>
      <c r="D1148" s="45"/>
      <c r="E1148" s="45"/>
      <c r="F1148" s="45"/>
      <c r="G1148" s="45"/>
      <c r="H1148" s="45"/>
      <c r="I1148" s="45"/>
      <c r="N1148" s="45"/>
      <c r="O1148" s="45"/>
      <c r="P1148" s="84"/>
      <c r="Q1148" s="84"/>
      <c r="R1148" s="84"/>
      <c r="S1148" s="84"/>
      <c r="T1148" s="84"/>
      <c r="U1148" s="84"/>
      <c r="V1148" s="84"/>
      <c r="W1148" s="84"/>
      <c r="X1148" s="45"/>
      <c r="Y1148" s="45"/>
      <c r="Z1148" s="45"/>
      <c r="AK1148" s="45"/>
      <c r="AL1148" s="45"/>
      <c r="AM1148" s="45"/>
      <c r="AN1148" s="45"/>
      <c r="AO1148" s="45"/>
      <c r="AP1148" s="45"/>
      <c r="AQ1148" s="45"/>
      <c r="AR1148" s="45"/>
      <c r="AS1148" s="45"/>
      <c r="AT1148" s="45"/>
      <c r="AU1148" s="45"/>
      <c r="AV1148" s="45"/>
      <c r="AW1148" s="45"/>
      <c r="AX1148" s="45"/>
      <c r="AY1148" s="45"/>
      <c r="AZ1148" s="45"/>
      <c r="BA1148" s="45"/>
      <c r="BB1148" s="45"/>
      <c r="BC1148" s="45"/>
      <c r="BD1148" s="45"/>
      <c r="BE1148" s="45"/>
      <c r="BF1148" s="45"/>
      <c r="BG1148" s="45"/>
      <c r="BH1148" s="45"/>
      <c r="BI1148" s="45"/>
      <c r="BJ1148" s="45"/>
    </row>
    <row r="1149" spans="1:62" ht="14.25" x14ac:dyDescent="0.25">
      <c r="A1149" s="45"/>
      <c r="D1149" s="45"/>
      <c r="E1149" s="45"/>
      <c r="F1149" s="45"/>
      <c r="G1149" s="45"/>
      <c r="H1149" s="45"/>
      <c r="I1149" s="45"/>
      <c r="N1149" s="45"/>
      <c r="O1149" s="45"/>
      <c r="P1149" s="84"/>
      <c r="Q1149" s="84"/>
      <c r="R1149" s="84"/>
      <c r="S1149" s="84"/>
      <c r="T1149" s="84"/>
      <c r="U1149" s="84"/>
      <c r="V1149" s="84"/>
      <c r="W1149" s="84"/>
      <c r="X1149" s="45"/>
      <c r="Y1149" s="45"/>
      <c r="Z1149" s="45"/>
      <c r="AK1149" s="45"/>
      <c r="AL1149" s="45"/>
      <c r="AM1149" s="45"/>
      <c r="AN1149" s="45"/>
      <c r="AO1149" s="45"/>
      <c r="AP1149" s="45"/>
      <c r="AQ1149" s="45"/>
      <c r="AR1149" s="45"/>
      <c r="AS1149" s="45"/>
      <c r="AT1149" s="45"/>
      <c r="AU1149" s="45"/>
      <c r="AV1149" s="45"/>
      <c r="AW1149" s="45"/>
      <c r="AX1149" s="45"/>
      <c r="AY1149" s="45"/>
      <c r="AZ1149" s="45"/>
      <c r="BA1149" s="45"/>
      <c r="BB1149" s="45"/>
      <c r="BC1149" s="45"/>
      <c r="BD1149" s="45"/>
      <c r="BE1149" s="45"/>
      <c r="BF1149" s="45"/>
      <c r="BG1149" s="45"/>
      <c r="BH1149" s="45"/>
      <c r="BI1149" s="45"/>
      <c r="BJ1149" s="45"/>
    </row>
    <row r="1150" spans="1:62" ht="14.25" x14ac:dyDescent="0.25">
      <c r="A1150" s="45"/>
      <c r="D1150" s="45"/>
      <c r="E1150" s="45"/>
      <c r="F1150" s="45"/>
      <c r="G1150" s="45"/>
      <c r="H1150" s="45"/>
      <c r="I1150" s="45"/>
      <c r="N1150" s="45"/>
      <c r="O1150" s="45"/>
      <c r="P1150" s="84"/>
      <c r="Q1150" s="84"/>
      <c r="R1150" s="84"/>
      <c r="S1150" s="84"/>
      <c r="T1150" s="84"/>
      <c r="U1150" s="84"/>
      <c r="V1150" s="84"/>
      <c r="W1150" s="84"/>
      <c r="X1150" s="45"/>
      <c r="Y1150" s="45"/>
      <c r="Z1150" s="45"/>
      <c r="AK1150" s="45"/>
      <c r="AL1150" s="45"/>
      <c r="AM1150" s="45"/>
      <c r="AN1150" s="45"/>
      <c r="AO1150" s="45"/>
      <c r="AP1150" s="45"/>
      <c r="AQ1150" s="45"/>
      <c r="AR1150" s="45"/>
      <c r="AS1150" s="45"/>
      <c r="AT1150" s="45"/>
      <c r="AU1150" s="45"/>
      <c r="AV1150" s="45"/>
      <c r="AW1150" s="45"/>
      <c r="AX1150" s="45"/>
      <c r="AY1150" s="45"/>
      <c r="AZ1150" s="45"/>
      <c r="BA1150" s="45"/>
      <c r="BB1150" s="45"/>
      <c r="BC1150" s="45"/>
      <c r="BD1150" s="45"/>
      <c r="BE1150" s="45"/>
      <c r="BF1150" s="45"/>
      <c r="BG1150" s="45"/>
      <c r="BH1150" s="45"/>
      <c r="BI1150" s="45"/>
      <c r="BJ1150" s="45"/>
    </row>
    <row r="1151" spans="1:62" ht="14.25" x14ac:dyDescent="0.25">
      <c r="A1151" s="45"/>
      <c r="D1151" s="45"/>
      <c r="E1151" s="45"/>
      <c r="F1151" s="45"/>
      <c r="G1151" s="45"/>
      <c r="H1151" s="45"/>
      <c r="I1151" s="45"/>
      <c r="N1151" s="45"/>
      <c r="O1151" s="45"/>
      <c r="P1151" s="84"/>
      <c r="Q1151" s="84"/>
      <c r="R1151" s="84"/>
      <c r="S1151" s="84"/>
      <c r="T1151" s="84"/>
      <c r="U1151" s="84"/>
      <c r="V1151" s="84"/>
      <c r="W1151" s="84"/>
      <c r="X1151" s="45"/>
      <c r="Y1151" s="45"/>
      <c r="Z1151" s="45"/>
      <c r="AK1151" s="45"/>
      <c r="AL1151" s="45"/>
      <c r="AM1151" s="45"/>
      <c r="AN1151" s="45"/>
      <c r="AO1151" s="45"/>
      <c r="AP1151" s="45"/>
      <c r="AQ1151" s="45"/>
      <c r="AR1151" s="45"/>
      <c r="AS1151" s="45"/>
      <c r="AT1151" s="45"/>
      <c r="AU1151" s="45"/>
      <c r="AV1151" s="45"/>
      <c r="AW1151" s="45"/>
      <c r="AX1151" s="45"/>
      <c r="AY1151" s="45"/>
      <c r="AZ1151" s="45"/>
      <c r="BA1151" s="45"/>
      <c r="BB1151" s="45"/>
      <c r="BC1151" s="45"/>
      <c r="BD1151" s="45"/>
      <c r="BE1151" s="45"/>
      <c r="BF1151" s="45"/>
      <c r="BG1151" s="45"/>
      <c r="BH1151" s="45"/>
      <c r="BI1151" s="45"/>
      <c r="BJ1151" s="45"/>
    </row>
    <row r="1152" spans="1:62" ht="14.25" x14ac:dyDescent="0.25">
      <c r="A1152" s="45"/>
      <c r="D1152" s="45"/>
      <c r="E1152" s="45"/>
      <c r="F1152" s="45"/>
      <c r="G1152" s="45"/>
      <c r="H1152" s="45"/>
      <c r="I1152" s="45"/>
      <c r="N1152" s="45"/>
      <c r="O1152" s="45"/>
      <c r="P1152" s="84"/>
      <c r="Q1152" s="84"/>
      <c r="R1152" s="84"/>
      <c r="S1152" s="84"/>
      <c r="T1152" s="84"/>
      <c r="U1152" s="84"/>
      <c r="V1152" s="84"/>
      <c r="W1152" s="84"/>
      <c r="X1152" s="45"/>
      <c r="Y1152" s="45"/>
      <c r="Z1152" s="45"/>
      <c r="AK1152" s="45"/>
      <c r="AL1152" s="45"/>
      <c r="AM1152" s="45"/>
      <c r="AN1152" s="45"/>
      <c r="AO1152" s="45"/>
      <c r="AP1152" s="45"/>
      <c r="AQ1152" s="45"/>
      <c r="AR1152" s="45"/>
      <c r="AS1152" s="45"/>
      <c r="AT1152" s="45"/>
      <c r="AU1152" s="45"/>
      <c r="AV1152" s="45"/>
      <c r="AW1152" s="45"/>
      <c r="AX1152" s="45"/>
      <c r="AY1152" s="45"/>
      <c r="AZ1152" s="45"/>
      <c r="BA1152" s="45"/>
      <c r="BB1152" s="45"/>
      <c r="BC1152" s="45"/>
      <c r="BD1152" s="45"/>
      <c r="BE1152" s="45"/>
      <c r="BF1152" s="45"/>
      <c r="BG1152" s="45"/>
      <c r="BH1152" s="45"/>
      <c r="BI1152" s="45"/>
      <c r="BJ1152" s="45"/>
    </row>
    <row r="1153" spans="1:62" ht="14.25" x14ac:dyDescent="0.25">
      <c r="A1153" s="45"/>
      <c r="D1153" s="45"/>
      <c r="E1153" s="45"/>
      <c r="F1153" s="45"/>
      <c r="G1153" s="45"/>
      <c r="H1153" s="45"/>
      <c r="I1153" s="45"/>
      <c r="N1153" s="45"/>
      <c r="O1153" s="45"/>
      <c r="P1153" s="84"/>
      <c r="Q1153" s="84"/>
      <c r="R1153" s="84"/>
      <c r="S1153" s="84"/>
      <c r="T1153" s="84"/>
      <c r="U1153" s="84"/>
      <c r="V1153" s="84"/>
      <c r="W1153" s="84"/>
      <c r="X1153" s="45"/>
      <c r="Y1153" s="45"/>
      <c r="Z1153" s="45"/>
      <c r="AK1153" s="45"/>
      <c r="AL1153" s="45"/>
      <c r="AM1153" s="45"/>
      <c r="AN1153" s="45"/>
      <c r="AO1153" s="45"/>
      <c r="AP1153" s="45"/>
      <c r="AQ1153" s="45"/>
      <c r="AR1153" s="45"/>
      <c r="AS1153" s="45"/>
      <c r="AT1153" s="45"/>
      <c r="AU1153" s="45"/>
      <c r="AV1153" s="45"/>
      <c r="AW1153" s="45"/>
      <c r="AX1153" s="45"/>
      <c r="AY1153" s="45"/>
      <c r="AZ1153" s="45"/>
      <c r="BA1153" s="45"/>
      <c r="BB1153" s="45"/>
      <c r="BC1153" s="45"/>
      <c r="BD1153" s="45"/>
      <c r="BE1153" s="45"/>
      <c r="BF1153" s="45"/>
      <c r="BG1153" s="45"/>
      <c r="BH1153" s="45"/>
      <c r="BI1153" s="45"/>
      <c r="BJ1153" s="45"/>
    </row>
    <row r="1154" spans="1:62" ht="14.25" x14ac:dyDescent="0.25">
      <c r="A1154" s="45"/>
      <c r="D1154" s="45"/>
      <c r="E1154" s="45"/>
      <c r="F1154" s="45"/>
      <c r="G1154" s="45"/>
      <c r="H1154" s="45"/>
      <c r="I1154" s="45"/>
      <c r="N1154" s="45"/>
      <c r="O1154" s="45"/>
      <c r="P1154" s="84"/>
      <c r="Q1154" s="84"/>
      <c r="R1154" s="84"/>
      <c r="S1154" s="84"/>
      <c r="T1154" s="84"/>
      <c r="U1154" s="84"/>
      <c r="V1154" s="84"/>
      <c r="W1154" s="84"/>
      <c r="X1154" s="45"/>
      <c r="Y1154" s="45"/>
      <c r="Z1154" s="45"/>
      <c r="AK1154" s="45"/>
      <c r="AL1154" s="45"/>
      <c r="AM1154" s="45"/>
      <c r="AN1154" s="45"/>
      <c r="AO1154" s="45"/>
      <c r="AP1154" s="45"/>
      <c r="AQ1154" s="45"/>
      <c r="AR1154" s="45"/>
      <c r="AS1154" s="45"/>
      <c r="AT1154" s="45"/>
      <c r="AU1154" s="45"/>
      <c r="AV1154" s="45"/>
      <c r="AW1154" s="45"/>
      <c r="AX1154" s="45"/>
      <c r="AY1154" s="45"/>
      <c r="AZ1154" s="45"/>
      <c r="BA1154" s="45"/>
      <c r="BB1154" s="45"/>
      <c r="BC1154" s="45"/>
      <c r="BD1154" s="45"/>
      <c r="BE1154" s="45"/>
      <c r="BF1154" s="45"/>
      <c r="BG1154" s="45"/>
      <c r="BH1154" s="45"/>
      <c r="BI1154" s="45"/>
      <c r="BJ1154" s="45"/>
    </row>
    <row r="1155" spans="1:62" ht="14.25" x14ac:dyDescent="0.25">
      <c r="A1155" s="45"/>
      <c r="D1155" s="45"/>
      <c r="E1155" s="45"/>
      <c r="F1155" s="45"/>
      <c r="G1155" s="45"/>
      <c r="H1155" s="45"/>
      <c r="I1155" s="45"/>
      <c r="N1155" s="45"/>
      <c r="O1155" s="45"/>
      <c r="P1155" s="84"/>
      <c r="Q1155" s="84"/>
      <c r="R1155" s="84"/>
      <c r="S1155" s="84"/>
      <c r="T1155" s="84"/>
      <c r="U1155" s="84"/>
      <c r="V1155" s="84"/>
      <c r="W1155" s="84"/>
      <c r="X1155" s="45"/>
      <c r="Y1155" s="45"/>
      <c r="Z1155" s="45"/>
      <c r="AK1155" s="45"/>
      <c r="AL1155" s="45"/>
      <c r="AM1155" s="45"/>
      <c r="AN1155" s="45"/>
      <c r="AO1155" s="45"/>
      <c r="AP1155" s="45"/>
      <c r="AQ1155" s="45"/>
      <c r="AR1155" s="45"/>
      <c r="AS1155" s="45"/>
      <c r="AT1155" s="45"/>
      <c r="AU1155" s="45"/>
      <c r="AV1155" s="45"/>
      <c r="AW1155" s="45"/>
      <c r="AX1155" s="45"/>
      <c r="AY1155" s="45"/>
      <c r="AZ1155" s="45"/>
      <c r="BA1155" s="45"/>
      <c r="BB1155" s="45"/>
      <c r="BC1155" s="45"/>
      <c r="BD1155" s="45"/>
      <c r="BE1155" s="45"/>
      <c r="BF1155" s="45"/>
      <c r="BG1155" s="45"/>
      <c r="BH1155" s="45"/>
      <c r="BI1155" s="45"/>
      <c r="BJ1155" s="45"/>
    </row>
    <row r="1156" spans="1:62" ht="14.25" x14ac:dyDescent="0.25">
      <c r="A1156" s="45"/>
      <c r="D1156" s="45"/>
      <c r="E1156" s="45"/>
      <c r="F1156" s="45"/>
      <c r="G1156" s="45"/>
      <c r="H1156" s="45"/>
      <c r="I1156" s="45"/>
      <c r="N1156" s="45"/>
      <c r="O1156" s="45"/>
      <c r="P1156" s="84"/>
      <c r="Q1156" s="84"/>
      <c r="R1156" s="84"/>
      <c r="S1156" s="84"/>
      <c r="T1156" s="84"/>
      <c r="U1156" s="84"/>
      <c r="V1156" s="84"/>
      <c r="W1156" s="84"/>
      <c r="X1156" s="45"/>
      <c r="Y1156" s="45"/>
      <c r="Z1156" s="45"/>
      <c r="AK1156" s="45"/>
      <c r="AL1156" s="45"/>
      <c r="AM1156" s="45"/>
      <c r="AN1156" s="45"/>
      <c r="AO1156" s="45"/>
      <c r="AP1156" s="45"/>
      <c r="AQ1156" s="45"/>
      <c r="AR1156" s="45"/>
      <c r="AS1156" s="45"/>
      <c r="AT1156" s="45"/>
      <c r="AU1156" s="45"/>
      <c r="AV1156" s="45"/>
      <c r="AW1156" s="45"/>
      <c r="AX1156" s="45"/>
      <c r="AY1156" s="45"/>
      <c r="AZ1156" s="45"/>
      <c r="BA1156" s="45"/>
      <c r="BB1156" s="45"/>
      <c r="BC1156" s="45"/>
      <c r="BD1156" s="45"/>
      <c r="BE1156" s="45"/>
      <c r="BF1156" s="45"/>
      <c r="BG1156" s="45"/>
      <c r="BH1156" s="45"/>
      <c r="BI1156" s="45"/>
      <c r="BJ1156" s="45"/>
    </row>
    <row r="1157" spans="1:62" ht="14.25" x14ac:dyDescent="0.25">
      <c r="A1157" s="45"/>
      <c r="D1157" s="45"/>
      <c r="E1157" s="45"/>
      <c r="F1157" s="45"/>
      <c r="G1157" s="45"/>
      <c r="H1157" s="45"/>
      <c r="I1157" s="45"/>
      <c r="N1157" s="45"/>
      <c r="O1157" s="45"/>
      <c r="P1157" s="84"/>
      <c r="Q1157" s="84"/>
      <c r="R1157" s="84"/>
      <c r="S1157" s="84"/>
      <c r="T1157" s="84"/>
      <c r="U1157" s="84"/>
      <c r="V1157" s="84"/>
      <c r="W1157" s="84"/>
      <c r="X1157" s="45"/>
      <c r="Y1157" s="45"/>
      <c r="Z1157" s="45"/>
      <c r="AK1157" s="45"/>
      <c r="AL1157" s="45"/>
      <c r="AM1157" s="45"/>
      <c r="AN1157" s="45"/>
      <c r="AO1157" s="45"/>
      <c r="AP1157" s="45"/>
      <c r="AQ1157" s="45"/>
      <c r="AR1157" s="45"/>
      <c r="AS1157" s="45"/>
      <c r="AT1157" s="45"/>
      <c r="AU1157" s="45"/>
      <c r="AV1157" s="45"/>
      <c r="AW1157" s="45"/>
      <c r="AX1157" s="45"/>
      <c r="AY1157" s="45"/>
      <c r="AZ1157" s="45"/>
      <c r="BA1157" s="45"/>
      <c r="BB1157" s="45"/>
      <c r="BC1157" s="45"/>
      <c r="BD1157" s="45"/>
      <c r="BE1157" s="45"/>
      <c r="BF1157" s="45"/>
      <c r="BG1157" s="45"/>
      <c r="BH1157" s="45"/>
      <c r="BI1157" s="45"/>
      <c r="BJ1157" s="45"/>
    </row>
    <row r="1158" spans="1:62" ht="14.25" x14ac:dyDescent="0.25">
      <c r="A1158" s="45"/>
      <c r="D1158" s="45"/>
      <c r="E1158" s="45"/>
      <c r="F1158" s="45"/>
      <c r="G1158" s="45"/>
      <c r="H1158" s="45"/>
      <c r="I1158" s="45"/>
      <c r="N1158" s="45"/>
      <c r="O1158" s="45"/>
      <c r="P1158" s="84"/>
      <c r="Q1158" s="84"/>
      <c r="R1158" s="84"/>
      <c r="S1158" s="84"/>
      <c r="T1158" s="84"/>
      <c r="U1158" s="84"/>
      <c r="V1158" s="84"/>
      <c r="W1158" s="84"/>
      <c r="X1158" s="45"/>
      <c r="Y1158" s="45"/>
      <c r="Z1158" s="45"/>
      <c r="AK1158" s="45"/>
      <c r="AL1158" s="45"/>
      <c r="AM1158" s="45"/>
      <c r="AN1158" s="45"/>
      <c r="AO1158" s="45"/>
      <c r="AP1158" s="45"/>
      <c r="AQ1158" s="45"/>
      <c r="AR1158" s="45"/>
      <c r="AS1158" s="45"/>
      <c r="AT1158" s="45"/>
      <c r="AU1158" s="45"/>
      <c r="AV1158" s="45"/>
      <c r="AW1158" s="45"/>
      <c r="AX1158" s="45"/>
      <c r="AY1158" s="45"/>
      <c r="AZ1158" s="45"/>
      <c r="BA1158" s="45"/>
      <c r="BB1158" s="45"/>
      <c r="BC1158" s="45"/>
      <c r="BD1158" s="45"/>
      <c r="BE1158" s="45"/>
      <c r="BF1158" s="45"/>
      <c r="BG1158" s="45"/>
      <c r="BH1158" s="45"/>
      <c r="BI1158" s="45"/>
      <c r="BJ1158" s="45"/>
    </row>
    <row r="1159" spans="1:62" ht="14.25" x14ac:dyDescent="0.25">
      <c r="A1159" s="45"/>
      <c r="D1159" s="45"/>
      <c r="E1159" s="45"/>
      <c r="F1159" s="45"/>
      <c r="G1159" s="45"/>
      <c r="H1159" s="45"/>
      <c r="I1159" s="45"/>
      <c r="N1159" s="45"/>
      <c r="O1159" s="45"/>
      <c r="P1159" s="84"/>
      <c r="Q1159" s="84"/>
      <c r="R1159" s="84"/>
      <c r="S1159" s="84"/>
      <c r="T1159" s="84"/>
      <c r="U1159" s="84"/>
      <c r="V1159" s="84"/>
      <c r="W1159" s="84"/>
      <c r="X1159" s="45"/>
      <c r="Y1159" s="45"/>
      <c r="Z1159" s="45"/>
      <c r="AK1159" s="45"/>
      <c r="AL1159" s="45"/>
      <c r="AM1159" s="45"/>
      <c r="AN1159" s="45"/>
      <c r="AO1159" s="45"/>
      <c r="AP1159" s="45"/>
      <c r="AQ1159" s="45"/>
      <c r="AR1159" s="45"/>
      <c r="AS1159" s="45"/>
      <c r="AT1159" s="45"/>
      <c r="AU1159" s="45"/>
      <c r="AV1159" s="45"/>
      <c r="AW1159" s="45"/>
      <c r="AX1159" s="45"/>
      <c r="AY1159" s="45"/>
      <c r="AZ1159" s="45"/>
      <c r="BA1159" s="45"/>
      <c r="BB1159" s="45"/>
      <c r="BC1159" s="45"/>
      <c r="BD1159" s="45"/>
      <c r="BE1159" s="45"/>
      <c r="BF1159" s="45"/>
      <c r="BG1159" s="45"/>
      <c r="BH1159" s="45"/>
      <c r="BI1159" s="45"/>
      <c r="BJ1159" s="45"/>
    </row>
    <row r="1160" spans="1:62" ht="14.25" x14ac:dyDescent="0.25">
      <c r="A1160" s="45"/>
      <c r="D1160" s="45"/>
      <c r="E1160" s="45"/>
      <c r="F1160" s="45"/>
      <c r="G1160" s="45"/>
      <c r="H1160" s="45"/>
      <c r="I1160" s="45"/>
      <c r="N1160" s="45"/>
      <c r="O1160" s="45"/>
      <c r="P1160" s="84"/>
      <c r="Q1160" s="84"/>
      <c r="R1160" s="84"/>
      <c r="S1160" s="84"/>
      <c r="T1160" s="84"/>
      <c r="U1160" s="84"/>
      <c r="V1160" s="84"/>
      <c r="W1160" s="84"/>
      <c r="X1160" s="45"/>
      <c r="Y1160" s="45"/>
      <c r="Z1160" s="45"/>
      <c r="AK1160" s="45"/>
      <c r="AL1160" s="45"/>
      <c r="AM1160" s="45"/>
      <c r="AN1160" s="45"/>
      <c r="AO1160" s="45"/>
      <c r="AP1160" s="45"/>
      <c r="AQ1160" s="45"/>
      <c r="AR1160" s="45"/>
      <c r="AS1160" s="45"/>
      <c r="AT1160" s="45"/>
      <c r="AU1160" s="45"/>
      <c r="AV1160" s="45"/>
      <c r="AW1160" s="45"/>
      <c r="AX1160" s="45"/>
      <c r="AY1160" s="45"/>
      <c r="AZ1160" s="45"/>
      <c r="BA1160" s="45"/>
      <c r="BB1160" s="45"/>
      <c r="BC1160" s="45"/>
      <c r="BD1160" s="45"/>
      <c r="BE1160" s="45"/>
      <c r="BF1160" s="45"/>
      <c r="BG1160" s="45"/>
      <c r="BH1160" s="45"/>
      <c r="BI1160" s="45"/>
      <c r="BJ1160" s="45"/>
    </row>
    <row r="1161" spans="1:62" ht="14.25" x14ac:dyDescent="0.25">
      <c r="A1161" s="45"/>
      <c r="D1161" s="45"/>
      <c r="E1161" s="45"/>
      <c r="F1161" s="45"/>
      <c r="G1161" s="45"/>
      <c r="H1161" s="45"/>
      <c r="I1161" s="45"/>
      <c r="N1161" s="45"/>
      <c r="O1161" s="45"/>
      <c r="P1161" s="84"/>
      <c r="Q1161" s="84"/>
      <c r="R1161" s="84"/>
      <c r="S1161" s="84"/>
      <c r="T1161" s="84"/>
      <c r="U1161" s="84"/>
      <c r="V1161" s="84"/>
      <c r="W1161" s="84"/>
      <c r="X1161" s="45"/>
      <c r="Y1161" s="45"/>
      <c r="Z1161" s="45"/>
      <c r="AK1161" s="45"/>
      <c r="AL1161" s="45"/>
      <c r="AM1161" s="45"/>
      <c r="AN1161" s="45"/>
      <c r="AO1161" s="45"/>
      <c r="AP1161" s="45"/>
      <c r="AQ1161" s="45"/>
      <c r="AR1161" s="45"/>
      <c r="AS1161" s="45"/>
      <c r="AT1161" s="45"/>
      <c r="AU1161" s="45"/>
      <c r="AV1161" s="45"/>
      <c r="AW1161" s="45"/>
      <c r="AX1161" s="45"/>
      <c r="AY1161" s="45"/>
      <c r="AZ1161" s="45"/>
      <c r="BA1161" s="45"/>
      <c r="BB1161" s="45"/>
      <c r="BC1161" s="45"/>
      <c r="BD1161" s="45"/>
      <c r="BE1161" s="45"/>
      <c r="BF1161" s="45"/>
      <c r="BG1161" s="45"/>
      <c r="BH1161" s="45"/>
      <c r="BI1161" s="45"/>
      <c r="BJ1161" s="45"/>
    </row>
    <row r="1162" spans="1:62" ht="14.25" x14ac:dyDescent="0.25">
      <c r="A1162" s="45"/>
      <c r="D1162" s="45"/>
      <c r="E1162" s="45"/>
      <c r="F1162" s="45"/>
      <c r="G1162" s="45"/>
      <c r="H1162" s="45"/>
      <c r="I1162" s="45"/>
      <c r="N1162" s="45"/>
      <c r="O1162" s="45"/>
      <c r="P1162" s="84"/>
      <c r="Q1162" s="84"/>
      <c r="R1162" s="84"/>
      <c r="S1162" s="84"/>
      <c r="T1162" s="84"/>
      <c r="U1162" s="84"/>
      <c r="V1162" s="84"/>
      <c r="W1162" s="84"/>
      <c r="X1162" s="45"/>
      <c r="Y1162" s="45"/>
      <c r="Z1162" s="45"/>
      <c r="AK1162" s="45"/>
      <c r="AL1162" s="45"/>
      <c r="AM1162" s="45"/>
      <c r="AN1162" s="45"/>
      <c r="AO1162" s="45"/>
      <c r="AP1162" s="45"/>
      <c r="AQ1162" s="45"/>
      <c r="AR1162" s="45"/>
      <c r="AS1162" s="45"/>
      <c r="AT1162" s="45"/>
      <c r="AU1162" s="45"/>
      <c r="AV1162" s="45"/>
      <c r="AW1162" s="45"/>
      <c r="AX1162" s="45"/>
      <c r="AY1162" s="45"/>
      <c r="AZ1162" s="45"/>
      <c r="BA1162" s="45"/>
      <c r="BB1162" s="45"/>
      <c r="BC1162" s="45"/>
      <c r="BD1162" s="45"/>
      <c r="BE1162" s="45"/>
      <c r="BF1162" s="45"/>
      <c r="BG1162" s="45"/>
      <c r="BH1162" s="45"/>
      <c r="BI1162" s="45"/>
      <c r="BJ1162" s="45"/>
    </row>
    <row r="1163" spans="1:62" ht="14.25" x14ac:dyDescent="0.25">
      <c r="A1163" s="45"/>
      <c r="D1163" s="45"/>
      <c r="E1163" s="45"/>
      <c r="F1163" s="45"/>
      <c r="G1163" s="45"/>
      <c r="H1163" s="45"/>
      <c r="I1163" s="45"/>
      <c r="N1163" s="45"/>
      <c r="O1163" s="45"/>
      <c r="P1163" s="84"/>
      <c r="Q1163" s="84"/>
      <c r="R1163" s="84"/>
      <c r="S1163" s="84"/>
      <c r="T1163" s="84"/>
      <c r="U1163" s="84"/>
      <c r="V1163" s="84"/>
      <c r="W1163" s="84"/>
      <c r="X1163" s="45"/>
      <c r="Y1163" s="45"/>
      <c r="Z1163" s="45"/>
      <c r="AK1163" s="45"/>
      <c r="AL1163" s="45"/>
      <c r="AM1163" s="45"/>
      <c r="AN1163" s="45"/>
      <c r="AO1163" s="45"/>
      <c r="AP1163" s="45"/>
      <c r="AQ1163" s="45"/>
      <c r="AR1163" s="45"/>
      <c r="AS1163" s="45"/>
      <c r="AT1163" s="45"/>
      <c r="AU1163" s="45"/>
      <c r="AV1163" s="45"/>
      <c r="AW1163" s="45"/>
      <c r="AX1163" s="45"/>
      <c r="AY1163" s="45"/>
      <c r="AZ1163" s="45"/>
      <c r="BA1163" s="45"/>
      <c r="BB1163" s="45"/>
      <c r="BC1163" s="45"/>
      <c r="BD1163" s="45"/>
      <c r="BE1163" s="45"/>
      <c r="BF1163" s="45"/>
      <c r="BG1163" s="45"/>
      <c r="BH1163" s="45"/>
      <c r="BI1163" s="45"/>
      <c r="BJ1163" s="45"/>
    </row>
    <row r="1164" spans="1:62" ht="14.25" x14ac:dyDescent="0.25">
      <c r="A1164" s="45"/>
      <c r="D1164" s="45"/>
      <c r="E1164" s="45"/>
      <c r="F1164" s="45"/>
      <c r="G1164" s="45"/>
      <c r="H1164" s="45"/>
      <c r="I1164" s="45"/>
      <c r="N1164" s="45"/>
      <c r="O1164" s="45"/>
      <c r="P1164" s="84"/>
      <c r="Q1164" s="84"/>
      <c r="R1164" s="84"/>
      <c r="S1164" s="84"/>
      <c r="T1164" s="84"/>
      <c r="U1164" s="84"/>
      <c r="V1164" s="84"/>
      <c r="W1164" s="84"/>
      <c r="X1164" s="45"/>
      <c r="Y1164" s="45"/>
      <c r="Z1164" s="45"/>
      <c r="AK1164" s="45"/>
      <c r="AL1164" s="45"/>
      <c r="AM1164" s="45"/>
      <c r="AN1164" s="45"/>
      <c r="AO1164" s="45"/>
      <c r="AP1164" s="45"/>
      <c r="AQ1164" s="45"/>
      <c r="AR1164" s="45"/>
      <c r="AS1164" s="45"/>
      <c r="AT1164" s="45"/>
      <c r="AU1164" s="45"/>
      <c r="AV1164" s="45"/>
      <c r="AW1164" s="45"/>
      <c r="AX1164" s="45"/>
      <c r="AY1164" s="45"/>
      <c r="AZ1164" s="45"/>
      <c r="BA1164" s="45"/>
      <c r="BB1164" s="45"/>
      <c r="BC1164" s="45"/>
      <c r="BD1164" s="45"/>
      <c r="BE1164" s="45"/>
      <c r="BF1164" s="45"/>
      <c r="BG1164" s="45"/>
      <c r="BH1164" s="45"/>
      <c r="BI1164" s="45"/>
      <c r="BJ1164" s="45"/>
    </row>
    <row r="1165" spans="1:62" ht="14.25" x14ac:dyDescent="0.25">
      <c r="A1165" s="45"/>
      <c r="D1165" s="45"/>
      <c r="E1165" s="45"/>
      <c r="F1165" s="45"/>
      <c r="G1165" s="45"/>
      <c r="H1165" s="45"/>
      <c r="I1165" s="45"/>
      <c r="N1165" s="45"/>
      <c r="O1165" s="45"/>
      <c r="P1165" s="84"/>
      <c r="Q1165" s="84"/>
      <c r="R1165" s="84"/>
      <c r="S1165" s="84"/>
      <c r="T1165" s="84"/>
      <c r="U1165" s="84"/>
      <c r="V1165" s="84"/>
      <c r="W1165" s="84"/>
      <c r="X1165" s="45"/>
      <c r="Y1165" s="45"/>
      <c r="Z1165" s="45"/>
      <c r="AK1165" s="45"/>
      <c r="AL1165" s="45"/>
      <c r="AM1165" s="45"/>
      <c r="AN1165" s="45"/>
      <c r="AO1165" s="45"/>
      <c r="AP1165" s="45"/>
      <c r="AQ1165" s="45"/>
      <c r="AR1165" s="45"/>
      <c r="AS1165" s="45"/>
      <c r="AT1165" s="45"/>
      <c r="AU1165" s="45"/>
      <c r="AV1165" s="45"/>
      <c r="AW1165" s="45"/>
      <c r="AX1165" s="45"/>
      <c r="AY1165" s="45"/>
      <c r="AZ1165" s="45"/>
      <c r="BA1165" s="45"/>
      <c r="BB1165" s="45"/>
      <c r="BC1165" s="45"/>
      <c r="BD1165" s="45"/>
      <c r="BE1165" s="45"/>
      <c r="BF1165" s="45"/>
      <c r="BG1165" s="45"/>
      <c r="BH1165" s="45"/>
      <c r="BI1165" s="45"/>
      <c r="BJ1165" s="45"/>
    </row>
    <row r="1166" spans="1:62" ht="14.25" x14ac:dyDescent="0.25">
      <c r="A1166" s="45"/>
      <c r="D1166" s="45"/>
      <c r="E1166" s="45"/>
      <c r="F1166" s="45"/>
      <c r="G1166" s="45"/>
      <c r="H1166" s="45"/>
      <c r="I1166" s="45"/>
      <c r="N1166" s="45"/>
      <c r="O1166" s="45"/>
      <c r="P1166" s="84"/>
      <c r="Q1166" s="84"/>
      <c r="R1166" s="84"/>
      <c r="S1166" s="84"/>
      <c r="T1166" s="84"/>
      <c r="U1166" s="84"/>
      <c r="V1166" s="84"/>
      <c r="W1166" s="84"/>
      <c r="X1166" s="45"/>
      <c r="Y1166" s="45"/>
      <c r="Z1166" s="45"/>
      <c r="AK1166" s="45"/>
      <c r="AL1166" s="45"/>
      <c r="AM1166" s="45"/>
      <c r="AN1166" s="45"/>
      <c r="AO1166" s="45"/>
      <c r="AP1166" s="45"/>
      <c r="AQ1166" s="45"/>
      <c r="AR1166" s="45"/>
      <c r="AS1166" s="45"/>
      <c r="AT1166" s="45"/>
      <c r="AU1166" s="45"/>
      <c r="AV1166" s="45"/>
      <c r="AW1166" s="45"/>
      <c r="AX1166" s="45"/>
      <c r="AY1166" s="45"/>
      <c r="AZ1166" s="45"/>
      <c r="BA1166" s="45"/>
      <c r="BB1166" s="45"/>
      <c r="BC1166" s="45"/>
      <c r="BD1166" s="45"/>
      <c r="BE1166" s="45"/>
      <c r="BF1166" s="45"/>
      <c r="BG1166" s="45"/>
      <c r="BH1166" s="45"/>
      <c r="BI1166" s="45"/>
      <c r="BJ1166" s="45"/>
    </row>
    <row r="1167" spans="1:62" ht="14.25" x14ac:dyDescent="0.25">
      <c r="A1167" s="45"/>
      <c r="D1167" s="45"/>
      <c r="E1167" s="45"/>
      <c r="F1167" s="45"/>
      <c r="G1167" s="45"/>
      <c r="H1167" s="45"/>
      <c r="I1167" s="45"/>
      <c r="N1167" s="45"/>
      <c r="O1167" s="45"/>
      <c r="P1167" s="84"/>
      <c r="Q1167" s="84"/>
      <c r="R1167" s="84"/>
      <c r="S1167" s="84"/>
      <c r="T1167" s="84"/>
      <c r="U1167" s="84"/>
      <c r="V1167" s="84"/>
      <c r="W1167" s="84"/>
      <c r="X1167" s="45"/>
      <c r="Y1167" s="45"/>
      <c r="Z1167" s="45"/>
      <c r="AK1167" s="45"/>
      <c r="AL1167" s="45"/>
      <c r="AM1167" s="45"/>
      <c r="AN1167" s="45"/>
      <c r="AO1167" s="45"/>
      <c r="AP1167" s="45"/>
      <c r="AQ1167" s="45"/>
      <c r="AR1167" s="45"/>
      <c r="AS1167" s="45"/>
      <c r="AT1167" s="45"/>
      <c r="AU1167" s="45"/>
      <c r="AV1167" s="45"/>
      <c r="AW1167" s="45"/>
      <c r="AX1167" s="45"/>
      <c r="AY1167" s="45"/>
      <c r="AZ1167" s="45"/>
      <c r="BA1167" s="45"/>
      <c r="BB1167" s="45"/>
      <c r="BC1167" s="45"/>
      <c r="BD1167" s="45"/>
      <c r="BE1167" s="45"/>
      <c r="BF1167" s="45"/>
      <c r="BG1167" s="45"/>
      <c r="BH1167" s="45"/>
      <c r="BI1167" s="45"/>
      <c r="BJ1167" s="45"/>
    </row>
    <row r="1168" spans="1:62" ht="14.25" x14ac:dyDescent="0.25">
      <c r="A1168" s="45"/>
      <c r="D1168" s="45"/>
      <c r="E1168" s="45"/>
      <c r="F1168" s="45"/>
      <c r="G1168" s="45"/>
      <c r="H1168" s="45"/>
      <c r="I1168" s="45"/>
      <c r="N1168" s="45"/>
      <c r="O1168" s="45"/>
      <c r="P1168" s="84"/>
      <c r="Q1168" s="84"/>
      <c r="R1168" s="84"/>
      <c r="S1168" s="84"/>
      <c r="T1168" s="84"/>
      <c r="U1168" s="84"/>
      <c r="V1168" s="84"/>
      <c r="W1168" s="84"/>
      <c r="X1168" s="45"/>
      <c r="Y1168" s="45"/>
      <c r="Z1168" s="45"/>
      <c r="AK1168" s="45"/>
      <c r="AL1168" s="45"/>
      <c r="AM1168" s="45"/>
      <c r="AN1168" s="45"/>
      <c r="AO1168" s="45"/>
      <c r="AP1168" s="45"/>
      <c r="AQ1168" s="45"/>
      <c r="AR1168" s="45"/>
      <c r="AS1168" s="45"/>
      <c r="AT1168" s="45"/>
      <c r="AU1168" s="45"/>
      <c r="AV1168" s="45"/>
      <c r="AW1168" s="45"/>
      <c r="AX1168" s="45"/>
      <c r="AY1168" s="45"/>
      <c r="AZ1168" s="45"/>
      <c r="BA1168" s="45"/>
      <c r="BB1168" s="45"/>
      <c r="BC1168" s="45"/>
      <c r="BD1168" s="45"/>
      <c r="BE1168" s="45"/>
      <c r="BF1168" s="45"/>
      <c r="BG1168" s="45"/>
      <c r="BH1168" s="45"/>
      <c r="BI1168" s="45"/>
      <c r="BJ1168" s="45"/>
    </row>
    <row r="1169" spans="1:62" ht="14.25" x14ac:dyDescent="0.25">
      <c r="A1169" s="45"/>
      <c r="D1169" s="45"/>
      <c r="E1169" s="45"/>
      <c r="F1169" s="45"/>
      <c r="G1169" s="45"/>
      <c r="H1169" s="45"/>
      <c r="I1169" s="45"/>
      <c r="N1169" s="45"/>
      <c r="O1169" s="45"/>
      <c r="P1169" s="84"/>
      <c r="Q1169" s="84"/>
      <c r="R1169" s="84"/>
      <c r="S1169" s="84"/>
      <c r="T1169" s="84"/>
      <c r="U1169" s="84"/>
      <c r="V1169" s="84"/>
      <c r="W1169" s="84"/>
      <c r="X1169" s="45"/>
      <c r="Y1169" s="45"/>
      <c r="Z1169" s="45"/>
      <c r="AK1169" s="45"/>
      <c r="AL1169" s="45"/>
      <c r="AM1169" s="45"/>
      <c r="AN1169" s="45"/>
      <c r="AO1169" s="45"/>
      <c r="AP1169" s="45"/>
      <c r="AQ1169" s="45"/>
      <c r="AR1169" s="45"/>
      <c r="AS1169" s="45"/>
      <c r="AT1169" s="45"/>
      <c r="AU1169" s="45"/>
      <c r="AV1169" s="45"/>
      <c r="AW1169" s="45"/>
      <c r="AX1169" s="45"/>
      <c r="AY1169" s="45"/>
      <c r="AZ1169" s="45"/>
      <c r="BA1169" s="45"/>
      <c r="BB1169" s="45"/>
      <c r="BC1169" s="45"/>
      <c r="BD1169" s="45"/>
      <c r="BE1169" s="45"/>
      <c r="BF1169" s="45"/>
      <c r="BG1169" s="45"/>
      <c r="BH1169" s="45"/>
      <c r="BI1169" s="45"/>
      <c r="BJ1169" s="45"/>
    </row>
    <row r="1170" spans="1:62" ht="14.25" x14ac:dyDescent="0.25">
      <c r="A1170" s="45"/>
      <c r="D1170" s="45"/>
      <c r="E1170" s="45"/>
      <c r="F1170" s="45"/>
      <c r="G1170" s="45"/>
      <c r="H1170" s="45"/>
      <c r="I1170" s="45"/>
      <c r="N1170" s="45"/>
      <c r="O1170" s="45"/>
      <c r="P1170" s="84"/>
      <c r="Q1170" s="84"/>
      <c r="R1170" s="84"/>
      <c r="S1170" s="84"/>
      <c r="T1170" s="84"/>
      <c r="U1170" s="84"/>
      <c r="V1170" s="84"/>
      <c r="W1170" s="84"/>
      <c r="X1170" s="45"/>
      <c r="Y1170" s="45"/>
      <c r="Z1170" s="45"/>
      <c r="AK1170" s="45"/>
      <c r="AL1170" s="45"/>
      <c r="AM1170" s="45"/>
      <c r="AN1170" s="45"/>
      <c r="AO1170" s="45"/>
      <c r="AP1170" s="45"/>
      <c r="AQ1170" s="45"/>
      <c r="AR1170" s="45"/>
      <c r="AS1170" s="45"/>
      <c r="AT1170" s="45"/>
      <c r="AU1170" s="45"/>
      <c r="AV1170" s="45"/>
      <c r="AW1170" s="45"/>
      <c r="AX1170" s="45"/>
      <c r="AY1170" s="45"/>
      <c r="AZ1170" s="45"/>
      <c r="BA1170" s="45"/>
      <c r="BB1170" s="45"/>
      <c r="BC1170" s="45"/>
      <c r="BD1170" s="45"/>
      <c r="BE1170" s="45"/>
      <c r="BF1170" s="45"/>
      <c r="BG1170" s="45"/>
      <c r="BH1170" s="45"/>
      <c r="BI1170" s="45"/>
      <c r="BJ1170" s="45"/>
    </row>
    <row r="1171" spans="1:62" ht="14.25" x14ac:dyDescent="0.25">
      <c r="A1171" s="45"/>
      <c r="D1171" s="45"/>
      <c r="E1171" s="45"/>
      <c r="F1171" s="45"/>
      <c r="G1171" s="45"/>
      <c r="H1171" s="45"/>
      <c r="I1171" s="45"/>
      <c r="N1171" s="45"/>
      <c r="O1171" s="45"/>
      <c r="P1171" s="84"/>
      <c r="Q1171" s="84"/>
      <c r="R1171" s="84"/>
      <c r="S1171" s="84"/>
      <c r="T1171" s="84"/>
      <c r="U1171" s="84"/>
      <c r="V1171" s="84"/>
      <c r="W1171" s="84"/>
      <c r="X1171" s="45"/>
      <c r="Y1171" s="45"/>
      <c r="Z1171" s="45"/>
      <c r="AK1171" s="45"/>
      <c r="AL1171" s="45"/>
      <c r="AM1171" s="45"/>
      <c r="AN1171" s="45"/>
      <c r="AO1171" s="45"/>
      <c r="AP1171" s="45"/>
      <c r="AQ1171" s="45"/>
      <c r="AR1171" s="45"/>
      <c r="AS1171" s="45"/>
      <c r="AT1171" s="45"/>
      <c r="AU1171" s="45"/>
      <c r="AV1171" s="45"/>
      <c r="AW1171" s="45"/>
      <c r="AX1171" s="45"/>
      <c r="AY1171" s="45"/>
      <c r="AZ1171" s="45"/>
      <c r="BA1171" s="45"/>
      <c r="BB1171" s="45"/>
      <c r="BC1171" s="45"/>
      <c r="BD1171" s="45"/>
      <c r="BE1171" s="45"/>
      <c r="BF1171" s="45"/>
      <c r="BG1171" s="45"/>
      <c r="BH1171" s="45"/>
      <c r="BI1171" s="45"/>
      <c r="BJ1171" s="45"/>
    </row>
    <row r="1172" spans="1:62" ht="14.25" x14ac:dyDescent="0.25">
      <c r="A1172" s="45"/>
      <c r="D1172" s="45"/>
      <c r="E1172" s="45"/>
      <c r="F1172" s="45"/>
      <c r="G1172" s="45"/>
      <c r="H1172" s="45"/>
      <c r="I1172" s="45"/>
      <c r="N1172" s="45"/>
      <c r="O1172" s="45"/>
      <c r="P1172" s="84"/>
      <c r="Q1172" s="84"/>
      <c r="R1172" s="84"/>
      <c r="S1172" s="84"/>
      <c r="T1172" s="84"/>
      <c r="U1172" s="84"/>
      <c r="V1172" s="84"/>
      <c r="W1172" s="84"/>
      <c r="X1172" s="45"/>
      <c r="Y1172" s="45"/>
      <c r="Z1172" s="45"/>
      <c r="AK1172" s="45"/>
      <c r="AL1172" s="45"/>
      <c r="AM1172" s="45"/>
      <c r="AN1172" s="45"/>
      <c r="AO1172" s="45"/>
      <c r="AP1172" s="45"/>
      <c r="AQ1172" s="45"/>
      <c r="AR1172" s="45"/>
      <c r="AS1172" s="45"/>
      <c r="AT1172" s="45"/>
      <c r="AU1172" s="45"/>
      <c r="AV1172" s="45"/>
      <c r="AW1172" s="45"/>
      <c r="AX1172" s="45"/>
      <c r="AY1172" s="45"/>
      <c r="AZ1172" s="45"/>
      <c r="BA1172" s="45"/>
      <c r="BB1172" s="45"/>
      <c r="BC1172" s="45"/>
      <c r="BD1172" s="45"/>
      <c r="BE1172" s="45"/>
      <c r="BF1172" s="45"/>
      <c r="BG1172" s="45"/>
      <c r="BH1172" s="45"/>
      <c r="BI1172" s="45"/>
      <c r="BJ1172" s="45"/>
    </row>
    <row r="1173" spans="1:62" ht="14.25" x14ac:dyDescent="0.25">
      <c r="A1173" s="45"/>
      <c r="D1173" s="45"/>
      <c r="E1173" s="45"/>
      <c r="F1173" s="45"/>
      <c r="G1173" s="45"/>
      <c r="H1173" s="45"/>
      <c r="I1173" s="45"/>
      <c r="N1173" s="45"/>
      <c r="O1173" s="45"/>
      <c r="P1173" s="84"/>
      <c r="Q1173" s="84"/>
      <c r="R1173" s="84"/>
      <c r="S1173" s="84"/>
      <c r="T1173" s="84"/>
      <c r="U1173" s="84"/>
      <c r="V1173" s="84"/>
      <c r="W1173" s="84"/>
      <c r="X1173" s="45"/>
      <c r="Y1173" s="45"/>
      <c r="Z1173" s="45"/>
      <c r="AK1173" s="45"/>
      <c r="AL1173" s="45"/>
      <c r="AM1173" s="45"/>
      <c r="AN1173" s="45"/>
      <c r="AO1173" s="45"/>
      <c r="AP1173" s="45"/>
      <c r="AQ1173" s="45"/>
      <c r="AR1173" s="45"/>
      <c r="AS1173" s="45"/>
      <c r="AT1173" s="45"/>
      <c r="AU1173" s="45"/>
      <c r="AV1173" s="45"/>
      <c r="AW1173" s="45"/>
      <c r="AX1173" s="45"/>
      <c r="AY1173" s="45"/>
      <c r="AZ1173" s="45"/>
      <c r="BA1173" s="45"/>
      <c r="BB1173" s="45"/>
      <c r="BC1173" s="45"/>
      <c r="BD1173" s="45"/>
      <c r="BE1173" s="45"/>
      <c r="BF1173" s="45"/>
      <c r="BG1173" s="45"/>
      <c r="BH1173" s="45"/>
      <c r="BI1173" s="45"/>
      <c r="BJ1173" s="45"/>
    </row>
    <row r="1174" spans="1:62" ht="14.25" x14ac:dyDescent="0.25">
      <c r="A1174" s="45"/>
      <c r="D1174" s="45"/>
      <c r="E1174" s="45"/>
      <c r="F1174" s="45"/>
      <c r="G1174" s="45"/>
      <c r="H1174" s="45"/>
      <c r="I1174" s="45"/>
      <c r="N1174" s="45"/>
      <c r="O1174" s="45"/>
      <c r="P1174" s="84"/>
      <c r="Q1174" s="84"/>
      <c r="R1174" s="84"/>
      <c r="S1174" s="84"/>
      <c r="T1174" s="84"/>
      <c r="U1174" s="84"/>
      <c r="V1174" s="84"/>
      <c r="W1174" s="84"/>
      <c r="X1174" s="45"/>
      <c r="Y1174" s="45"/>
      <c r="Z1174" s="45"/>
      <c r="AK1174" s="45"/>
      <c r="AL1174" s="45"/>
      <c r="AM1174" s="45"/>
      <c r="AN1174" s="45"/>
      <c r="AO1174" s="45"/>
      <c r="AP1174" s="45"/>
      <c r="AQ1174" s="45"/>
      <c r="AR1174" s="45"/>
      <c r="AS1174" s="45"/>
      <c r="AT1174" s="45"/>
      <c r="AU1174" s="45"/>
      <c r="AV1174" s="45"/>
      <c r="AW1174" s="45"/>
      <c r="AX1174" s="45"/>
      <c r="AY1174" s="45"/>
      <c r="AZ1174" s="45"/>
      <c r="BA1174" s="45"/>
      <c r="BB1174" s="45"/>
      <c r="BC1174" s="45"/>
      <c r="BD1174" s="45"/>
      <c r="BE1174" s="45"/>
      <c r="BF1174" s="45"/>
      <c r="BG1174" s="45"/>
      <c r="BH1174" s="45"/>
      <c r="BI1174" s="45"/>
      <c r="BJ1174" s="45"/>
    </row>
    <row r="1175" spans="1:62" ht="14.25" x14ac:dyDescent="0.25">
      <c r="A1175" s="45"/>
      <c r="D1175" s="45"/>
      <c r="E1175" s="45"/>
      <c r="F1175" s="45"/>
      <c r="G1175" s="45"/>
      <c r="H1175" s="45"/>
      <c r="I1175" s="45"/>
      <c r="N1175" s="45"/>
      <c r="O1175" s="45"/>
      <c r="P1175" s="84"/>
      <c r="Q1175" s="84"/>
      <c r="R1175" s="84"/>
      <c r="S1175" s="84"/>
      <c r="T1175" s="84"/>
      <c r="U1175" s="84"/>
      <c r="V1175" s="84"/>
      <c r="W1175" s="84"/>
      <c r="X1175" s="45"/>
      <c r="Y1175" s="45"/>
      <c r="Z1175" s="45"/>
      <c r="AK1175" s="45"/>
      <c r="AL1175" s="45"/>
      <c r="AM1175" s="45"/>
      <c r="AN1175" s="45"/>
      <c r="AO1175" s="45"/>
      <c r="AP1175" s="45"/>
      <c r="AQ1175" s="45"/>
      <c r="AR1175" s="45"/>
      <c r="AS1175" s="45"/>
      <c r="AT1175" s="45"/>
      <c r="AU1175" s="45"/>
      <c r="AV1175" s="45"/>
      <c r="AW1175" s="45"/>
      <c r="AX1175" s="45"/>
      <c r="AY1175" s="45"/>
      <c r="AZ1175" s="45"/>
      <c r="BA1175" s="45"/>
      <c r="BB1175" s="45"/>
      <c r="BC1175" s="45"/>
      <c r="BD1175" s="45"/>
      <c r="BE1175" s="45"/>
      <c r="BF1175" s="45"/>
      <c r="BG1175" s="45"/>
      <c r="BH1175" s="45"/>
      <c r="BI1175" s="45"/>
      <c r="BJ1175" s="45"/>
    </row>
    <row r="1176" spans="1:62" ht="14.25" x14ac:dyDescent="0.25">
      <c r="A1176" s="45"/>
      <c r="D1176" s="45"/>
      <c r="E1176" s="45"/>
      <c r="F1176" s="45"/>
      <c r="G1176" s="45"/>
      <c r="H1176" s="45"/>
      <c r="I1176" s="45"/>
      <c r="N1176" s="45"/>
      <c r="O1176" s="45"/>
      <c r="P1176" s="84"/>
      <c r="Q1176" s="84"/>
      <c r="R1176" s="84"/>
      <c r="S1176" s="84"/>
      <c r="T1176" s="84"/>
      <c r="U1176" s="84"/>
      <c r="V1176" s="84"/>
      <c r="W1176" s="84"/>
      <c r="X1176" s="45"/>
      <c r="Y1176" s="45"/>
      <c r="Z1176" s="45"/>
      <c r="AK1176" s="45"/>
      <c r="AL1176" s="45"/>
      <c r="AM1176" s="45"/>
      <c r="AN1176" s="45"/>
      <c r="AO1176" s="45"/>
      <c r="AP1176" s="45"/>
      <c r="AQ1176" s="45"/>
      <c r="AR1176" s="45"/>
      <c r="AS1176" s="45"/>
      <c r="AT1176" s="45"/>
      <c r="AU1176" s="45"/>
      <c r="AV1176" s="45"/>
      <c r="AW1176" s="45"/>
      <c r="AX1176" s="45"/>
      <c r="AY1176" s="45"/>
      <c r="AZ1176" s="45"/>
      <c r="BA1176" s="45"/>
      <c r="BB1176" s="45"/>
      <c r="BC1176" s="45"/>
      <c r="BD1176" s="45"/>
      <c r="BE1176" s="45"/>
      <c r="BF1176" s="45"/>
      <c r="BG1176" s="45"/>
      <c r="BH1176" s="45"/>
      <c r="BI1176" s="45"/>
      <c r="BJ1176" s="45"/>
    </row>
    <row r="1177" spans="1:62" ht="14.25" x14ac:dyDescent="0.25">
      <c r="A1177" s="45"/>
      <c r="D1177" s="45"/>
      <c r="E1177" s="45"/>
      <c r="F1177" s="45"/>
      <c r="G1177" s="45"/>
      <c r="H1177" s="45"/>
      <c r="I1177" s="45"/>
      <c r="N1177" s="45"/>
      <c r="O1177" s="45"/>
      <c r="P1177" s="84"/>
      <c r="Q1177" s="84"/>
      <c r="R1177" s="84"/>
      <c r="S1177" s="84"/>
      <c r="T1177" s="84"/>
      <c r="U1177" s="84"/>
      <c r="V1177" s="84"/>
      <c r="W1177" s="84"/>
      <c r="X1177" s="45"/>
      <c r="Y1177" s="45"/>
      <c r="Z1177" s="45"/>
      <c r="AK1177" s="45"/>
      <c r="AL1177" s="45"/>
      <c r="AM1177" s="45"/>
      <c r="AN1177" s="45"/>
      <c r="AO1177" s="45"/>
      <c r="AP1177" s="45"/>
      <c r="AQ1177" s="45"/>
      <c r="AR1177" s="45"/>
      <c r="AS1177" s="45"/>
      <c r="AT1177" s="45"/>
      <c r="AU1177" s="45"/>
      <c r="AV1177" s="45"/>
      <c r="AW1177" s="45"/>
      <c r="AX1177" s="45"/>
      <c r="AY1177" s="45"/>
      <c r="AZ1177" s="45"/>
      <c r="BA1177" s="45"/>
      <c r="BB1177" s="45"/>
      <c r="BC1177" s="45"/>
      <c r="BD1177" s="45"/>
      <c r="BE1177" s="45"/>
      <c r="BF1177" s="45"/>
      <c r="BG1177" s="45"/>
      <c r="BH1177" s="45"/>
      <c r="BI1177" s="45"/>
      <c r="BJ1177" s="45"/>
    </row>
    <row r="1178" spans="1:62" ht="14.25" x14ac:dyDescent="0.25">
      <c r="A1178" s="45"/>
      <c r="D1178" s="45"/>
      <c r="E1178" s="45"/>
      <c r="F1178" s="45"/>
      <c r="G1178" s="45"/>
      <c r="H1178" s="45"/>
      <c r="I1178" s="45"/>
      <c r="N1178" s="45"/>
      <c r="O1178" s="45"/>
      <c r="P1178" s="84"/>
      <c r="Q1178" s="84"/>
      <c r="R1178" s="84"/>
      <c r="S1178" s="84"/>
      <c r="T1178" s="84"/>
      <c r="U1178" s="84"/>
      <c r="V1178" s="84"/>
      <c r="W1178" s="84"/>
      <c r="X1178" s="45"/>
      <c r="Y1178" s="45"/>
      <c r="Z1178" s="45"/>
      <c r="AK1178" s="45"/>
      <c r="AL1178" s="45"/>
      <c r="AM1178" s="45"/>
      <c r="AN1178" s="45"/>
      <c r="AO1178" s="45"/>
      <c r="AP1178" s="45"/>
      <c r="AQ1178" s="45"/>
      <c r="AR1178" s="45"/>
      <c r="AS1178" s="45"/>
      <c r="AT1178" s="45"/>
      <c r="AU1178" s="45"/>
      <c r="AV1178" s="45"/>
      <c r="AW1178" s="45"/>
      <c r="AX1178" s="45"/>
      <c r="AY1178" s="45"/>
      <c r="AZ1178" s="45"/>
      <c r="BA1178" s="45"/>
      <c r="BB1178" s="45"/>
      <c r="BC1178" s="45"/>
      <c r="BD1178" s="45"/>
      <c r="BE1178" s="45"/>
      <c r="BF1178" s="45"/>
      <c r="BG1178" s="45"/>
      <c r="BH1178" s="45"/>
      <c r="BI1178" s="45"/>
      <c r="BJ1178" s="45"/>
    </row>
    <row r="1179" spans="1:62" ht="14.25" x14ac:dyDescent="0.25">
      <c r="A1179" s="45"/>
      <c r="D1179" s="45"/>
      <c r="E1179" s="45"/>
      <c r="F1179" s="45"/>
      <c r="G1179" s="45"/>
      <c r="H1179" s="45"/>
      <c r="I1179" s="45"/>
      <c r="N1179" s="45"/>
      <c r="O1179" s="45"/>
      <c r="P1179" s="84"/>
      <c r="Q1179" s="84"/>
      <c r="R1179" s="84"/>
      <c r="S1179" s="84"/>
      <c r="T1179" s="84"/>
      <c r="U1179" s="84"/>
      <c r="V1179" s="84"/>
      <c r="W1179" s="84"/>
      <c r="X1179" s="45"/>
      <c r="Y1179" s="45"/>
      <c r="Z1179" s="45"/>
      <c r="AK1179" s="45"/>
      <c r="AL1179" s="45"/>
      <c r="AM1179" s="45"/>
      <c r="AN1179" s="45"/>
      <c r="AO1179" s="45"/>
      <c r="AP1179" s="45"/>
      <c r="AQ1179" s="45"/>
      <c r="AR1179" s="45"/>
      <c r="AS1179" s="45"/>
      <c r="AT1179" s="45"/>
      <c r="AU1179" s="45"/>
      <c r="AV1179" s="45"/>
      <c r="AW1179" s="45"/>
      <c r="AX1179" s="45"/>
      <c r="AY1179" s="45"/>
      <c r="AZ1179" s="45"/>
      <c r="BA1179" s="45"/>
      <c r="BB1179" s="45"/>
      <c r="BC1179" s="45"/>
      <c r="BD1179" s="45"/>
      <c r="BE1179" s="45"/>
      <c r="BF1179" s="45"/>
      <c r="BG1179" s="45"/>
      <c r="BH1179" s="45"/>
      <c r="BI1179" s="45"/>
      <c r="BJ1179" s="45"/>
    </row>
    <row r="1180" spans="1:62" ht="14.25" x14ac:dyDescent="0.25">
      <c r="A1180" s="45"/>
      <c r="D1180" s="45"/>
      <c r="E1180" s="45"/>
      <c r="F1180" s="45"/>
      <c r="G1180" s="45"/>
      <c r="H1180" s="45"/>
      <c r="I1180" s="45"/>
      <c r="N1180" s="45"/>
      <c r="O1180" s="45"/>
      <c r="P1180" s="84"/>
      <c r="Q1180" s="84"/>
      <c r="R1180" s="84"/>
      <c r="S1180" s="84"/>
      <c r="T1180" s="84"/>
      <c r="U1180" s="84"/>
      <c r="V1180" s="84"/>
      <c r="W1180" s="84"/>
      <c r="X1180" s="45"/>
      <c r="Y1180" s="45"/>
      <c r="Z1180" s="45"/>
      <c r="AK1180" s="45"/>
      <c r="AL1180" s="45"/>
      <c r="AM1180" s="45"/>
      <c r="AN1180" s="45"/>
      <c r="AO1180" s="45"/>
      <c r="AP1180" s="45"/>
      <c r="AQ1180" s="45"/>
      <c r="AR1180" s="45"/>
      <c r="AS1180" s="45"/>
      <c r="AT1180" s="45"/>
      <c r="AU1180" s="45"/>
      <c r="AV1180" s="45"/>
      <c r="AW1180" s="45"/>
      <c r="AX1180" s="45"/>
      <c r="AY1180" s="45"/>
      <c r="AZ1180" s="45"/>
      <c r="BA1180" s="45"/>
      <c r="BB1180" s="45"/>
      <c r="BC1180" s="45"/>
      <c r="BD1180" s="45"/>
      <c r="BE1180" s="45"/>
      <c r="BF1180" s="45"/>
      <c r="BG1180" s="45"/>
      <c r="BH1180" s="45"/>
      <c r="BI1180" s="45"/>
      <c r="BJ1180" s="45"/>
    </row>
    <row r="1181" spans="1:62" ht="14.25" x14ac:dyDescent="0.25">
      <c r="A1181" s="45"/>
      <c r="D1181" s="45"/>
      <c r="E1181" s="45"/>
      <c r="F1181" s="45"/>
      <c r="G1181" s="45"/>
      <c r="H1181" s="45"/>
      <c r="I1181" s="45"/>
      <c r="N1181" s="45"/>
      <c r="O1181" s="45"/>
      <c r="P1181" s="84"/>
      <c r="Q1181" s="84"/>
      <c r="R1181" s="84"/>
      <c r="S1181" s="84"/>
      <c r="T1181" s="84"/>
      <c r="U1181" s="84"/>
      <c r="V1181" s="84"/>
      <c r="W1181" s="84"/>
      <c r="X1181" s="45"/>
      <c r="Y1181" s="45"/>
      <c r="Z1181" s="45"/>
      <c r="AK1181" s="45"/>
      <c r="AL1181" s="45"/>
      <c r="AM1181" s="45"/>
      <c r="AN1181" s="45"/>
      <c r="AO1181" s="45"/>
      <c r="AP1181" s="45"/>
      <c r="AQ1181" s="45"/>
      <c r="AR1181" s="45"/>
      <c r="AS1181" s="45"/>
      <c r="AT1181" s="45"/>
      <c r="AU1181" s="45"/>
      <c r="AV1181" s="45"/>
      <c r="AW1181" s="45"/>
      <c r="AX1181" s="45"/>
      <c r="AY1181" s="45"/>
      <c r="AZ1181" s="45"/>
      <c r="BA1181" s="45"/>
      <c r="BB1181" s="45"/>
      <c r="BC1181" s="45"/>
      <c r="BD1181" s="45"/>
      <c r="BE1181" s="45"/>
      <c r="BF1181" s="45"/>
      <c r="BG1181" s="45"/>
      <c r="BH1181" s="45"/>
      <c r="BI1181" s="45"/>
      <c r="BJ1181" s="45"/>
    </row>
    <row r="1182" spans="1:62" ht="14.25" x14ac:dyDescent="0.25">
      <c r="A1182" s="45"/>
      <c r="D1182" s="45"/>
      <c r="E1182" s="45"/>
      <c r="F1182" s="45"/>
      <c r="G1182" s="45"/>
      <c r="H1182" s="45"/>
      <c r="I1182" s="45"/>
      <c r="N1182" s="45"/>
      <c r="O1182" s="45"/>
      <c r="P1182" s="84"/>
      <c r="Q1182" s="84"/>
      <c r="R1182" s="84"/>
      <c r="S1182" s="84"/>
      <c r="T1182" s="84"/>
      <c r="U1182" s="84"/>
      <c r="V1182" s="84"/>
      <c r="W1182" s="84"/>
      <c r="X1182" s="45"/>
      <c r="Y1182" s="45"/>
      <c r="Z1182" s="45"/>
      <c r="AK1182" s="45"/>
      <c r="AL1182" s="45"/>
      <c r="AM1182" s="45"/>
      <c r="AN1182" s="45"/>
      <c r="AO1182" s="45"/>
      <c r="AP1182" s="45"/>
      <c r="AQ1182" s="45"/>
      <c r="AR1182" s="45"/>
      <c r="AS1182" s="45"/>
      <c r="AT1182" s="45"/>
      <c r="AU1182" s="45"/>
      <c r="AV1182" s="45"/>
      <c r="AW1182" s="45"/>
      <c r="AX1182" s="45"/>
      <c r="AY1182" s="45"/>
      <c r="AZ1182" s="45"/>
      <c r="BA1182" s="45"/>
      <c r="BB1182" s="45"/>
      <c r="BC1182" s="45"/>
      <c r="BD1182" s="45"/>
      <c r="BE1182" s="45"/>
      <c r="BF1182" s="45"/>
      <c r="BG1182" s="45"/>
      <c r="BH1182" s="45"/>
      <c r="BI1182" s="45"/>
      <c r="BJ1182" s="45"/>
    </row>
    <row r="1183" spans="1:62" ht="14.25" x14ac:dyDescent="0.25">
      <c r="A1183" s="45"/>
      <c r="D1183" s="45"/>
      <c r="E1183" s="45"/>
      <c r="F1183" s="45"/>
      <c r="G1183" s="45"/>
      <c r="H1183" s="45"/>
      <c r="I1183" s="45"/>
      <c r="N1183" s="45"/>
      <c r="O1183" s="45"/>
      <c r="P1183" s="84"/>
      <c r="Q1183" s="84"/>
      <c r="R1183" s="84"/>
      <c r="S1183" s="84"/>
      <c r="T1183" s="84"/>
      <c r="U1183" s="84"/>
      <c r="V1183" s="84"/>
      <c r="W1183" s="84"/>
      <c r="X1183" s="45"/>
      <c r="Y1183" s="45"/>
      <c r="Z1183" s="45"/>
      <c r="AK1183" s="45"/>
      <c r="AL1183" s="45"/>
      <c r="AM1183" s="45"/>
      <c r="AN1183" s="45"/>
      <c r="AO1183" s="45"/>
      <c r="AP1183" s="45"/>
      <c r="AQ1183" s="45"/>
      <c r="AR1183" s="45"/>
      <c r="AS1183" s="45"/>
      <c r="AT1183" s="45"/>
      <c r="AU1183" s="45"/>
      <c r="AV1183" s="45"/>
      <c r="AW1183" s="45"/>
      <c r="AX1183" s="45"/>
      <c r="AY1183" s="45"/>
      <c r="AZ1183" s="45"/>
      <c r="BA1183" s="45"/>
      <c r="BB1183" s="45"/>
      <c r="BC1183" s="45"/>
      <c r="BD1183" s="45"/>
      <c r="BE1183" s="45"/>
      <c r="BF1183" s="45"/>
      <c r="BG1183" s="45"/>
      <c r="BH1183" s="45"/>
      <c r="BI1183" s="45"/>
      <c r="BJ1183" s="45"/>
    </row>
    <row r="1184" spans="1:62" ht="14.25" x14ac:dyDescent="0.25">
      <c r="A1184" s="45"/>
      <c r="D1184" s="45"/>
      <c r="E1184" s="45"/>
      <c r="F1184" s="45"/>
      <c r="G1184" s="45"/>
      <c r="H1184" s="45"/>
      <c r="I1184" s="45"/>
      <c r="N1184" s="45"/>
      <c r="O1184" s="45"/>
      <c r="P1184" s="84"/>
      <c r="Q1184" s="84"/>
      <c r="R1184" s="84"/>
      <c r="S1184" s="84"/>
      <c r="T1184" s="84"/>
      <c r="U1184" s="84"/>
      <c r="V1184" s="84"/>
      <c r="W1184" s="84"/>
      <c r="X1184" s="45"/>
      <c r="Y1184" s="45"/>
      <c r="Z1184" s="45"/>
      <c r="AK1184" s="45"/>
      <c r="AL1184" s="45"/>
      <c r="AM1184" s="45"/>
      <c r="AN1184" s="45"/>
      <c r="AO1184" s="45"/>
      <c r="AP1184" s="45"/>
      <c r="AQ1184" s="45"/>
      <c r="AR1184" s="45"/>
      <c r="AS1184" s="45"/>
      <c r="AT1184" s="45"/>
      <c r="AU1184" s="45"/>
      <c r="AV1184" s="45"/>
      <c r="AW1184" s="45"/>
      <c r="AX1184" s="45"/>
      <c r="AY1184" s="45"/>
      <c r="AZ1184" s="45"/>
      <c r="BA1184" s="45"/>
      <c r="BB1184" s="45"/>
      <c r="BC1184" s="45"/>
      <c r="BD1184" s="45"/>
      <c r="BE1184" s="45"/>
      <c r="BF1184" s="45"/>
      <c r="BG1184" s="45"/>
      <c r="BH1184" s="45"/>
      <c r="BI1184" s="45"/>
      <c r="BJ1184" s="45"/>
    </row>
    <row r="1185" spans="1:62" ht="14.25" x14ac:dyDescent="0.25">
      <c r="A1185" s="45"/>
      <c r="D1185" s="45"/>
      <c r="E1185" s="45"/>
      <c r="F1185" s="45"/>
      <c r="G1185" s="45"/>
      <c r="H1185" s="45"/>
      <c r="I1185" s="45"/>
      <c r="N1185" s="45"/>
      <c r="O1185" s="45"/>
      <c r="P1185" s="84"/>
      <c r="Q1185" s="84"/>
      <c r="R1185" s="84"/>
      <c r="S1185" s="84"/>
      <c r="T1185" s="84"/>
      <c r="U1185" s="84"/>
      <c r="V1185" s="84"/>
      <c r="W1185" s="84"/>
      <c r="X1185" s="45"/>
      <c r="Y1185" s="45"/>
      <c r="Z1185" s="45"/>
      <c r="AK1185" s="45"/>
      <c r="AL1185" s="45"/>
      <c r="AM1185" s="45"/>
      <c r="AN1185" s="45"/>
      <c r="AO1185" s="45"/>
      <c r="AP1185" s="45"/>
      <c r="AQ1185" s="45"/>
      <c r="AR1185" s="45"/>
      <c r="AS1185" s="45"/>
      <c r="AT1185" s="45"/>
      <c r="AU1185" s="45"/>
      <c r="AV1185" s="45"/>
      <c r="AW1185" s="45"/>
      <c r="AX1185" s="45"/>
      <c r="AY1185" s="45"/>
      <c r="AZ1185" s="45"/>
      <c r="BA1185" s="45"/>
      <c r="BB1185" s="45"/>
      <c r="BC1185" s="45"/>
      <c r="BD1185" s="45"/>
      <c r="BE1185" s="45"/>
      <c r="BF1185" s="45"/>
      <c r="BG1185" s="45"/>
      <c r="BH1185" s="45"/>
      <c r="BI1185" s="45"/>
      <c r="BJ1185" s="45"/>
    </row>
    <row r="1186" spans="1:62" ht="14.25" x14ac:dyDescent="0.25">
      <c r="A1186" s="45"/>
      <c r="D1186" s="45"/>
      <c r="E1186" s="45"/>
      <c r="F1186" s="45"/>
      <c r="G1186" s="45"/>
      <c r="H1186" s="45"/>
      <c r="I1186" s="45"/>
      <c r="N1186" s="45"/>
      <c r="O1186" s="45"/>
      <c r="P1186" s="84"/>
      <c r="Q1186" s="84"/>
      <c r="R1186" s="84"/>
      <c r="S1186" s="84"/>
      <c r="T1186" s="84"/>
      <c r="U1186" s="84"/>
      <c r="V1186" s="84"/>
      <c r="W1186" s="84"/>
      <c r="X1186" s="45"/>
      <c r="Y1186" s="45"/>
      <c r="Z1186" s="45"/>
      <c r="AK1186" s="45"/>
      <c r="AL1186" s="45"/>
      <c r="AM1186" s="45"/>
      <c r="AN1186" s="45"/>
      <c r="AO1186" s="45"/>
      <c r="AP1186" s="45"/>
      <c r="AQ1186" s="45"/>
      <c r="AR1186" s="45"/>
      <c r="AS1186" s="45"/>
      <c r="AT1186" s="45"/>
      <c r="AU1186" s="45"/>
      <c r="AV1186" s="45"/>
      <c r="AW1186" s="45"/>
      <c r="AX1186" s="45"/>
      <c r="AY1186" s="45"/>
      <c r="AZ1186" s="45"/>
      <c r="BA1186" s="45"/>
      <c r="BB1186" s="45"/>
      <c r="BC1186" s="45"/>
      <c r="BD1186" s="45"/>
      <c r="BE1186" s="45"/>
      <c r="BF1186" s="45"/>
      <c r="BG1186" s="45"/>
      <c r="BH1186" s="45"/>
      <c r="BI1186" s="45"/>
      <c r="BJ1186" s="45"/>
    </row>
    <row r="1187" spans="1:62" ht="14.25" x14ac:dyDescent="0.25">
      <c r="A1187" s="45"/>
      <c r="D1187" s="45"/>
      <c r="E1187" s="45"/>
      <c r="F1187" s="45"/>
      <c r="G1187" s="45"/>
      <c r="H1187" s="45"/>
      <c r="I1187" s="45"/>
      <c r="N1187" s="45"/>
      <c r="O1187" s="45"/>
      <c r="P1187" s="84"/>
      <c r="Q1187" s="84"/>
      <c r="R1187" s="84"/>
      <c r="S1187" s="84"/>
      <c r="T1187" s="84"/>
      <c r="U1187" s="84"/>
      <c r="V1187" s="84"/>
      <c r="W1187" s="84"/>
      <c r="X1187" s="45"/>
      <c r="Y1187" s="45"/>
      <c r="Z1187" s="45"/>
      <c r="AK1187" s="45"/>
      <c r="AL1187" s="45"/>
      <c r="AM1187" s="45"/>
      <c r="AN1187" s="45"/>
      <c r="AO1187" s="45"/>
      <c r="AP1187" s="45"/>
      <c r="AQ1187" s="45"/>
      <c r="AR1187" s="45"/>
      <c r="AS1187" s="45"/>
      <c r="AT1187" s="45"/>
      <c r="AU1187" s="45"/>
      <c r="AV1187" s="45"/>
      <c r="AW1187" s="45"/>
      <c r="AX1187" s="45"/>
      <c r="AY1187" s="45"/>
      <c r="AZ1187" s="45"/>
      <c r="BA1187" s="45"/>
      <c r="BB1187" s="45"/>
      <c r="BC1187" s="45"/>
      <c r="BD1187" s="45"/>
      <c r="BE1187" s="45"/>
      <c r="BF1187" s="45"/>
      <c r="BG1187" s="45"/>
      <c r="BH1187" s="45"/>
      <c r="BI1187" s="45"/>
      <c r="BJ1187" s="45"/>
    </row>
    <row r="1188" spans="1:62" ht="14.25" x14ac:dyDescent="0.25">
      <c r="A1188" s="45"/>
      <c r="D1188" s="45"/>
      <c r="E1188" s="45"/>
      <c r="F1188" s="45"/>
      <c r="G1188" s="45"/>
      <c r="H1188" s="45"/>
      <c r="I1188" s="45"/>
      <c r="N1188" s="45"/>
      <c r="O1188" s="45"/>
      <c r="P1188" s="84"/>
      <c r="Q1188" s="84"/>
      <c r="R1188" s="84"/>
      <c r="S1188" s="84"/>
      <c r="T1188" s="84"/>
      <c r="U1188" s="84"/>
      <c r="V1188" s="84"/>
      <c r="W1188" s="84"/>
      <c r="X1188" s="45"/>
      <c r="Y1188" s="45"/>
      <c r="Z1188" s="45"/>
      <c r="AK1188" s="45"/>
      <c r="AL1188" s="45"/>
      <c r="AM1188" s="45"/>
      <c r="AN1188" s="45"/>
      <c r="AO1188" s="45"/>
      <c r="AP1188" s="45"/>
      <c r="AQ1188" s="45"/>
      <c r="AR1188" s="45"/>
      <c r="AS1188" s="45"/>
      <c r="AT1188" s="45"/>
      <c r="AU1188" s="45"/>
      <c r="AV1188" s="45"/>
      <c r="AW1188" s="45"/>
      <c r="AX1188" s="45"/>
      <c r="AY1188" s="45"/>
      <c r="AZ1188" s="45"/>
      <c r="BA1188" s="45"/>
      <c r="BB1188" s="45"/>
      <c r="BC1188" s="45"/>
      <c r="BD1188" s="45"/>
      <c r="BE1188" s="45"/>
      <c r="BF1188" s="45"/>
      <c r="BG1188" s="45"/>
      <c r="BH1188" s="45"/>
      <c r="BI1188" s="45"/>
      <c r="BJ1188" s="45"/>
    </row>
    <row r="1189" spans="1:62" ht="14.25" x14ac:dyDescent="0.25">
      <c r="A1189" s="45"/>
      <c r="D1189" s="45"/>
      <c r="E1189" s="45"/>
      <c r="F1189" s="45"/>
      <c r="G1189" s="45"/>
      <c r="H1189" s="45"/>
      <c r="I1189" s="45"/>
      <c r="N1189" s="45"/>
      <c r="O1189" s="45"/>
      <c r="P1189" s="84"/>
      <c r="Q1189" s="84"/>
      <c r="R1189" s="84"/>
      <c r="S1189" s="84"/>
      <c r="T1189" s="84"/>
      <c r="U1189" s="84"/>
      <c r="V1189" s="84"/>
      <c r="W1189" s="84"/>
      <c r="X1189" s="45"/>
      <c r="Y1189" s="45"/>
      <c r="Z1189" s="45"/>
      <c r="AK1189" s="45"/>
      <c r="AL1189" s="45"/>
      <c r="AM1189" s="45"/>
      <c r="AN1189" s="45"/>
      <c r="AO1189" s="45"/>
      <c r="AP1189" s="45"/>
      <c r="AQ1189" s="45"/>
      <c r="AR1189" s="45"/>
      <c r="AS1189" s="45"/>
      <c r="AT1189" s="45"/>
      <c r="AU1189" s="45"/>
      <c r="AV1189" s="45"/>
      <c r="AW1189" s="45"/>
      <c r="AX1189" s="45"/>
      <c r="AY1189" s="45"/>
      <c r="AZ1189" s="45"/>
      <c r="BA1189" s="45"/>
      <c r="BB1189" s="45"/>
      <c r="BC1189" s="45"/>
      <c r="BD1189" s="45"/>
      <c r="BE1189" s="45"/>
      <c r="BF1189" s="45"/>
      <c r="BG1189" s="45"/>
      <c r="BH1189" s="45"/>
      <c r="BI1189" s="45"/>
      <c r="BJ1189" s="45"/>
    </row>
    <row r="1190" spans="1:62" ht="14.25" x14ac:dyDescent="0.25">
      <c r="A1190" s="45"/>
      <c r="D1190" s="45"/>
      <c r="E1190" s="45"/>
      <c r="F1190" s="45"/>
      <c r="G1190" s="45"/>
      <c r="H1190" s="45"/>
      <c r="I1190" s="45"/>
      <c r="N1190" s="45"/>
      <c r="O1190" s="45"/>
      <c r="P1190" s="84"/>
      <c r="Q1190" s="84"/>
      <c r="R1190" s="84"/>
      <c r="S1190" s="84"/>
      <c r="T1190" s="84"/>
      <c r="U1190" s="84"/>
      <c r="V1190" s="84"/>
      <c r="W1190" s="84"/>
      <c r="X1190" s="45"/>
      <c r="Y1190" s="45"/>
      <c r="Z1190" s="45"/>
      <c r="AK1190" s="45"/>
      <c r="AL1190" s="45"/>
      <c r="AM1190" s="45"/>
      <c r="AN1190" s="45"/>
      <c r="AO1190" s="45"/>
      <c r="AP1190" s="45"/>
      <c r="AQ1190" s="45"/>
      <c r="AR1190" s="45"/>
      <c r="AS1190" s="45"/>
      <c r="AT1190" s="45"/>
      <c r="AU1190" s="45"/>
      <c r="AV1190" s="45"/>
      <c r="AW1190" s="45"/>
      <c r="AX1190" s="45"/>
      <c r="AY1190" s="45"/>
      <c r="AZ1190" s="45"/>
      <c r="BA1190" s="45"/>
      <c r="BB1190" s="45"/>
      <c r="BC1190" s="45"/>
      <c r="BD1190" s="45"/>
      <c r="BE1190" s="45"/>
      <c r="BF1190" s="45"/>
      <c r="BG1190" s="45"/>
      <c r="BH1190" s="45"/>
      <c r="BI1190" s="45"/>
      <c r="BJ1190" s="45"/>
    </row>
    <row r="1191" spans="1:62" ht="14.25" x14ac:dyDescent="0.25">
      <c r="A1191" s="45"/>
      <c r="D1191" s="45"/>
      <c r="E1191" s="45"/>
      <c r="F1191" s="45"/>
      <c r="G1191" s="45"/>
      <c r="H1191" s="45"/>
      <c r="I1191" s="45"/>
      <c r="N1191" s="45"/>
      <c r="O1191" s="45"/>
      <c r="P1191" s="84"/>
      <c r="Q1191" s="84"/>
      <c r="R1191" s="84"/>
      <c r="S1191" s="84"/>
      <c r="T1191" s="84"/>
      <c r="U1191" s="84"/>
      <c r="V1191" s="84"/>
      <c r="W1191" s="84"/>
      <c r="X1191" s="45"/>
      <c r="Y1191" s="45"/>
      <c r="Z1191" s="45"/>
      <c r="AK1191" s="45"/>
      <c r="AL1191" s="45"/>
      <c r="AM1191" s="45"/>
      <c r="AN1191" s="45"/>
      <c r="AO1191" s="45"/>
      <c r="AP1191" s="45"/>
      <c r="AQ1191" s="45"/>
      <c r="AR1191" s="45"/>
      <c r="AS1191" s="45"/>
      <c r="AT1191" s="45"/>
      <c r="AU1191" s="45"/>
      <c r="AV1191" s="45"/>
      <c r="AW1191" s="45"/>
      <c r="AX1191" s="45"/>
      <c r="AY1191" s="45"/>
      <c r="AZ1191" s="45"/>
      <c r="BA1191" s="45"/>
      <c r="BB1191" s="45"/>
      <c r="BC1191" s="45"/>
      <c r="BD1191" s="45"/>
      <c r="BE1191" s="45"/>
      <c r="BF1191" s="45"/>
      <c r="BG1191" s="45"/>
      <c r="BH1191" s="45"/>
      <c r="BI1191" s="45"/>
      <c r="BJ1191" s="45"/>
    </row>
    <row r="1192" spans="1:62" ht="14.25" x14ac:dyDescent="0.25">
      <c r="A1192" s="45"/>
      <c r="D1192" s="45"/>
      <c r="E1192" s="45"/>
      <c r="F1192" s="45"/>
      <c r="G1192" s="45"/>
      <c r="H1192" s="45"/>
      <c r="I1192" s="45"/>
      <c r="N1192" s="45"/>
      <c r="O1192" s="45"/>
      <c r="P1192" s="84"/>
      <c r="Q1192" s="84"/>
      <c r="R1192" s="84"/>
      <c r="S1192" s="84"/>
      <c r="T1192" s="84"/>
      <c r="U1192" s="84"/>
      <c r="V1192" s="84"/>
      <c r="W1192" s="84"/>
      <c r="X1192" s="45"/>
      <c r="Y1192" s="45"/>
      <c r="Z1192" s="45"/>
      <c r="AK1192" s="45"/>
      <c r="AL1192" s="45"/>
      <c r="AM1192" s="45"/>
      <c r="AN1192" s="45"/>
      <c r="AO1192" s="45"/>
      <c r="AP1192" s="45"/>
      <c r="AQ1192" s="45"/>
      <c r="AR1192" s="45"/>
      <c r="AS1192" s="45"/>
      <c r="AT1192" s="45"/>
      <c r="AU1192" s="45"/>
      <c r="AV1192" s="45"/>
      <c r="AW1192" s="45"/>
      <c r="AX1192" s="45"/>
      <c r="AY1192" s="45"/>
      <c r="AZ1192" s="45"/>
      <c r="BA1192" s="45"/>
      <c r="BB1192" s="45"/>
      <c r="BC1192" s="45"/>
      <c r="BD1192" s="45"/>
      <c r="BE1192" s="45"/>
      <c r="BF1192" s="45"/>
      <c r="BG1192" s="45"/>
      <c r="BH1192" s="45"/>
      <c r="BI1192" s="45"/>
      <c r="BJ1192" s="45"/>
    </row>
    <row r="1193" spans="1:62" ht="14.25" x14ac:dyDescent="0.25">
      <c r="A1193" s="45"/>
      <c r="D1193" s="45"/>
      <c r="E1193" s="45"/>
      <c r="F1193" s="45"/>
      <c r="G1193" s="45"/>
      <c r="H1193" s="45"/>
      <c r="I1193" s="45"/>
      <c r="N1193" s="45"/>
      <c r="O1193" s="45"/>
      <c r="P1193" s="84"/>
      <c r="Q1193" s="84"/>
      <c r="R1193" s="84"/>
      <c r="S1193" s="84"/>
      <c r="T1193" s="84"/>
      <c r="U1193" s="84"/>
      <c r="V1193" s="84"/>
      <c r="W1193" s="84"/>
      <c r="X1193" s="45"/>
      <c r="Y1193" s="45"/>
      <c r="Z1193" s="45"/>
      <c r="AK1193" s="45"/>
      <c r="AL1193" s="45"/>
      <c r="AM1193" s="45"/>
      <c r="AN1193" s="45"/>
      <c r="AO1193" s="45"/>
      <c r="AP1193" s="45"/>
      <c r="AQ1193" s="45"/>
      <c r="AR1193" s="45"/>
      <c r="AS1193" s="45"/>
      <c r="AT1193" s="45"/>
      <c r="AU1193" s="45"/>
      <c r="AV1193" s="45"/>
      <c r="AW1193" s="45"/>
      <c r="AX1193" s="45"/>
      <c r="AY1193" s="45"/>
      <c r="AZ1193" s="45"/>
      <c r="BA1193" s="45"/>
      <c r="BB1193" s="45"/>
      <c r="BC1193" s="45"/>
      <c r="BD1193" s="45"/>
      <c r="BE1193" s="45"/>
      <c r="BF1193" s="45"/>
      <c r="BG1193" s="45"/>
      <c r="BH1193" s="45"/>
      <c r="BI1193" s="45"/>
      <c r="BJ1193" s="45"/>
    </row>
    <row r="1194" spans="1:62" ht="14.25" x14ac:dyDescent="0.25">
      <c r="A1194" s="45"/>
      <c r="D1194" s="45"/>
      <c r="E1194" s="45"/>
      <c r="F1194" s="45"/>
      <c r="G1194" s="45"/>
      <c r="H1194" s="45"/>
      <c r="I1194" s="45"/>
      <c r="N1194" s="45"/>
      <c r="O1194" s="45"/>
      <c r="P1194" s="84"/>
      <c r="Q1194" s="84"/>
      <c r="R1194" s="84"/>
      <c r="S1194" s="84"/>
      <c r="T1194" s="84"/>
      <c r="U1194" s="84"/>
      <c r="V1194" s="84"/>
      <c r="W1194" s="84"/>
      <c r="X1194" s="45"/>
      <c r="Y1194" s="45"/>
      <c r="Z1194" s="45"/>
      <c r="AK1194" s="45"/>
      <c r="AL1194" s="45"/>
      <c r="AM1194" s="45"/>
      <c r="AN1194" s="45"/>
      <c r="AO1194" s="45"/>
      <c r="AP1194" s="45"/>
      <c r="AQ1194" s="45"/>
      <c r="AR1194" s="45"/>
      <c r="AS1194" s="45"/>
      <c r="AT1194" s="45"/>
      <c r="AU1194" s="45"/>
      <c r="AV1194" s="45"/>
      <c r="AW1194" s="45"/>
      <c r="AX1194" s="45"/>
      <c r="AY1194" s="45"/>
      <c r="AZ1194" s="45"/>
      <c r="BA1194" s="45"/>
      <c r="BB1194" s="45"/>
      <c r="BC1194" s="45"/>
      <c r="BD1194" s="45"/>
      <c r="BE1194" s="45"/>
      <c r="BF1194" s="45"/>
      <c r="BG1194" s="45"/>
      <c r="BH1194" s="45"/>
      <c r="BI1194" s="45"/>
      <c r="BJ1194" s="45"/>
    </row>
    <row r="1195" spans="1:62" ht="14.25" x14ac:dyDescent="0.25">
      <c r="A1195" s="45"/>
      <c r="D1195" s="45"/>
      <c r="E1195" s="45"/>
      <c r="F1195" s="45"/>
      <c r="G1195" s="45"/>
      <c r="H1195" s="45"/>
      <c r="I1195" s="45"/>
      <c r="N1195" s="45"/>
      <c r="O1195" s="45"/>
      <c r="P1195" s="84"/>
      <c r="Q1195" s="84"/>
      <c r="R1195" s="84"/>
      <c r="S1195" s="84"/>
      <c r="T1195" s="84"/>
      <c r="U1195" s="84"/>
      <c r="V1195" s="84"/>
      <c r="W1195" s="84"/>
      <c r="X1195" s="45"/>
      <c r="Y1195" s="45"/>
      <c r="Z1195" s="45"/>
      <c r="AK1195" s="45"/>
      <c r="AL1195" s="45"/>
      <c r="AM1195" s="45"/>
      <c r="AN1195" s="45"/>
      <c r="AO1195" s="45"/>
      <c r="AP1195" s="45"/>
      <c r="AQ1195" s="45"/>
      <c r="AR1195" s="45"/>
      <c r="AS1195" s="45"/>
      <c r="AT1195" s="45"/>
      <c r="AU1195" s="45"/>
      <c r="AV1195" s="45"/>
      <c r="AW1195" s="45"/>
      <c r="AX1195" s="45"/>
      <c r="AY1195" s="45"/>
      <c r="AZ1195" s="45"/>
      <c r="BA1195" s="45"/>
      <c r="BB1195" s="45"/>
      <c r="BC1195" s="45"/>
      <c r="BD1195" s="45"/>
      <c r="BE1195" s="45"/>
      <c r="BF1195" s="45"/>
      <c r="BG1195" s="45"/>
      <c r="BH1195" s="45"/>
      <c r="BI1195" s="45"/>
      <c r="BJ1195" s="45"/>
    </row>
    <row r="1196" spans="1:62" ht="14.25" x14ac:dyDescent="0.25">
      <c r="A1196" s="45"/>
      <c r="D1196" s="45"/>
      <c r="E1196" s="45"/>
      <c r="F1196" s="45"/>
      <c r="G1196" s="45"/>
      <c r="H1196" s="45"/>
      <c r="I1196" s="45"/>
      <c r="N1196" s="45"/>
      <c r="O1196" s="45"/>
      <c r="P1196" s="84"/>
      <c r="Q1196" s="84"/>
      <c r="R1196" s="84"/>
      <c r="S1196" s="84"/>
      <c r="T1196" s="84"/>
      <c r="U1196" s="84"/>
      <c r="V1196" s="84"/>
      <c r="W1196" s="84"/>
      <c r="X1196" s="45"/>
      <c r="Y1196" s="45"/>
      <c r="Z1196" s="45"/>
      <c r="AK1196" s="45"/>
      <c r="AL1196" s="45"/>
      <c r="AM1196" s="45"/>
      <c r="AN1196" s="45"/>
      <c r="AO1196" s="45"/>
      <c r="AP1196" s="45"/>
      <c r="AQ1196" s="45"/>
      <c r="AR1196" s="45"/>
      <c r="AS1196" s="45"/>
      <c r="AT1196" s="45"/>
      <c r="AU1196" s="45"/>
      <c r="AV1196" s="45"/>
      <c r="AW1196" s="45"/>
      <c r="AX1196" s="45"/>
      <c r="AY1196" s="45"/>
      <c r="AZ1196" s="45"/>
      <c r="BA1196" s="45"/>
      <c r="BB1196" s="45"/>
      <c r="BC1196" s="45"/>
      <c r="BD1196" s="45"/>
      <c r="BE1196" s="45"/>
      <c r="BF1196" s="45"/>
      <c r="BG1196" s="45"/>
      <c r="BH1196" s="45"/>
      <c r="BI1196" s="45"/>
      <c r="BJ1196" s="45"/>
    </row>
    <row r="1197" spans="1:62" ht="14.25" x14ac:dyDescent="0.25">
      <c r="A1197" s="45"/>
      <c r="D1197" s="45"/>
      <c r="E1197" s="45"/>
      <c r="F1197" s="45"/>
      <c r="G1197" s="45"/>
      <c r="H1197" s="45"/>
      <c r="I1197" s="45"/>
      <c r="N1197" s="45"/>
      <c r="O1197" s="45"/>
      <c r="P1197" s="84"/>
      <c r="Q1197" s="84"/>
      <c r="R1197" s="84"/>
      <c r="S1197" s="84"/>
      <c r="T1197" s="84"/>
      <c r="U1197" s="84"/>
      <c r="V1197" s="84"/>
      <c r="W1197" s="84"/>
      <c r="X1197" s="45"/>
      <c r="Y1197" s="45"/>
      <c r="Z1197" s="45"/>
      <c r="AK1197" s="45"/>
      <c r="AL1197" s="45"/>
      <c r="AM1197" s="45"/>
      <c r="AN1197" s="45"/>
      <c r="AO1197" s="45"/>
      <c r="AP1197" s="45"/>
      <c r="AQ1197" s="45"/>
      <c r="AR1197" s="45"/>
      <c r="AS1197" s="45"/>
      <c r="AT1197" s="45"/>
      <c r="AU1197" s="45"/>
      <c r="AV1197" s="45"/>
      <c r="AW1197" s="45"/>
      <c r="AX1197" s="45"/>
      <c r="AY1197" s="45"/>
      <c r="AZ1197" s="45"/>
      <c r="BA1197" s="45"/>
      <c r="BB1197" s="45"/>
      <c r="BC1197" s="45"/>
      <c r="BD1197" s="45"/>
      <c r="BE1197" s="45"/>
      <c r="BF1197" s="45"/>
      <c r="BG1197" s="45"/>
      <c r="BH1197" s="45"/>
      <c r="BI1197" s="45"/>
      <c r="BJ1197" s="45"/>
    </row>
    <row r="1198" spans="1:62" ht="14.25" x14ac:dyDescent="0.25">
      <c r="A1198" s="45"/>
      <c r="D1198" s="45"/>
      <c r="E1198" s="45"/>
      <c r="F1198" s="45"/>
      <c r="G1198" s="45"/>
      <c r="H1198" s="45"/>
      <c r="I1198" s="45"/>
      <c r="N1198" s="45"/>
      <c r="O1198" s="45"/>
      <c r="P1198" s="84"/>
      <c r="Q1198" s="84"/>
      <c r="R1198" s="84"/>
      <c r="S1198" s="84"/>
      <c r="T1198" s="84"/>
      <c r="U1198" s="84"/>
      <c r="V1198" s="84"/>
      <c r="W1198" s="84"/>
      <c r="X1198" s="45"/>
      <c r="Y1198" s="45"/>
      <c r="Z1198" s="45"/>
      <c r="AK1198" s="45"/>
      <c r="AL1198" s="45"/>
      <c r="AM1198" s="45"/>
      <c r="AN1198" s="45"/>
      <c r="AO1198" s="45"/>
      <c r="AP1198" s="45"/>
      <c r="AQ1198" s="45"/>
      <c r="AR1198" s="45"/>
      <c r="AS1198" s="45"/>
      <c r="AT1198" s="45"/>
      <c r="AU1198" s="45"/>
      <c r="AV1198" s="45"/>
      <c r="AW1198" s="45"/>
      <c r="AX1198" s="45"/>
      <c r="AY1198" s="45"/>
      <c r="AZ1198" s="45"/>
      <c r="BA1198" s="45"/>
      <c r="BB1198" s="45"/>
      <c r="BC1198" s="45"/>
      <c r="BD1198" s="45"/>
      <c r="BE1198" s="45"/>
      <c r="BF1198" s="45"/>
      <c r="BG1198" s="45"/>
      <c r="BH1198" s="45"/>
      <c r="BI1198" s="45"/>
      <c r="BJ1198" s="45"/>
    </row>
    <row r="1199" spans="1:62" ht="14.25" x14ac:dyDescent="0.25">
      <c r="A1199" s="45"/>
      <c r="D1199" s="45"/>
      <c r="E1199" s="45"/>
      <c r="F1199" s="45"/>
      <c r="G1199" s="45"/>
      <c r="H1199" s="45"/>
      <c r="I1199" s="45"/>
      <c r="N1199" s="45"/>
      <c r="O1199" s="45"/>
      <c r="P1199" s="84"/>
      <c r="Q1199" s="84"/>
      <c r="R1199" s="84"/>
      <c r="S1199" s="84"/>
      <c r="T1199" s="84"/>
      <c r="U1199" s="84"/>
      <c r="V1199" s="84"/>
      <c r="W1199" s="84"/>
      <c r="X1199" s="45"/>
      <c r="Y1199" s="45"/>
      <c r="Z1199" s="45"/>
      <c r="AK1199" s="45"/>
      <c r="AL1199" s="45"/>
      <c r="AM1199" s="45"/>
      <c r="AN1199" s="45"/>
      <c r="AO1199" s="45"/>
      <c r="AP1199" s="45"/>
      <c r="AQ1199" s="45"/>
      <c r="AR1199" s="45"/>
      <c r="AS1199" s="45"/>
      <c r="AT1199" s="45"/>
      <c r="AU1199" s="45"/>
      <c r="AV1199" s="45"/>
      <c r="AW1199" s="45"/>
      <c r="AX1199" s="45"/>
      <c r="AY1199" s="45"/>
      <c r="AZ1199" s="45"/>
      <c r="BA1199" s="45"/>
      <c r="BB1199" s="45"/>
      <c r="BC1199" s="45"/>
      <c r="BD1199" s="45"/>
      <c r="BE1199" s="45"/>
      <c r="BF1199" s="45"/>
      <c r="BG1199" s="45"/>
      <c r="BH1199" s="45"/>
      <c r="BI1199" s="45"/>
      <c r="BJ1199" s="45"/>
    </row>
    <row r="1200" spans="1:62" ht="14.25" x14ac:dyDescent="0.25">
      <c r="A1200" s="45"/>
      <c r="D1200" s="45"/>
      <c r="E1200" s="45"/>
      <c r="F1200" s="45"/>
      <c r="G1200" s="45"/>
      <c r="H1200" s="45"/>
      <c r="I1200" s="45"/>
      <c r="N1200" s="45"/>
      <c r="O1200" s="45"/>
      <c r="P1200" s="84"/>
      <c r="Q1200" s="84"/>
      <c r="R1200" s="84"/>
      <c r="S1200" s="84"/>
      <c r="T1200" s="84"/>
      <c r="U1200" s="84"/>
      <c r="V1200" s="84"/>
      <c r="W1200" s="84"/>
      <c r="X1200" s="45"/>
      <c r="Y1200" s="45"/>
      <c r="Z1200" s="45"/>
      <c r="AK1200" s="45"/>
      <c r="AL1200" s="45"/>
      <c r="AM1200" s="45"/>
      <c r="AN1200" s="45"/>
      <c r="AO1200" s="45"/>
      <c r="AP1200" s="45"/>
      <c r="AQ1200" s="45"/>
      <c r="AR1200" s="45"/>
      <c r="AS1200" s="45"/>
      <c r="AT1200" s="45"/>
      <c r="AU1200" s="45"/>
      <c r="AV1200" s="45"/>
      <c r="AW1200" s="45"/>
      <c r="AX1200" s="45"/>
      <c r="AY1200" s="45"/>
      <c r="AZ1200" s="45"/>
      <c r="BA1200" s="45"/>
      <c r="BB1200" s="45"/>
      <c r="BC1200" s="45"/>
      <c r="BD1200" s="45"/>
      <c r="BE1200" s="45"/>
      <c r="BF1200" s="45"/>
      <c r="BG1200" s="45"/>
      <c r="BH1200" s="45"/>
      <c r="BI1200" s="45"/>
      <c r="BJ1200" s="45"/>
    </row>
    <row r="1201" spans="1:62" ht="14.25" x14ac:dyDescent="0.25">
      <c r="A1201" s="45"/>
      <c r="D1201" s="45"/>
      <c r="E1201" s="45"/>
      <c r="F1201" s="45"/>
      <c r="G1201" s="45"/>
      <c r="H1201" s="45"/>
      <c r="I1201" s="45"/>
      <c r="N1201" s="45"/>
      <c r="O1201" s="45"/>
      <c r="P1201" s="84"/>
      <c r="Q1201" s="84"/>
      <c r="R1201" s="84"/>
      <c r="S1201" s="84"/>
      <c r="T1201" s="84"/>
      <c r="U1201" s="84"/>
      <c r="V1201" s="84"/>
      <c r="W1201" s="84"/>
      <c r="X1201" s="45"/>
      <c r="Y1201" s="45"/>
      <c r="Z1201" s="45"/>
      <c r="AK1201" s="45"/>
      <c r="AL1201" s="45"/>
      <c r="AM1201" s="45"/>
      <c r="AN1201" s="45"/>
      <c r="AO1201" s="45"/>
      <c r="AP1201" s="45"/>
      <c r="AQ1201" s="45"/>
      <c r="AR1201" s="45"/>
      <c r="AS1201" s="45"/>
      <c r="AT1201" s="45"/>
      <c r="AU1201" s="45"/>
      <c r="AV1201" s="45"/>
      <c r="AW1201" s="45"/>
      <c r="AX1201" s="45"/>
      <c r="AY1201" s="45"/>
      <c r="AZ1201" s="45"/>
      <c r="BA1201" s="45"/>
      <c r="BB1201" s="45"/>
      <c r="BC1201" s="45"/>
      <c r="BD1201" s="45"/>
      <c r="BE1201" s="45"/>
      <c r="BF1201" s="45"/>
      <c r="BG1201" s="45"/>
      <c r="BH1201" s="45"/>
      <c r="BI1201" s="45"/>
      <c r="BJ1201" s="45"/>
    </row>
    <row r="1202" spans="1:62" ht="14.25" x14ac:dyDescent="0.25">
      <c r="A1202" s="45"/>
      <c r="D1202" s="45"/>
      <c r="E1202" s="45"/>
      <c r="F1202" s="45"/>
      <c r="G1202" s="45"/>
      <c r="H1202" s="45"/>
      <c r="I1202" s="45"/>
      <c r="N1202" s="45"/>
      <c r="O1202" s="45"/>
      <c r="P1202" s="84"/>
      <c r="Q1202" s="84"/>
      <c r="R1202" s="84"/>
      <c r="S1202" s="84"/>
      <c r="T1202" s="84"/>
      <c r="U1202" s="84"/>
      <c r="V1202" s="84"/>
      <c r="W1202" s="84"/>
      <c r="X1202" s="45"/>
      <c r="Y1202" s="45"/>
      <c r="Z1202" s="45"/>
      <c r="AK1202" s="45"/>
      <c r="AL1202" s="45"/>
      <c r="AM1202" s="45"/>
      <c r="AN1202" s="45"/>
      <c r="AO1202" s="45"/>
      <c r="AP1202" s="45"/>
      <c r="AQ1202" s="45"/>
      <c r="AR1202" s="45"/>
      <c r="AS1202" s="45"/>
      <c r="AT1202" s="45"/>
      <c r="AU1202" s="45"/>
      <c r="AV1202" s="45"/>
      <c r="AW1202" s="45"/>
      <c r="AX1202" s="45"/>
      <c r="AY1202" s="45"/>
      <c r="AZ1202" s="45"/>
      <c r="BA1202" s="45"/>
      <c r="BB1202" s="45"/>
      <c r="BC1202" s="45"/>
      <c r="BD1202" s="45"/>
      <c r="BE1202" s="45"/>
      <c r="BF1202" s="45"/>
      <c r="BG1202" s="45"/>
      <c r="BH1202" s="45"/>
      <c r="BI1202" s="45"/>
      <c r="BJ1202" s="45"/>
    </row>
    <row r="1203" spans="1:62" ht="14.25" x14ac:dyDescent="0.25">
      <c r="A1203" s="45"/>
      <c r="D1203" s="45"/>
      <c r="E1203" s="45"/>
      <c r="F1203" s="45"/>
      <c r="G1203" s="45"/>
      <c r="H1203" s="45"/>
      <c r="I1203" s="45"/>
      <c r="N1203" s="45"/>
      <c r="O1203" s="45"/>
      <c r="P1203" s="84"/>
      <c r="Q1203" s="84"/>
      <c r="R1203" s="84"/>
      <c r="S1203" s="84"/>
      <c r="T1203" s="84"/>
      <c r="U1203" s="84"/>
      <c r="V1203" s="84"/>
      <c r="W1203" s="84"/>
      <c r="X1203" s="45"/>
      <c r="Y1203" s="45"/>
      <c r="Z1203" s="45"/>
      <c r="AK1203" s="45"/>
      <c r="AL1203" s="45"/>
      <c r="AM1203" s="45"/>
      <c r="AN1203" s="45"/>
      <c r="AO1203" s="45"/>
      <c r="AP1203" s="45"/>
      <c r="AQ1203" s="45"/>
      <c r="AR1203" s="45"/>
      <c r="AS1203" s="45"/>
      <c r="AT1203" s="45"/>
      <c r="AU1203" s="45"/>
      <c r="AV1203" s="45"/>
      <c r="AW1203" s="45"/>
      <c r="AX1203" s="45"/>
      <c r="AY1203" s="45"/>
      <c r="AZ1203" s="45"/>
      <c r="BA1203" s="45"/>
      <c r="BB1203" s="45"/>
      <c r="BC1203" s="45"/>
      <c r="BD1203" s="45"/>
      <c r="BE1203" s="45"/>
      <c r="BF1203" s="45"/>
      <c r="BG1203" s="45"/>
      <c r="BH1203" s="45"/>
      <c r="BI1203" s="45"/>
      <c r="BJ1203" s="45"/>
    </row>
    <row r="1204" spans="1:62" ht="14.25" x14ac:dyDescent="0.25">
      <c r="A1204" s="45"/>
      <c r="D1204" s="45"/>
      <c r="E1204" s="45"/>
      <c r="F1204" s="45"/>
      <c r="G1204" s="45"/>
      <c r="H1204" s="45"/>
      <c r="I1204" s="45"/>
      <c r="N1204" s="45"/>
      <c r="O1204" s="45"/>
      <c r="P1204" s="84"/>
      <c r="Q1204" s="84"/>
      <c r="R1204" s="84"/>
      <c r="S1204" s="84"/>
      <c r="T1204" s="84"/>
      <c r="U1204" s="84"/>
      <c r="V1204" s="84"/>
      <c r="W1204" s="84"/>
      <c r="X1204" s="45"/>
      <c r="Y1204" s="45"/>
      <c r="Z1204" s="45"/>
      <c r="AK1204" s="45"/>
      <c r="AL1204" s="45"/>
      <c r="AM1204" s="45"/>
      <c r="AN1204" s="45"/>
      <c r="AO1204" s="45"/>
      <c r="AP1204" s="45"/>
      <c r="AQ1204" s="45"/>
      <c r="AR1204" s="45"/>
      <c r="AS1204" s="45"/>
      <c r="AT1204" s="45"/>
      <c r="AU1204" s="45"/>
      <c r="AV1204" s="45"/>
      <c r="AW1204" s="45"/>
      <c r="AX1204" s="45"/>
      <c r="AY1204" s="45"/>
      <c r="AZ1204" s="45"/>
      <c r="BA1204" s="45"/>
      <c r="BB1204" s="45"/>
      <c r="BC1204" s="45"/>
      <c r="BD1204" s="45"/>
      <c r="BE1204" s="45"/>
      <c r="BF1204" s="45"/>
      <c r="BG1204" s="45"/>
      <c r="BH1204" s="45"/>
      <c r="BI1204" s="45"/>
      <c r="BJ1204" s="45"/>
    </row>
    <row r="1205" spans="1:62" ht="14.25" x14ac:dyDescent="0.25">
      <c r="A1205" s="45"/>
      <c r="D1205" s="45"/>
      <c r="E1205" s="45"/>
      <c r="F1205" s="45"/>
      <c r="G1205" s="45"/>
      <c r="H1205" s="45"/>
      <c r="I1205" s="45"/>
      <c r="N1205" s="45"/>
      <c r="O1205" s="45"/>
      <c r="P1205" s="84"/>
      <c r="Q1205" s="84"/>
      <c r="R1205" s="84"/>
      <c r="S1205" s="84"/>
      <c r="T1205" s="84"/>
      <c r="U1205" s="84"/>
      <c r="V1205" s="84"/>
      <c r="W1205" s="84"/>
      <c r="X1205" s="45"/>
      <c r="Y1205" s="45"/>
      <c r="Z1205" s="45"/>
      <c r="AK1205" s="45"/>
      <c r="AL1205" s="45"/>
      <c r="AM1205" s="45"/>
      <c r="AN1205" s="45"/>
      <c r="AO1205" s="45"/>
      <c r="AP1205" s="45"/>
      <c r="AQ1205" s="45"/>
      <c r="AR1205" s="45"/>
      <c r="AS1205" s="45"/>
      <c r="AT1205" s="45"/>
      <c r="AU1205" s="45"/>
      <c r="AV1205" s="45"/>
      <c r="AW1205" s="45"/>
      <c r="AX1205" s="45"/>
      <c r="AY1205" s="45"/>
      <c r="AZ1205" s="45"/>
      <c r="BA1205" s="45"/>
      <c r="BB1205" s="45"/>
      <c r="BC1205" s="45"/>
      <c r="BD1205" s="45"/>
      <c r="BE1205" s="45"/>
      <c r="BF1205" s="45"/>
      <c r="BG1205" s="45"/>
      <c r="BH1205" s="45"/>
      <c r="BI1205" s="45"/>
      <c r="BJ1205" s="45"/>
    </row>
    <row r="1206" spans="1:62" ht="14.25" x14ac:dyDescent="0.25">
      <c r="A1206" s="45"/>
      <c r="D1206" s="45"/>
      <c r="E1206" s="45"/>
      <c r="F1206" s="45"/>
      <c r="G1206" s="45"/>
      <c r="H1206" s="45"/>
      <c r="I1206" s="45"/>
      <c r="N1206" s="45"/>
      <c r="O1206" s="45"/>
      <c r="P1206" s="84"/>
      <c r="Q1206" s="84"/>
      <c r="R1206" s="84"/>
      <c r="S1206" s="84"/>
      <c r="T1206" s="84"/>
      <c r="U1206" s="84"/>
      <c r="V1206" s="84"/>
      <c r="W1206" s="84"/>
      <c r="X1206" s="45"/>
      <c r="Y1206" s="45"/>
      <c r="Z1206" s="45"/>
      <c r="AK1206" s="45"/>
      <c r="AL1206" s="45"/>
      <c r="AM1206" s="45"/>
      <c r="AN1206" s="45"/>
      <c r="AO1206" s="45"/>
      <c r="AP1206" s="45"/>
      <c r="AQ1206" s="45"/>
      <c r="AR1206" s="45"/>
      <c r="AS1206" s="45"/>
      <c r="AT1206" s="45"/>
      <c r="AU1206" s="45"/>
      <c r="AV1206" s="45"/>
      <c r="AW1206" s="45"/>
      <c r="AX1206" s="45"/>
      <c r="AY1206" s="45"/>
      <c r="AZ1206" s="45"/>
      <c r="BA1206" s="45"/>
      <c r="BB1206" s="45"/>
      <c r="BC1206" s="45"/>
      <c r="BD1206" s="45"/>
      <c r="BE1206" s="45"/>
      <c r="BF1206" s="45"/>
      <c r="BG1206" s="45"/>
      <c r="BH1206" s="45"/>
      <c r="BI1206" s="45"/>
      <c r="BJ1206" s="45"/>
    </row>
    <row r="1207" spans="1:62" ht="14.25" x14ac:dyDescent="0.25">
      <c r="A1207" s="45"/>
      <c r="D1207" s="45"/>
      <c r="E1207" s="45"/>
      <c r="F1207" s="45"/>
      <c r="G1207" s="45"/>
      <c r="H1207" s="45"/>
      <c r="I1207" s="45"/>
      <c r="N1207" s="45"/>
      <c r="O1207" s="45"/>
      <c r="P1207" s="84"/>
      <c r="Q1207" s="84"/>
      <c r="R1207" s="84"/>
      <c r="S1207" s="84"/>
      <c r="T1207" s="84"/>
      <c r="U1207" s="84"/>
      <c r="V1207" s="84"/>
      <c r="W1207" s="84"/>
      <c r="X1207" s="45"/>
      <c r="Y1207" s="45"/>
      <c r="Z1207" s="45"/>
      <c r="AK1207" s="45"/>
      <c r="AL1207" s="45"/>
      <c r="AM1207" s="45"/>
      <c r="AN1207" s="45"/>
      <c r="AO1207" s="45"/>
      <c r="AP1207" s="45"/>
      <c r="AQ1207" s="45"/>
      <c r="AR1207" s="45"/>
      <c r="AS1207" s="45"/>
      <c r="AT1207" s="45"/>
      <c r="AU1207" s="45"/>
      <c r="AV1207" s="45"/>
      <c r="AW1207" s="45"/>
      <c r="AX1207" s="45"/>
      <c r="AY1207" s="45"/>
      <c r="AZ1207" s="45"/>
      <c r="BA1207" s="45"/>
      <c r="BB1207" s="45"/>
      <c r="BC1207" s="45"/>
      <c r="BD1207" s="45"/>
      <c r="BE1207" s="45"/>
      <c r="BF1207" s="45"/>
      <c r="BG1207" s="45"/>
      <c r="BH1207" s="45"/>
      <c r="BI1207" s="45"/>
      <c r="BJ1207" s="45"/>
    </row>
    <row r="1208" spans="1:62" ht="14.25" x14ac:dyDescent="0.25">
      <c r="A1208" s="45"/>
      <c r="D1208" s="45"/>
      <c r="E1208" s="45"/>
      <c r="F1208" s="45"/>
      <c r="G1208" s="45"/>
      <c r="H1208" s="45"/>
      <c r="I1208" s="45"/>
      <c r="N1208" s="45"/>
      <c r="O1208" s="45"/>
      <c r="P1208" s="84"/>
      <c r="Q1208" s="84"/>
      <c r="R1208" s="84"/>
      <c r="S1208" s="84"/>
      <c r="T1208" s="84"/>
      <c r="U1208" s="84"/>
      <c r="V1208" s="84"/>
      <c r="W1208" s="84"/>
      <c r="X1208" s="45"/>
      <c r="Y1208" s="45"/>
      <c r="Z1208" s="45"/>
      <c r="AK1208" s="45"/>
      <c r="AL1208" s="45"/>
      <c r="AM1208" s="45"/>
      <c r="AN1208" s="45"/>
      <c r="AO1208" s="45"/>
      <c r="AP1208" s="45"/>
      <c r="AQ1208" s="45"/>
      <c r="AR1208" s="45"/>
      <c r="AS1208" s="45"/>
      <c r="AT1208" s="45"/>
      <c r="AU1208" s="45"/>
      <c r="AV1208" s="45"/>
      <c r="AW1208" s="45"/>
      <c r="AX1208" s="45"/>
      <c r="AY1208" s="45"/>
      <c r="AZ1208" s="45"/>
      <c r="BA1208" s="45"/>
      <c r="BB1208" s="45"/>
      <c r="BC1208" s="45"/>
      <c r="BD1208" s="45"/>
      <c r="BE1208" s="45"/>
      <c r="BF1208" s="45"/>
      <c r="BG1208" s="45"/>
      <c r="BH1208" s="45"/>
      <c r="BI1208" s="45"/>
      <c r="BJ1208" s="45"/>
    </row>
    <row r="1209" spans="1:62" ht="14.25" x14ac:dyDescent="0.25">
      <c r="A1209" s="45"/>
      <c r="D1209" s="45"/>
      <c r="E1209" s="45"/>
      <c r="F1209" s="45"/>
      <c r="G1209" s="45"/>
      <c r="H1209" s="45"/>
      <c r="I1209" s="45"/>
      <c r="N1209" s="45"/>
      <c r="O1209" s="45"/>
      <c r="P1209" s="84"/>
      <c r="Q1209" s="84"/>
      <c r="R1209" s="84"/>
      <c r="S1209" s="84"/>
      <c r="T1209" s="84"/>
      <c r="U1209" s="84"/>
      <c r="V1209" s="84"/>
      <c r="W1209" s="84"/>
      <c r="X1209" s="45"/>
      <c r="Y1209" s="45"/>
      <c r="Z1209" s="45"/>
      <c r="AK1209" s="45"/>
      <c r="AL1209" s="45"/>
      <c r="AM1209" s="45"/>
      <c r="AN1209" s="45"/>
      <c r="AO1209" s="45"/>
      <c r="AP1209" s="45"/>
      <c r="AQ1209" s="45"/>
      <c r="AR1209" s="45"/>
      <c r="AS1209" s="45"/>
      <c r="AT1209" s="45"/>
      <c r="AU1209" s="45"/>
      <c r="AV1209" s="45"/>
      <c r="AW1209" s="45"/>
      <c r="AX1209" s="45"/>
      <c r="AY1209" s="45"/>
      <c r="AZ1209" s="45"/>
      <c r="BA1209" s="45"/>
      <c r="BB1209" s="45"/>
      <c r="BC1209" s="45"/>
      <c r="BD1209" s="45"/>
      <c r="BE1209" s="45"/>
      <c r="BF1209" s="45"/>
      <c r="BG1209" s="45"/>
      <c r="BH1209" s="45"/>
      <c r="BI1209" s="45"/>
      <c r="BJ1209" s="45"/>
    </row>
    <row r="1210" spans="1:62" ht="14.25" x14ac:dyDescent="0.25">
      <c r="A1210" s="45"/>
      <c r="D1210" s="45"/>
      <c r="E1210" s="45"/>
      <c r="F1210" s="45"/>
      <c r="G1210" s="45"/>
      <c r="H1210" s="45"/>
      <c r="I1210" s="45"/>
      <c r="N1210" s="45"/>
      <c r="O1210" s="45"/>
      <c r="P1210" s="84"/>
      <c r="Q1210" s="84"/>
      <c r="R1210" s="84"/>
      <c r="S1210" s="84"/>
      <c r="T1210" s="84"/>
      <c r="U1210" s="84"/>
      <c r="V1210" s="84"/>
      <c r="W1210" s="84"/>
      <c r="X1210" s="45"/>
      <c r="Y1210" s="45"/>
      <c r="Z1210" s="45"/>
      <c r="AK1210" s="45"/>
      <c r="AL1210" s="45"/>
      <c r="AM1210" s="45"/>
      <c r="AN1210" s="45"/>
      <c r="AO1210" s="45"/>
      <c r="AP1210" s="45"/>
      <c r="AQ1210" s="45"/>
      <c r="AR1210" s="45"/>
      <c r="AS1210" s="45"/>
      <c r="AT1210" s="45"/>
      <c r="AU1210" s="45"/>
      <c r="AV1210" s="45"/>
      <c r="AW1210" s="45"/>
      <c r="AX1210" s="45"/>
      <c r="AY1210" s="45"/>
      <c r="AZ1210" s="45"/>
      <c r="BA1210" s="45"/>
      <c r="BB1210" s="45"/>
      <c r="BC1210" s="45"/>
      <c r="BD1210" s="45"/>
      <c r="BE1210" s="45"/>
      <c r="BF1210" s="45"/>
      <c r="BG1210" s="45"/>
      <c r="BH1210" s="45"/>
      <c r="BI1210" s="45"/>
      <c r="BJ1210" s="45"/>
    </row>
    <row r="1211" spans="1:62" ht="14.25" x14ac:dyDescent="0.25">
      <c r="A1211" s="45"/>
      <c r="D1211" s="45"/>
      <c r="E1211" s="45"/>
      <c r="F1211" s="45"/>
      <c r="G1211" s="45"/>
      <c r="H1211" s="45"/>
      <c r="I1211" s="45"/>
      <c r="N1211" s="45"/>
      <c r="O1211" s="45"/>
      <c r="P1211" s="84"/>
      <c r="Q1211" s="84"/>
      <c r="R1211" s="84"/>
      <c r="S1211" s="84"/>
      <c r="T1211" s="84"/>
      <c r="U1211" s="84"/>
      <c r="V1211" s="84"/>
      <c r="W1211" s="84"/>
      <c r="X1211" s="45"/>
      <c r="Y1211" s="45"/>
      <c r="Z1211" s="45"/>
      <c r="AK1211" s="45"/>
      <c r="AL1211" s="45"/>
      <c r="AM1211" s="45"/>
      <c r="AN1211" s="45"/>
      <c r="AO1211" s="45"/>
      <c r="AP1211" s="45"/>
      <c r="AQ1211" s="45"/>
      <c r="AR1211" s="45"/>
      <c r="AS1211" s="45"/>
      <c r="AT1211" s="45"/>
      <c r="AU1211" s="45"/>
      <c r="AV1211" s="45"/>
      <c r="AW1211" s="45"/>
      <c r="AX1211" s="45"/>
      <c r="AY1211" s="45"/>
      <c r="AZ1211" s="45"/>
      <c r="BA1211" s="45"/>
      <c r="BB1211" s="45"/>
      <c r="BC1211" s="45"/>
      <c r="BD1211" s="45"/>
      <c r="BE1211" s="45"/>
      <c r="BF1211" s="45"/>
      <c r="BG1211" s="45"/>
      <c r="BH1211" s="45"/>
      <c r="BI1211" s="45"/>
      <c r="BJ1211" s="45"/>
    </row>
    <row r="1212" spans="1:62" ht="14.25" x14ac:dyDescent="0.25">
      <c r="A1212" s="45"/>
      <c r="D1212" s="45"/>
      <c r="E1212" s="45"/>
      <c r="F1212" s="45"/>
      <c r="G1212" s="45"/>
      <c r="H1212" s="45"/>
      <c r="I1212" s="45"/>
      <c r="N1212" s="45"/>
      <c r="O1212" s="45"/>
      <c r="P1212" s="84"/>
      <c r="Q1212" s="84"/>
      <c r="R1212" s="84"/>
      <c r="S1212" s="84"/>
      <c r="T1212" s="84"/>
      <c r="U1212" s="84"/>
      <c r="V1212" s="84"/>
      <c r="W1212" s="84"/>
      <c r="X1212" s="45"/>
      <c r="Y1212" s="45"/>
      <c r="Z1212" s="45"/>
      <c r="AK1212" s="45"/>
      <c r="AL1212" s="45"/>
      <c r="AM1212" s="45"/>
      <c r="AN1212" s="45"/>
      <c r="AO1212" s="45"/>
      <c r="AP1212" s="45"/>
      <c r="AQ1212" s="45"/>
      <c r="AR1212" s="45"/>
      <c r="AS1212" s="45"/>
      <c r="AT1212" s="45"/>
      <c r="AU1212" s="45"/>
      <c r="AV1212" s="45"/>
      <c r="AW1212" s="45"/>
      <c r="AX1212" s="45"/>
      <c r="AY1212" s="45"/>
      <c r="AZ1212" s="45"/>
      <c r="BA1212" s="45"/>
      <c r="BB1212" s="45"/>
      <c r="BC1212" s="45"/>
      <c r="BD1212" s="45"/>
      <c r="BE1212" s="45"/>
      <c r="BF1212" s="45"/>
      <c r="BG1212" s="45"/>
      <c r="BH1212" s="45"/>
      <c r="BI1212" s="45"/>
      <c r="BJ1212" s="45"/>
    </row>
    <row r="1213" spans="1:62" ht="14.25" x14ac:dyDescent="0.25">
      <c r="A1213" s="45"/>
      <c r="D1213" s="45"/>
      <c r="E1213" s="45"/>
      <c r="F1213" s="45"/>
      <c r="G1213" s="45"/>
      <c r="H1213" s="45"/>
      <c r="I1213" s="45"/>
      <c r="N1213" s="45"/>
      <c r="O1213" s="45"/>
      <c r="P1213" s="84"/>
      <c r="Q1213" s="84"/>
      <c r="R1213" s="84"/>
      <c r="S1213" s="84"/>
      <c r="T1213" s="84"/>
      <c r="U1213" s="84"/>
      <c r="V1213" s="84"/>
      <c r="W1213" s="84"/>
      <c r="X1213" s="45"/>
      <c r="Y1213" s="45"/>
      <c r="Z1213" s="45"/>
      <c r="AK1213" s="45"/>
      <c r="AL1213" s="45"/>
      <c r="AM1213" s="45"/>
      <c r="AN1213" s="45"/>
      <c r="AO1213" s="45"/>
      <c r="AP1213" s="45"/>
      <c r="AQ1213" s="45"/>
      <c r="AR1213" s="45"/>
      <c r="AS1213" s="45"/>
      <c r="AT1213" s="45"/>
      <c r="AU1213" s="45"/>
      <c r="AV1213" s="45"/>
      <c r="AW1213" s="45"/>
      <c r="AX1213" s="45"/>
      <c r="AY1213" s="45"/>
      <c r="AZ1213" s="45"/>
      <c r="BA1213" s="45"/>
      <c r="BB1213" s="45"/>
      <c r="BC1213" s="45"/>
      <c r="BD1213" s="45"/>
      <c r="BE1213" s="45"/>
      <c r="BF1213" s="45"/>
      <c r="BG1213" s="45"/>
      <c r="BH1213" s="45"/>
      <c r="BI1213" s="45"/>
      <c r="BJ1213" s="45"/>
    </row>
    <row r="1214" spans="1:62" ht="14.25" x14ac:dyDescent="0.25">
      <c r="A1214" s="45"/>
      <c r="D1214" s="45"/>
      <c r="E1214" s="45"/>
      <c r="F1214" s="45"/>
      <c r="G1214" s="45"/>
      <c r="H1214" s="45"/>
      <c r="I1214" s="45"/>
      <c r="N1214" s="45"/>
      <c r="O1214" s="45"/>
      <c r="P1214" s="84"/>
      <c r="Q1214" s="84"/>
      <c r="R1214" s="84"/>
      <c r="S1214" s="84"/>
      <c r="T1214" s="84"/>
      <c r="U1214" s="84"/>
      <c r="V1214" s="84"/>
      <c r="W1214" s="84"/>
      <c r="X1214" s="45"/>
      <c r="Y1214" s="45"/>
      <c r="Z1214" s="45"/>
      <c r="AK1214" s="45"/>
      <c r="AL1214" s="45"/>
      <c r="AM1214" s="45"/>
      <c r="AN1214" s="45"/>
      <c r="AO1214" s="45"/>
      <c r="AP1214" s="45"/>
      <c r="AQ1214" s="45"/>
      <c r="AR1214" s="45"/>
      <c r="AS1214" s="45"/>
      <c r="AT1214" s="45"/>
      <c r="AU1214" s="45"/>
      <c r="AV1214" s="45"/>
      <c r="AW1214" s="45"/>
      <c r="AX1214" s="45"/>
      <c r="AY1214" s="45"/>
      <c r="AZ1214" s="45"/>
      <c r="BA1214" s="45"/>
      <c r="BB1214" s="45"/>
      <c r="BC1214" s="45"/>
      <c r="BD1214" s="45"/>
      <c r="BE1214" s="45"/>
      <c r="BF1214" s="45"/>
      <c r="BG1214" s="45"/>
      <c r="BH1214" s="45"/>
      <c r="BI1214" s="45"/>
      <c r="BJ1214" s="45"/>
    </row>
    <row r="1215" spans="1:62" ht="14.25" x14ac:dyDescent="0.25">
      <c r="A1215" s="45"/>
      <c r="D1215" s="45"/>
      <c r="E1215" s="45"/>
      <c r="F1215" s="45"/>
      <c r="G1215" s="45"/>
      <c r="H1215" s="45"/>
      <c r="I1215" s="45"/>
      <c r="N1215" s="45"/>
      <c r="O1215" s="45"/>
      <c r="P1215" s="84"/>
      <c r="Q1215" s="84"/>
      <c r="R1215" s="84"/>
      <c r="S1215" s="84"/>
      <c r="T1215" s="84"/>
      <c r="U1215" s="84"/>
      <c r="V1215" s="84"/>
      <c r="W1215" s="84"/>
      <c r="X1215" s="45"/>
      <c r="Y1215" s="45"/>
      <c r="Z1215" s="45"/>
      <c r="AK1215" s="45"/>
      <c r="AL1215" s="45"/>
      <c r="AM1215" s="45"/>
      <c r="AN1215" s="45"/>
      <c r="AO1215" s="45"/>
      <c r="AP1215" s="45"/>
      <c r="AQ1215" s="45"/>
      <c r="AR1215" s="45"/>
      <c r="AS1215" s="45"/>
      <c r="AT1215" s="45"/>
      <c r="AU1215" s="45"/>
      <c r="AV1215" s="45"/>
      <c r="AW1215" s="45"/>
      <c r="AX1215" s="45"/>
      <c r="AY1215" s="45"/>
      <c r="AZ1215" s="45"/>
      <c r="BA1215" s="45"/>
      <c r="BB1215" s="45"/>
      <c r="BC1215" s="45"/>
      <c r="BD1215" s="45"/>
      <c r="BE1215" s="45"/>
      <c r="BF1215" s="45"/>
      <c r="BG1215" s="45"/>
      <c r="BH1215" s="45"/>
      <c r="BI1215" s="45"/>
      <c r="BJ1215" s="45"/>
    </row>
    <row r="1216" spans="1:62" ht="14.25" x14ac:dyDescent="0.25">
      <c r="A1216" s="45"/>
      <c r="D1216" s="45"/>
      <c r="E1216" s="45"/>
      <c r="F1216" s="45"/>
      <c r="G1216" s="45"/>
      <c r="H1216" s="45"/>
      <c r="I1216" s="45"/>
      <c r="N1216" s="45"/>
      <c r="O1216" s="45"/>
      <c r="P1216" s="84"/>
      <c r="Q1216" s="84"/>
      <c r="R1216" s="84"/>
      <c r="S1216" s="84"/>
      <c r="T1216" s="84"/>
      <c r="U1216" s="84"/>
      <c r="V1216" s="84"/>
      <c r="W1216" s="84"/>
      <c r="X1216" s="45"/>
      <c r="Y1216" s="45"/>
      <c r="Z1216" s="45"/>
      <c r="AK1216" s="45"/>
      <c r="AL1216" s="45"/>
      <c r="AM1216" s="45"/>
      <c r="AN1216" s="45"/>
      <c r="AO1216" s="45"/>
      <c r="AP1216" s="45"/>
      <c r="AQ1216" s="45"/>
      <c r="AR1216" s="45"/>
      <c r="AS1216" s="45"/>
      <c r="AT1216" s="45"/>
      <c r="AU1216" s="45"/>
      <c r="AV1216" s="45"/>
      <c r="AW1216" s="45"/>
      <c r="AX1216" s="45"/>
      <c r="AY1216" s="45"/>
      <c r="AZ1216" s="45"/>
      <c r="BA1216" s="45"/>
      <c r="BB1216" s="45"/>
      <c r="BC1216" s="45"/>
      <c r="BD1216" s="45"/>
      <c r="BE1216" s="45"/>
      <c r="BF1216" s="45"/>
      <c r="BG1216" s="45"/>
      <c r="BH1216" s="45"/>
      <c r="BI1216" s="45"/>
      <c r="BJ1216" s="45"/>
    </row>
    <row r="1217" spans="1:62" ht="14.25" x14ac:dyDescent="0.25">
      <c r="A1217" s="45"/>
      <c r="D1217" s="45"/>
      <c r="E1217" s="45"/>
      <c r="F1217" s="45"/>
      <c r="G1217" s="45"/>
      <c r="H1217" s="45"/>
      <c r="I1217" s="45"/>
      <c r="N1217" s="45"/>
      <c r="O1217" s="45"/>
      <c r="P1217" s="84"/>
      <c r="Q1217" s="84"/>
      <c r="R1217" s="84"/>
      <c r="S1217" s="84"/>
      <c r="T1217" s="84"/>
      <c r="U1217" s="84"/>
      <c r="V1217" s="84"/>
      <c r="W1217" s="84"/>
      <c r="X1217" s="45"/>
      <c r="Y1217" s="45"/>
      <c r="Z1217" s="45"/>
      <c r="AK1217" s="45"/>
      <c r="AL1217" s="45"/>
      <c r="AM1217" s="45"/>
      <c r="AN1217" s="45"/>
      <c r="AO1217" s="45"/>
      <c r="AP1217" s="45"/>
      <c r="AQ1217" s="45"/>
      <c r="AR1217" s="45"/>
      <c r="AS1217" s="45"/>
      <c r="AT1217" s="45"/>
      <c r="AU1217" s="45"/>
      <c r="AV1217" s="45"/>
      <c r="AW1217" s="45"/>
      <c r="AX1217" s="45"/>
      <c r="AY1217" s="45"/>
      <c r="AZ1217" s="45"/>
      <c r="BA1217" s="45"/>
      <c r="BB1217" s="45"/>
      <c r="BC1217" s="45"/>
      <c r="BD1217" s="45"/>
      <c r="BE1217" s="45"/>
      <c r="BF1217" s="45"/>
      <c r="BG1217" s="45"/>
      <c r="BH1217" s="45"/>
      <c r="BI1217" s="45"/>
      <c r="BJ1217" s="45"/>
    </row>
    <row r="1218" spans="1:62" ht="14.25" x14ac:dyDescent="0.25">
      <c r="A1218" s="45"/>
      <c r="D1218" s="45"/>
      <c r="E1218" s="45"/>
      <c r="F1218" s="45"/>
      <c r="G1218" s="45"/>
      <c r="H1218" s="45"/>
      <c r="I1218" s="45"/>
      <c r="N1218" s="45"/>
      <c r="O1218" s="45"/>
      <c r="P1218" s="84"/>
      <c r="Q1218" s="84"/>
      <c r="R1218" s="84"/>
      <c r="S1218" s="84"/>
      <c r="T1218" s="84"/>
      <c r="U1218" s="84"/>
      <c r="V1218" s="84"/>
      <c r="W1218" s="84"/>
      <c r="X1218" s="45"/>
      <c r="Y1218" s="45"/>
      <c r="Z1218" s="45"/>
      <c r="AK1218" s="45"/>
      <c r="AL1218" s="45"/>
      <c r="AM1218" s="45"/>
      <c r="AN1218" s="45"/>
      <c r="AO1218" s="45"/>
      <c r="AP1218" s="45"/>
      <c r="AQ1218" s="45"/>
      <c r="AR1218" s="45"/>
      <c r="AS1218" s="45"/>
      <c r="AT1218" s="45"/>
      <c r="AU1218" s="45"/>
      <c r="AV1218" s="45"/>
      <c r="AW1218" s="45"/>
      <c r="AX1218" s="45"/>
      <c r="AY1218" s="45"/>
      <c r="AZ1218" s="45"/>
      <c r="BA1218" s="45"/>
      <c r="BB1218" s="45"/>
      <c r="BC1218" s="45"/>
      <c r="BD1218" s="45"/>
      <c r="BE1218" s="45"/>
      <c r="BF1218" s="45"/>
      <c r="BG1218" s="45"/>
      <c r="BH1218" s="45"/>
      <c r="BI1218" s="45"/>
      <c r="BJ1218" s="45"/>
    </row>
    <row r="1219" spans="1:62" ht="14.25" x14ac:dyDescent="0.25">
      <c r="A1219" s="45"/>
      <c r="D1219" s="45"/>
      <c r="E1219" s="45"/>
      <c r="F1219" s="45"/>
      <c r="G1219" s="45"/>
      <c r="H1219" s="45"/>
      <c r="I1219" s="45"/>
      <c r="N1219" s="45"/>
      <c r="O1219" s="45"/>
      <c r="P1219" s="84"/>
      <c r="Q1219" s="84"/>
      <c r="R1219" s="84"/>
      <c r="S1219" s="84"/>
      <c r="T1219" s="84"/>
      <c r="U1219" s="84"/>
      <c r="V1219" s="84"/>
      <c r="W1219" s="84"/>
      <c r="X1219" s="45"/>
      <c r="Y1219" s="45"/>
      <c r="Z1219" s="45"/>
      <c r="AK1219" s="45"/>
      <c r="AL1219" s="45"/>
      <c r="AM1219" s="45"/>
      <c r="AN1219" s="45"/>
      <c r="AO1219" s="45"/>
      <c r="AP1219" s="45"/>
      <c r="AQ1219" s="45"/>
      <c r="AR1219" s="45"/>
      <c r="AS1219" s="45"/>
      <c r="AT1219" s="45"/>
      <c r="AU1219" s="45"/>
      <c r="AV1219" s="45"/>
      <c r="AW1219" s="45"/>
      <c r="AX1219" s="45"/>
      <c r="AY1219" s="45"/>
      <c r="AZ1219" s="45"/>
      <c r="BA1219" s="45"/>
      <c r="BB1219" s="45"/>
      <c r="BC1219" s="45"/>
      <c r="BD1219" s="45"/>
      <c r="BE1219" s="45"/>
      <c r="BF1219" s="45"/>
      <c r="BG1219" s="45"/>
      <c r="BH1219" s="45"/>
      <c r="BI1219" s="45"/>
      <c r="BJ1219" s="45"/>
    </row>
    <row r="1220" spans="1:62" ht="14.25" x14ac:dyDescent="0.25">
      <c r="A1220" s="45"/>
      <c r="D1220" s="45"/>
      <c r="E1220" s="45"/>
      <c r="F1220" s="45"/>
      <c r="G1220" s="45"/>
      <c r="H1220" s="45"/>
      <c r="I1220" s="45"/>
      <c r="N1220" s="45"/>
      <c r="O1220" s="45"/>
      <c r="P1220" s="84"/>
      <c r="Q1220" s="84"/>
      <c r="R1220" s="84"/>
      <c r="S1220" s="84"/>
      <c r="T1220" s="84"/>
      <c r="U1220" s="84"/>
      <c r="V1220" s="84"/>
      <c r="W1220" s="84"/>
      <c r="X1220" s="45"/>
      <c r="Y1220" s="45"/>
      <c r="Z1220" s="45"/>
      <c r="AK1220" s="45"/>
      <c r="AL1220" s="45"/>
      <c r="AM1220" s="45"/>
      <c r="AN1220" s="45"/>
      <c r="AO1220" s="45"/>
      <c r="AP1220" s="45"/>
      <c r="AQ1220" s="45"/>
      <c r="AR1220" s="45"/>
      <c r="AS1220" s="45"/>
      <c r="AT1220" s="45"/>
      <c r="AU1220" s="45"/>
      <c r="AV1220" s="45"/>
      <c r="AW1220" s="45"/>
      <c r="AX1220" s="45"/>
      <c r="AY1220" s="45"/>
      <c r="AZ1220" s="45"/>
      <c r="BA1220" s="45"/>
      <c r="BB1220" s="45"/>
      <c r="BC1220" s="45"/>
      <c r="BD1220" s="45"/>
      <c r="BE1220" s="45"/>
      <c r="BF1220" s="45"/>
      <c r="BG1220" s="45"/>
      <c r="BH1220" s="45"/>
      <c r="BI1220" s="45"/>
      <c r="BJ1220" s="45"/>
    </row>
    <row r="1221" spans="1:62" ht="14.25" x14ac:dyDescent="0.25">
      <c r="A1221" s="45"/>
      <c r="D1221" s="45"/>
      <c r="E1221" s="45"/>
      <c r="F1221" s="45"/>
      <c r="G1221" s="45"/>
      <c r="H1221" s="45"/>
      <c r="I1221" s="45"/>
      <c r="N1221" s="45"/>
      <c r="O1221" s="45"/>
      <c r="P1221" s="84"/>
      <c r="Q1221" s="84"/>
      <c r="R1221" s="84"/>
      <c r="S1221" s="84"/>
      <c r="T1221" s="84"/>
      <c r="U1221" s="84"/>
      <c r="V1221" s="84"/>
      <c r="W1221" s="84"/>
      <c r="X1221" s="45"/>
      <c r="Y1221" s="45"/>
      <c r="Z1221" s="45"/>
      <c r="AK1221" s="45"/>
      <c r="AL1221" s="45"/>
      <c r="AM1221" s="45"/>
      <c r="AN1221" s="45"/>
      <c r="AO1221" s="45"/>
      <c r="AP1221" s="45"/>
      <c r="AQ1221" s="45"/>
      <c r="AR1221" s="45"/>
      <c r="AS1221" s="45"/>
      <c r="AT1221" s="45"/>
      <c r="AU1221" s="45"/>
      <c r="AV1221" s="45"/>
      <c r="AW1221" s="45"/>
      <c r="AX1221" s="45"/>
      <c r="AY1221" s="45"/>
      <c r="AZ1221" s="45"/>
      <c r="BA1221" s="45"/>
      <c r="BB1221" s="45"/>
      <c r="BC1221" s="45"/>
      <c r="BD1221" s="45"/>
      <c r="BE1221" s="45"/>
      <c r="BF1221" s="45"/>
      <c r="BG1221" s="45"/>
      <c r="BH1221" s="45"/>
      <c r="BI1221" s="45"/>
      <c r="BJ1221" s="45"/>
    </row>
    <row r="1222" spans="1:62" ht="14.25" x14ac:dyDescent="0.25">
      <c r="A1222" s="45"/>
      <c r="D1222" s="45"/>
      <c r="E1222" s="45"/>
      <c r="F1222" s="45"/>
      <c r="G1222" s="45"/>
      <c r="H1222" s="45"/>
      <c r="I1222" s="45"/>
      <c r="N1222" s="45"/>
      <c r="O1222" s="45"/>
      <c r="P1222" s="84"/>
      <c r="Q1222" s="84"/>
      <c r="R1222" s="84"/>
      <c r="S1222" s="84"/>
      <c r="T1222" s="84"/>
      <c r="U1222" s="84"/>
      <c r="V1222" s="84"/>
      <c r="W1222" s="84"/>
      <c r="X1222" s="45"/>
      <c r="Y1222" s="45"/>
      <c r="Z1222" s="45"/>
      <c r="AK1222" s="45"/>
      <c r="AL1222" s="45"/>
      <c r="AM1222" s="45"/>
      <c r="AN1222" s="45"/>
      <c r="AO1222" s="45"/>
      <c r="AP1222" s="45"/>
      <c r="AQ1222" s="45"/>
      <c r="AR1222" s="45"/>
      <c r="AS1222" s="45"/>
      <c r="AT1222" s="45"/>
      <c r="AU1222" s="45"/>
      <c r="AV1222" s="45"/>
      <c r="AW1222" s="45"/>
      <c r="AX1222" s="45"/>
      <c r="AY1222" s="45"/>
      <c r="AZ1222" s="45"/>
      <c r="BA1222" s="45"/>
      <c r="BB1222" s="45"/>
      <c r="BC1222" s="45"/>
      <c r="BD1222" s="45"/>
      <c r="BE1222" s="45"/>
      <c r="BF1222" s="45"/>
      <c r="BG1222" s="45"/>
      <c r="BH1222" s="45"/>
      <c r="BI1222" s="45"/>
      <c r="BJ1222" s="45"/>
    </row>
    <row r="1223" spans="1:62" ht="14.25" x14ac:dyDescent="0.25">
      <c r="A1223" s="45"/>
      <c r="D1223" s="45"/>
      <c r="E1223" s="45"/>
      <c r="F1223" s="45"/>
      <c r="G1223" s="45"/>
      <c r="H1223" s="45"/>
      <c r="I1223" s="45"/>
      <c r="N1223" s="45"/>
      <c r="O1223" s="45"/>
      <c r="P1223" s="84"/>
      <c r="Q1223" s="84"/>
      <c r="R1223" s="84"/>
      <c r="S1223" s="84"/>
      <c r="T1223" s="84"/>
      <c r="U1223" s="84"/>
      <c r="V1223" s="84"/>
      <c r="W1223" s="84"/>
      <c r="X1223" s="45"/>
      <c r="Y1223" s="45"/>
      <c r="Z1223" s="45"/>
      <c r="AK1223" s="45"/>
      <c r="AL1223" s="45"/>
      <c r="AM1223" s="45"/>
      <c r="AN1223" s="45"/>
      <c r="AO1223" s="45"/>
      <c r="AP1223" s="45"/>
      <c r="AQ1223" s="45"/>
      <c r="AR1223" s="45"/>
      <c r="AS1223" s="45"/>
      <c r="AT1223" s="45"/>
      <c r="AU1223" s="45"/>
      <c r="AV1223" s="45"/>
      <c r="AW1223" s="45"/>
      <c r="AX1223" s="45"/>
      <c r="AY1223" s="45"/>
      <c r="AZ1223" s="45"/>
      <c r="BA1223" s="45"/>
      <c r="BB1223" s="45"/>
      <c r="BC1223" s="45"/>
      <c r="BD1223" s="45"/>
      <c r="BE1223" s="45"/>
      <c r="BF1223" s="45"/>
      <c r="BG1223" s="45"/>
      <c r="BH1223" s="45"/>
      <c r="BI1223" s="45"/>
      <c r="BJ1223" s="45"/>
    </row>
    <row r="1224" spans="1:62" ht="14.25" x14ac:dyDescent="0.25">
      <c r="A1224" s="45"/>
      <c r="D1224" s="45"/>
      <c r="E1224" s="45"/>
      <c r="F1224" s="45"/>
      <c r="G1224" s="45"/>
      <c r="H1224" s="45"/>
      <c r="I1224" s="45"/>
      <c r="N1224" s="45"/>
      <c r="O1224" s="45"/>
      <c r="P1224" s="84"/>
      <c r="Q1224" s="84"/>
      <c r="R1224" s="84"/>
      <c r="S1224" s="84"/>
      <c r="T1224" s="84"/>
      <c r="U1224" s="84"/>
      <c r="V1224" s="84"/>
      <c r="W1224" s="84"/>
      <c r="X1224" s="45"/>
      <c r="Y1224" s="45"/>
      <c r="Z1224" s="45"/>
      <c r="AK1224" s="45"/>
      <c r="AL1224" s="45"/>
      <c r="AM1224" s="45"/>
      <c r="AN1224" s="45"/>
      <c r="AO1224" s="45"/>
      <c r="AP1224" s="45"/>
      <c r="AQ1224" s="45"/>
      <c r="AR1224" s="45"/>
      <c r="AS1224" s="45"/>
      <c r="AT1224" s="45"/>
      <c r="AU1224" s="45"/>
      <c r="AV1224" s="45"/>
      <c r="AW1224" s="45"/>
      <c r="AX1224" s="45"/>
      <c r="AY1224" s="45"/>
      <c r="AZ1224" s="45"/>
      <c r="BA1224" s="45"/>
      <c r="BB1224" s="45"/>
      <c r="BC1224" s="45"/>
      <c r="BD1224" s="45"/>
      <c r="BE1224" s="45"/>
      <c r="BF1224" s="45"/>
      <c r="BG1224" s="45"/>
      <c r="BH1224" s="45"/>
      <c r="BI1224" s="45"/>
      <c r="BJ1224" s="45"/>
    </row>
    <row r="1225" spans="1:62" ht="14.25" x14ac:dyDescent="0.25">
      <c r="A1225" s="45"/>
      <c r="D1225" s="45"/>
      <c r="E1225" s="45"/>
      <c r="F1225" s="45"/>
      <c r="G1225" s="45"/>
      <c r="H1225" s="45"/>
      <c r="I1225" s="45"/>
      <c r="N1225" s="45"/>
      <c r="O1225" s="45"/>
      <c r="P1225" s="84"/>
      <c r="Q1225" s="84"/>
      <c r="R1225" s="84"/>
      <c r="S1225" s="84"/>
      <c r="T1225" s="84"/>
      <c r="U1225" s="84"/>
      <c r="V1225" s="84"/>
      <c r="W1225" s="84"/>
      <c r="X1225" s="45"/>
      <c r="Y1225" s="45"/>
      <c r="Z1225" s="45"/>
      <c r="AK1225" s="45"/>
      <c r="AL1225" s="45"/>
      <c r="AM1225" s="45"/>
      <c r="AN1225" s="45"/>
      <c r="AO1225" s="45"/>
      <c r="AP1225" s="45"/>
      <c r="AQ1225" s="45"/>
      <c r="AR1225" s="45"/>
      <c r="AS1225" s="45"/>
      <c r="AT1225" s="45"/>
      <c r="AU1225" s="45"/>
      <c r="AV1225" s="45"/>
      <c r="AW1225" s="45"/>
      <c r="AX1225" s="45"/>
      <c r="AY1225" s="45"/>
      <c r="AZ1225" s="45"/>
      <c r="BA1225" s="45"/>
      <c r="BB1225" s="45"/>
      <c r="BC1225" s="45"/>
      <c r="BD1225" s="45"/>
      <c r="BE1225" s="45"/>
      <c r="BF1225" s="45"/>
      <c r="BG1225" s="45"/>
      <c r="BH1225" s="45"/>
      <c r="BI1225" s="45"/>
      <c r="BJ1225" s="45"/>
    </row>
    <row r="1226" spans="1:62" ht="14.25" x14ac:dyDescent="0.25">
      <c r="A1226" s="45"/>
      <c r="D1226" s="45"/>
      <c r="E1226" s="45"/>
      <c r="F1226" s="45"/>
      <c r="G1226" s="45"/>
      <c r="H1226" s="45"/>
      <c r="I1226" s="45"/>
      <c r="N1226" s="45"/>
      <c r="O1226" s="45"/>
      <c r="P1226" s="84"/>
      <c r="Q1226" s="84"/>
      <c r="R1226" s="84"/>
      <c r="S1226" s="84"/>
      <c r="T1226" s="84"/>
      <c r="U1226" s="84"/>
      <c r="V1226" s="84"/>
      <c r="W1226" s="84"/>
      <c r="X1226" s="45"/>
      <c r="Y1226" s="45"/>
      <c r="Z1226" s="45"/>
      <c r="AK1226" s="45"/>
      <c r="AL1226" s="45"/>
      <c r="AM1226" s="45"/>
      <c r="AN1226" s="45"/>
      <c r="AO1226" s="45"/>
      <c r="AP1226" s="45"/>
      <c r="AQ1226" s="45"/>
      <c r="AR1226" s="45"/>
      <c r="AS1226" s="45"/>
      <c r="AT1226" s="45"/>
      <c r="AU1226" s="45"/>
      <c r="AV1226" s="45"/>
      <c r="AW1226" s="45"/>
      <c r="AX1226" s="45"/>
      <c r="AY1226" s="45"/>
      <c r="AZ1226" s="45"/>
      <c r="BA1226" s="45"/>
      <c r="BB1226" s="45"/>
      <c r="BC1226" s="45"/>
      <c r="BD1226" s="45"/>
      <c r="BE1226" s="45"/>
      <c r="BF1226" s="45"/>
      <c r="BG1226" s="45"/>
      <c r="BH1226" s="45"/>
      <c r="BI1226" s="45"/>
      <c r="BJ1226" s="45"/>
    </row>
    <row r="1227" spans="1:62" ht="14.25" x14ac:dyDescent="0.25">
      <c r="A1227" s="45"/>
      <c r="D1227" s="45"/>
      <c r="E1227" s="45"/>
      <c r="F1227" s="45"/>
      <c r="G1227" s="45"/>
      <c r="H1227" s="45"/>
      <c r="I1227" s="45"/>
      <c r="N1227" s="45"/>
      <c r="O1227" s="45"/>
      <c r="P1227" s="84"/>
      <c r="Q1227" s="84"/>
      <c r="R1227" s="84"/>
      <c r="S1227" s="84"/>
      <c r="T1227" s="84"/>
      <c r="U1227" s="84"/>
      <c r="V1227" s="84"/>
      <c r="W1227" s="84"/>
      <c r="X1227" s="45"/>
      <c r="Y1227" s="45"/>
      <c r="Z1227" s="45"/>
      <c r="AK1227" s="45"/>
      <c r="AL1227" s="45"/>
      <c r="AM1227" s="45"/>
      <c r="AN1227" s="45"/>
      <c r="AO1227" s="45"/>
      <c r="AP1227" s="45"/>
      <c r="AQ1227" s="45"/>
      <c r="AR1227" s="45"/>
      <c r="AS1227" s="45"/>
      <c r="AT1227" s="45"/>
      <c r="AU1227" s="45"/>
      <c r="AV1227" s="45"/>
      <c r="AW1227" s="45"/>
      <c r="AX1227" s="45"/>
      <c r="AY1227" s="45"/>
      <c r="AZ1227" s="45"/>
      <c r="BA1227" s="45"/>
      <c r="BB1227" s="45"/>
      <c r="BC1227" s="45"/>
      <c r="BD1227" s="45"/>
      <c r="BE1227" s="45"/>
      <c r="BF1227" s="45"/>
      <c r="BG1227" s="45"/>
      <c r="BH1227" s="45"/>
      <c r="BI1227" s="45"/>
      <c r="BJ1227" s="45"/>
    </row>
    <row r="1228" spans="1:62" ht="14.25" x14ac:dyDescent="0.25">
      <c r="A1228" s="45"/>
      <c r="D1228" s="45"/>
      <c r="E1228" s="45"/>
      <c r="F1228" s="45"/>
      <c r="G1228" s="45"/>
      <c r="H1228" s="45"/>
      <c r="I1228" s="45"/>
      <c r="N1228" s="45"/>
      <c r="O1228" s="45"/>
      <c r="P1228" s="84"/>
      <c r="Q1228" s="84"/>
      <c r="R1228" s="84"/>
      <c r="S1228" s="84"/>
      <c r="T1228" s="84"/>
      <c r="U1228" s="84"/>
      <c r="V1228" s="84"/>
      <c r="W1228" s="84"/>
      <c r="X1228" s="45"/>
      <c r="Y1228" s="45"/>
      <c r="Z1228" s="45"/>
      <c r="AK1228" s="45"/>
      <c r="AL1228" s="45"/>
      <c r="AM1228" s="45"/>
      <c r="AN1228" s="45"/>
      <c r="AO1228" s="45"/>
      <c r="AP1228" s="45"/>
      <c r="AQ1228" s="45"/>
      <c r="AR1228" s="45"/>
      <c r="AS1228" s="45"/>
      <c r="AT1228" s="45"/>
      <c r="AU1228" s="45"/>
      <c r="AV1228" s="45"/>
      <c r="AW1228" s="45"/>
      <c r="AX1228" s="45"/>
      <c r="AY1228" s="45"/>
      <c r="AZ1228" s="45"/>
      <c r="BA1228" s="45"/>
      <c r="BB1228" s="45"/>
      <c r="BC1228" s="45"/>
      <c r="BD1228" s="45"/>
      <c r="BE1228" s="45"/>
      <c r="BF1228" s="45"/>
      <c r="BG1228" s="45"/>
      <c r="BH1228" s="45"/>
      <c r="BI1228" s="45"/>
      <c r="BJ1228" s="45"/>
    </row>
    <row r="1229" spans="1:62" ht="14.25" x14ac:dyDescent="0.25">
      <c r="A1229" s="45"/>
      <c r="D1229" s="45"/>
      <c r="E1229" s="45"/>
      <c r="F1229" s="45"/>
      <c r="G1229" s="45"/>
      <c r="H1229" s="45"/>
      <c r="I1229" s="45"/>
      <c r="N1229" s="45"/>
      <c r="O1229" s="45"/>
      <c r="P1229" s="84"/>
      <c r="Q1229" s="84"/>
      <c r="R1229" s="84"/>
      <c r="S1229" s="84"/>
      <c r="T1229" s="84"/>
      <c r="U1229" s="84"/>
      <c r="V1229" s="84"/>
      <c r="W1229" s="84"/>
      <c r="X1229" s="45"/>
      <c r="Y1229" s="45"/>
      <c r="Z1229" s="45"/>
      <c r="AK1229" s="45"/>
      <c r="AL1229" s="45"/>
      <c r="AM1229" s="45"/>
      <c r="AN1229" s="45"/>
      <c r="AO1229" s="45"/>
      <c r="AP1229" s="45"/>
      <c r="AQ1229" s="45"/>
      <c r="AR1229" s="45"/>
      <c r="AS1229" s="45"/>
      <c r="AT1229" s="45"/>
      <c r="AU1229" s="45"/>
      <c r="AV1229" s="45"/>
      <c r="AW1229" s="45"/>
      <c r="AX1229" s="45"/>
      <c r="AY1229" s="45"/>
      <c r="AZ1229" s="45"/>
      <c r="BA1229" s="45"/>
      <c r="BB1229" s="45"/>
      <c r="BC1229" s="45"/>
      <c r="BD1229" s="45"/>
      <c r="BE1229" s="45"/>
      <c r="BF1229" s="45"/>
      <c r="BG1229" s="45"/>
      <c r="BH1229" s="45"/>
      <c r="BI1229" s="45"/>
      <c r="BJ1229" s="45"/>
    </row>
    <row r="1230" spans="1:62" ht="14.25" x14ac:dyDescent="0.25">
      <c r="A1230" s="45"/>
      <c r="D1230" s="45"/>
      <c r="E1230" s="45"/>
      <c r="F1230" s="45"/>
      <c r="G1230" s="45"/>
      <c r="H1230" s="45"/>
      <c r="I1230" s="45"/>
      <c r="N1230" s="45"/>
      <c r="O1230" s="45"/>
      <c r="P1230" s="84"/>
      <c r="Q1230" s="84"/>
      <c r="R1230" s="84"/>
      <c r="S1230" s="84"/>
      <c r="T1230" s="84"/>
      <c r="U1230" s="84"/>
      <c r="V1230" s="84"/>
      <c r="W1230" s="84"/>
      <c r="X1230" s="45"/>
      <c r="Y1230" s="45"/>
      <c r="Z1230" s="45"/>
      <c r="AK1230" s="45"/>
      <c r="AL1230" s="45"/>
      <c r="AM1230" s="45"/>
      <c r="AN1230" s="45"/>
      <c r="AO1230" s="45"/>
      <c r="AP1230" s="45"/>
      <c r="AQ1230" s="45"/>
      <c r="AR1230" s="45"/>
      <c r="AS1230" s="45"/>
      <c r="AT1230" s="45"/>
      <c r="AU1230" s="45"/>
      <c r="AV1230" s="45"/>
      <c r="AW1230" s="45"/>
      <c r="AX1230" s="45"/>
      <c r="AY1230" s="45"/>
      <c r="AZ1230" s="45"/>
      <c r="BA1230" s="45"/>
      <c r="BB1230" s="45"/>
      <c r="BC1230" s="45"/>
      <c r="BD1230" s="45"/>
      <c r="BE1230" s="45"/>
      <c r="BF1230" s="45"/>
      <c r="BG1230" s="45"/>
      <c r="BH1230" s="45"/>
      <c r="BI1230" s="45"/>
      <c r="BJ1230" s="45"/>
    </row>
    <row r="1231" spans="1:62" ht="14.25" x14ac:dyDescent="0.25">
      <c r="A1231" s="45"/>
      <c r="D1231" s="45"/>
      <c r="E1231" s="45"/>
      <c r="F1231" s="45"/>
      <c r="G1231" s="45"/>
      <c r="H1231" s="45"/>
      <c r="I1231" s="45"/>
      <c r="N1231" s="45"/>
      <c r="O1231" s="45"/>
      <c r="P1231" s="84"/>
      <c r="Q1231" s="84"/>
      <c r="R1231" s="84"/>
      <c r="S1231" s="84"/>
      <c r="T1231" s="84"/>
      <c r="U1231" s="84"/>
      <c r="V1231" s="84"/>
      <c r="W1231" s="84"/>
      <c r="X1231" s="45"/>
      <c r="Y1231" s="45"/>
      <c r="Z1231" s="45"/>
      <c r="AK1231" s="45"/>
      <c r="AL1231" s="45"/>
      <c r="AM1231" s="45"/>
      <c r="AN1231" s="45"/>
      <c r="AO1231" s="45"/>
      <c r="AP1231" s="45"/>
      <c r="AQ1231" s="45"/>
      <c r="AR1231" s="45"/>
      <c r="AS1231" s="45"/>
      <c r="AT1231" s="45"/>
      <c r="AU1231" s="45"/>
      <c r="AV1231" s="45"/>
      <c r="AW1231" s="45"/>
      <c r="AX1231" s="45"/>
      <c r="AY1231" s="45"/>
      <c r="AZ1231" s="45"/>
      <c r="BA1231" s="45"/>
      <c r="BB1231" s="45"/>
      <c r="BC1231" s="45"/>
      <c r="BD1231" s="45"/>
      <c r="BE1231" s="45"/>
      <c r="BF1231" s="45"/>
      <c r="BG1231" s="45"/>
      <c r="BH1231" s="45"/>
      <c r="BI1231" s="45"/>
      <c r="BJ1231" s="45"/>
    </row>
    <row r="1232" spans="1:62" ht="14.25" x14ac:dyDescent="0.25">
      <c r="A1232" s="45"/>
      <c r="D1232" s="45"/>
      <c r="E1232" s="45"/>
      <c r="F1232" s="45"/>
      <c r="G1232" s="45"/>
      <c r="H1232" s="45"/>
      <c r="I1232" s="45"/>
      <c r="N1232" s="45"/>
      <c r="O1232" s="45"/>
      <c r="P1232" s="84"/>
      <c r="Q1232" s="84"/>
      <c r="R1232" s="84"/>
      <c r="S1232" s="84"/>
      <c r="T1232" s="84"/>
      <c r="U1232" s="84"/>
      <c r="V1232" s="84"/>
      <c r="W1232" s="84"/>
      <c r="X1232" s="45"/>
      <c r="Y1232" s="45"/>
      <c r="Z1232" s="45"/>
      <c r="AK1232" s="45"/>
      <c r="AL1232" s="45"/>
      <c r="AM1232" s="45"/>
      <c r="AN1232" s="45"/>
      <c r="AO1232" s="45"/>
      <c r="AP1232" s="45"/>
      <c r="AQ1232" s="45"/>
      <c r="AR1232" s="45"/>
      <c r="AS1232" s="45"/>
      <c r="AT1232" s="45"/>
      <c r="AU1232" s="45"/>
      <c r="AV1232" s="45"/>
      <c r="AW1232" s="45"/>
      <c r="AX1232" s="45"/>
      <c r="AY1232" s="45"/>
      <c r="AZ1232" s="45"/>
      <c r="BA1232" s="45"/>
      <c r="BB1232" s="45"/>
      <c r="BC1232" s="45"/>
      <c r="BD1232" s="45"/>
      <c r="BE1232" s="45"/>
      <c r="BF1232" s="45"/>
      <c r="BG1232" s="45"/>
      <c r="BH1232" s="45"/>
      <c r="BI1232" s="45"/>
      <c r="BJ1232" s="45"/>
    </row>
    <row r="1233" spans="1:62" ht="14.25" x14ac:dyDescent="0.25">
      <c r="A1233" s="45"/>
      <c r="D1233" s="45"/>
      <c r="E1233" s="45"/>
      <c r="F1233" s="45"/>
      <c r="G1233" s="45"/>
      <c r="H1233" s="45"/>
      <c r="I1233" s="45"/>
      <c r="N1233" s="45"/>
      <c r="O1233" s="45"/>
      <c r="P1233" s="84"/>
      <c r="Q1233" s="84"/>
      <c r="R1233" s="84"/>
      <c r="S1233" s="84"/>
      <c r="T1233" s="84"/>
      <c r="U1233" s="84"/>
      <c r="V1233" s="84"/>
      <c r="W1233" s="84"/>
      <c r="X1233" s="45"/>
      <c r="Y1233" s="45"/>
      <c r="Z1233" s="45"/>
      <c r="AK1233" s="45"/>
      <c r="AL1233" s="45"/>
      <c r="AM1233" s="45"/>
      <c r="AN1233" s="45"/>
      <c r="AO1233" s="45"/>
      <c r="AP1233" s="45"/>
      <c r="AQ1233" s="45"/>
      <c r="AR1233" s="45"/>
      <c r="AS1233" s="45"/>
      <c r="AT1233" s="45"/>
      <c r="AU1233" s="45"/>
      <c r="AV1233" s="45"/>
      <c r="AW1233" s="45"/>
      <c r="AX1233" s="45"/>
      <c r="AY1233" s="45"/>
      <c r="AZ1233" s="45"/>
      <c r="BA1233" s="45"/>
      <c r="BB1233" s="45"/>
      <c r="BC1233" s="45"/>
      <c r="BD1233" s="45"/>
      <c r="BE1233" s="45"/>
      <c r="BF1233" s="45"/>
      <c r="BG1233" s="45"/>
      <c r="BH1233" s="45"/>
      <c r="BI1233" s="45"/>
      <c r="BJ1233" s="45"/>
    </row>
    <row r="1234" spans="1:62" ht="14.25" x14ac:dyDescent="0.25">
      <c r="A1234" s="45"/>
      <c r="D1234" s="45"/>
      <c r="E1234" s="45"/>
      <c r="F1234" s="45"/>
      <c r="G1234" s="45"/>
      <c r="H1234" s="45"/>
      <c r="I1234" s="45"/>
      <c r="N1234" s="45"/>
      <c r="O1234" s="45"/>
      <c r="P1234" s="84"/>
      <c r="Q1234" s="84"/>
      <c r="R1234" s="84"/>
      <c r="S1234" s="84"/>
      <c r="T1234" s="84"/>
      <c r="U1234" s="84"/>
      <c r="V1234" s="84"/>
      <c r="W1234" s="84"/>
      <c r="X1234" s="45"/>
      <c r="Y1234" s="45"/>
      <c r="Z1234" s="45"/>
      <c r="AK1234" s="45"/>
      <c r="AL1234" s="45"/>
      <c r="AM1234" s="45"/>
      <c r="AN1234" s="45"/>
      <c r="AO1234" s="45"/>
      <c r="AP1234" s="45"/>
      <c r="AQ1234" s="45"/>
      <c r="AR1234" s="45"/>
      <c r="AS1234" s="45"/>
      <c r="AT1234" s="45"/>
      <c r="AU1234" s="45"/>
      <c r="AV1234" s="45"/>
      <c r="AW1234" s="45"/>
      <c r="AX1234" s="45"/>
      <c r="AY1234" s="45"/>
      <c r="AZ1234" s="45"/>
      <c r="BA1234" s="45"/>
      <c r="BB1234" s="45"/>
      <c r="BC1234" s="45"/>
      <c r="BD1234" s="45"/>
      <c r="BE1234" s="45"/>
      <c r="BF1234" s="45"/>
      <c r="BG1234" s="45"/>
      <c r="BH1234" s="45"/>
      <c r="BI1234" s="45"/>
      <c r="BJ1234" s="45"/>
    </row>
    <row r="1235" spans="1:62" ht="14.25" x14ac:dyDescent="0.25">
      <c r="A1235" s="45"/>
      <c r="D1235" s="45"/>
      <c r="E1235" s="45"/>
      <c r="F1235" s="45"/>
      <c r="G1235" s="45"/>
      <c r="H1235" s="45"/>
      <c r="I1235" s="45"/>
      <c r="N1235" s="45"/>
      <c r="O1235" s="45"/>
      <c r="P1235" s="84"/>
      <c r="Q1235" s="84"/>
      <c r="R1235" s="84"/>
      <c r="S1235" s="84"/>
      <c r="T1235" s="84"/>
      <c r="U1235" s="84"/>
      <c r="V1235" s="84"/>
      <c r="W1235" s="84"/>
      <c r="X1235" s="45"/>
      <c r="Y1235" s="45"/>
      <c r="Z1235" s="45"/>
      <c r="AK1235" s="45"/>
      <c r="AL1235" s="45"/>
      <c r="AM1235" s="45"/>
      <c r="AN1235" s="45"/>
      <c r="AO1235" s="45"/>
      <c r="AP1235" s="45"/>
      <c r="AQ1235" s="45"/>
      <c r="AR1235" s="45"/>
      <c r="AS1235" s="45"/>
      <c r="AT1235" s="45"/>
      <c r="AU1235" s="45"/>
      <c r="AV1235" s="45"/>
      <c r="AW1235" s="45"/>
      <c r="AX1235" s="45"/>
      <c r="AY1235" s="45"/>
      <c r="AZ1235" s="45"/>
      <c r="BA1235" s="45"/>
      <c r="BB1235" s="45"/>
      <c r="BC1235" s="45"/>
      <c r="BD1235" s="45"/>
      <c r="BE1235" s="45"/>
      <c r="BF1235" s="45"/>
      <c r="BG1235" s="45"/>
      <c r="BH1235" s="45"/>
      <c r="BI1235" s="45"/>
      <c r="BJ1235" s="45"/>
    </row>
    <row r="1236" spans="1:62" ht="14.25" x14ac:dyDescent="0.25">
      <c r="A1236" s="45"/>
      <c r="D1236" s="45"/>
      <c r="E1236" s="45"/>
      <c r="F1236" s="45"/>
      <c r="G1236" s="45"/>
      <c r="H1236" s="45"/>
      <c r="I1236" s="45"/>
      <c r="N1236" s="45"/>
      <c r="O1236" s="45"/>
      <c r="P1236" s="84"/>
      <c r="Q1236" s="84"/>
      <c r="R1236" s="84"/>
      <c r="S1236" s="84"/>
      <c r="T1236" s="84"/>
      <c r="U1236" s="84"/>
      <c r="V1236" s="84"/>
      <c r="W1236" s="84"/>
      <c r="X1236" s="45"/>
      <c r="Y1236" s="45"/>
      <c r="Z1236" s="45"/>
      <c r="AK1236" s="45"/>
      <c r="AL1236" s="45"/>
      <c r="AM1236" s="45"/>
      <c r="AN1236" s="45"/>
      <c r="AO1236" s="45"/>
      <c r="AP1236" s="45"/>
      <c r="AQ1236" s="45"/>
      <c r="AR1236" s="45"/>
      <c r="AS1236" s="45"/>
      <c r="AT1236" s="45"/>
      <c r="AU1236" s="45"/>
      <c r="AV1236" s="45"/>
      <c r="AW1236" s="45"/>
      <c r="AX1236" s="45"/>
      <c r="AY1236" s="45"/>
      <c r="AZ1236" s="45"/>
      <c r="BA1236" s="45"/>
      <c r="BB1236" s="45"/>
      <c r="BC1236" s="45"/>
      <c r="BD1236" s="45"/>
      <c r="BE1236" s="45"/>
      <c r="BF1236" s="45"/>
      <c r="BG1236" s="45"/>
      <c r="BH1236" s="45"/>
      <c r="BI1236" s="45"/>
      <c r="BJ1236" s="45"/>
    </row>
    <row r="1237" spans="1:62" ht="14.25" x14ac:dyDescent="0.25">
      <c r="A1237" s="45"/>
      <c r="D1237" s="45"/>
      <c r="E1237" s="45"/>
      <c r="F1237" s="45"/>
      <c r="G1237" s="45"/>
      <c r="H1237" s="45"/>
      <c r="I1237" s="45"/>
      <c r="N1237" s="45"/>
      <c r="O1237" s="45"/>
      <c r="P1237" s="84"/>
      <c r="Q1237" s="84"/>
      <c r="R1237" s="84"/>
      <c r="S1237" s="84"/>
      <c r="T1237" s="84"/>
      <c r="U1237" s="84"/>
      <c r="V1237" s="84"/>
      <c r="W1237" s="84"/>
      <c r="X1237" s="45"/>
      <c r="Y1237" s="45"/>
      <c r="Z1237" s="45"/>
      <c r="AK1237" s="45"/>
      <c r="AL1237" s="45"/>
      <c r="AM1237" s="45"/>
      <c r="AN1237" s="45"/>
      <c r="AO1237" s="45"/>
      <c r="AP1237" s="45"/>
      <c r="AQ1237" s="45"/>
      <c r="AR1237" s="45"/>
      <c r="AS1237" s="45"/>
      <c r="AT1237" s="45"/>
      <c r="AU1237" s="45"/>
      <c r="AV1237" s="45"/>
      <c r="AW1237" s="45"/>
      <c r="AX1237" s="45"/>
      <c r="AY1237" s="45"/>
      <c r="AZ1237" s="45"/>
      <c r="BA1237" s="45"/>
      <c r="BB1237" s="45"/>
      <c r="BC1237" s="45"/>
      <c r="BD1237" s="45"/>
      <c r="BE1237" s="45"/>
      <c r="BF1237" s="45"/>
      <c r="BG1237" s="45"/>
      <c r="BH1237" s="45"/>
      <c r="BI1237" s="45"/>
      <c r="BJ1237" s="45"/>
    </row>
    <row r="1238" spans="1:62" ht="14.25" x14ac:dyDescent="0.25">
      <c r="A1238" s="45"/>
      <c r="D1238" s="45"/>
      <c r="E1238" s="45"/>
      <c r="F1238" s="45"/>
      <c r="G1238" s="45"/>
      <c r="H1238" s="45"/>
      <c r="I1238" s="45"/>
      <c r="N1238" s="45"/>
      <c r="O1238" s="45"/>
      <c r="P1238" s="84"/>
      <c r="Q1238" s="84"/>
      <c r="R1238" s="84"/>
      <c r="S1238" s="84"/>
      <c r="T1238" s="84"/>
      <c r="U1238" s="84"/>
      <c r="V1238" s="84"/>
      <c r="W1238" s="84"/>
      <c r="X1238" s="45"/>
      <c r="Y1238" s="45"/>
      <c r="Z1238" s="45"/>
      <c r="AK1238" s="45"/>
      <c r="AL1238" s="45"/>
      <c r="AM1238" s="45"/>
      <c r="AN1238" s="45"/>
      <c r="AO1238" s="45"/>
      <c r="AP1238" s="45"/>
      <c r="AQ1238" s="45"/>
      <c r="AR1238" s="45"/>
      <c r="AS1238" s="45"/>
      <c r="AT1238" s="45"/>
      <c r="AU1238" s="45"/>
      <c r="AV1238" s="45"/>
      <c r="AW1238" s="45"/>
      <c r="AX1238" s="45"/>
      <c r="AY1238" s="45"/>
      <c r="AZ1238" s="45"/>
      <c r="BA1238" s="45"/>
      <c r="BB1238" s="45"/>
      <c r="BC1238" s="45"/>
      <c r="BD1238" s="45"/>
      <c r="BE1238" s="45"/>
      <c r="BF1238" s="45"/>
      <c r="BG1238" s="45"/>
      <c r="BH1238" s="45"/>
      <c r="BI1238" s="45"/>
      <c r="BJ1238" s="45"/>
    </row>
    <row r="1239" spans="1:62" ht="14.25" x14ac:dyDescent="0.25">
      <c r="A1239" s="45"/>
      <c r="D1239" s="45"/>
      <c r="E1239" s="45"/>
      <c r="F1239" s="45"/>
      <c r="G1239" s="45"/>
      <c r="H1239" s="45"/>
      <c r="I1239" s="45"/>
      <c r="N1239" s="45"/>
      <c r="O1239" s="45"/>
      <c r="P1239" s="84"/>
      <c r="Q1239" s="84"/>
      <c r="R1239" s="84"/>
      <c r="S1239" s="84"/>
      <c r="T1239" s="84"/>
      <c r="U1239" s="84"/>
      <c r="V1239" s="84"/>
      <c r="W1239" s="84"/>
      <c r="X1239" s="45"/>
      <c r="Y1239" s="45"/>
      <c r="Z1239" s="45"/>
      <c r="AK1239" s="45"/>
      <c r="AL1239" s="45"/>
      <c r="AM1239" s="45"/>
      <c r="AN1239" s="45"/>
      <c r="AO1239" s="45"/>
      <c r="AP1239" s="45"/>
      <c r="AQ1239" s="45"/>
      <c r="AR1239" s="45"/>
      <c r="AS1239" s="45"/>
      <c r="AT1239" s="45"/>
      <c r="AU1239" s="45"/>
      <c r="AV1239" s="45"/>
      <c r="AW1239" s="45"/>
      <c r="AX1239" s="45"/>
      <c r="AY1239" s="45"/>
      <c r="AZ1239" s="45"/>
      <c r="BA1239" s="45"/>
      <c r="BB1239" s="45"/>
      <c r="BC1239" s="45"/>
      <c r="BD1239" s="45"/>
      <c r="BE1239" s="45"/>
      <c r="BF1239" s="45"/>
      <c r="BG1239" s="45"/>
      <c r="BH1239" s="45"/>
      <c r="BI1239" s="45"/>
      <c r="BJ1239" s="45"/>
    </row>
    <row r="1240" spans="1:62" ht="14.25" x14ac:dyDescent="0.25">
      <c r="A1240" s="45"/>
      <c r="D1240" s="45"/>
      <c r="E1240" s="45"/>
      <c r="F1240" s="45"/>
      <c r="G1240" s="45"/>
      <c r="H1240" s="45"/>
      <c r="I1240" s="45"/>
      <c r="N1240" s="45"/>
      <c r="O1240" s="45"/>
      <c r="P1240" s="84"/>
      <c r="Q1240" s="84"/>
      <c r="R1240" s="84"/>
      <c r="S1240" s="84"/>
      <c r="T1240" s="84"/>
      <c r="U1240" s="84"/>
      <c r="V1240" s="84"/>
      <c r="W1240" s="84"/>
      <c r="X1240" s="45"/>
      <c r="Y1240" s="45"/>
      <c r="Z1240" s="45"/>
      <c r="AK1240" s="45"/>
      <c r="AL1240" s="45"/>
      <c r="AM1240" s="45"/>
      <c r="AN1240" s="45"/>
      <c r="AO1240" s="45"/>
      <c r="AP1240" s="45"/>
      <c r="AQ1240" s="45"/>
      <c r="AR1240" s="45"/>
      <c r="AS1240" s="45"/>
      <c r="AT1240" s="45"/>
      <c r="AU1240" s="45"/>
      <c r="AV1240" s="45"/>
      <c r="AW1240" s="45"/>
      <c r="AX1240" s="45"/>
      <c r="AY1240" s="45"/>
      <c r="AZ1240" s="45"/>
      <c r="BA1240" s="45"/>
      <c r="BB1240" s="45"/>
      <c r="BC1240" s="45"/>
      <c r="BD1240" s="45"/>
      <c r="BE1240" s="45"/>
      <c r="BF1240" s="45"/>
      <c r="BG1240" s="45"/>
      <c r="BH1240" s="45"/>
      <c r="BI1240" s="45"/>
      <c r="BJ1240" s="45"/>
    </row>
    <row r="1241" spans="1:62" ht="14.25" x14ac:dyDescent="0.25">
      <c r="A1241" s="45"/>
      <c r="D1241" s="45"/>
      <c r="E1241" s="45"/>
      <c r="F1241" s="45"/>
      <c r="G1241" s="45"/>
      <c r="H1241" s="45"/>
      <c r="I1241" s="45"/>
      <c r="N1241" s="45"/>
      <c r="O1241" s="45"/>
      <c r="P1241" s="84"/>
      <c r="Q1241" s="84"/>
      <c r="R1241" s="84"/>
      <c r="S1241" s="84"/>
      <c r="T1241" s="84"/>
      <c r="U1241" s="84"/>
      <c r="V1241" s="84"/>
      <c r="W1241" s="84"/>
      <c r="X1241" s="45"/>
      <c r="Y1241" s="45"/>
      <c r="Z1241" s="45"/>
      <c r="AK1241" s="45"/>
      <c r="AL1241" s="45"/>
      <c r="AM1241" s="45"/>
      <c r="AN1241" s="45"/>
      <c r="AO1241" s="45"/>
      <c r="AP1241" s="45"/>
      <c r="AQ1241" s="45"/>
      <c r="AR1241" s="45"/>
      <c r="AS1241" s="45"/>
      <c r="AT1241" s="45"/>
      <c r="AU1241" s="45"/>
      <c r="AV1241" s="45"/>
      <c r="AW1241" s="45"/>
      <c r="AX1241" s="45"/>
      <c r="AY1241" s="45"/>
      <c r="AZ1241" s="45"/>
      <c r="BA1241" s="45"/>
      <c r="BB1241" s="45"/>
      <c r="BC1241" s="45"/>
      <c r="BD1241" s="45"/>
      <c r="BE1241" s="45"/>
      <c r="BF1241" s="45"/>
      <c r="BG1241" s="45"/>
      <c r="BH1241" s="45"/>
      <c r="BI1241" s="45"/>
      <c r="BJ1241" s="45"/>
    </row>
    <row r="1242" spans="1:62" ht="14.25" x14ac:dyDescent="0.25">
      <c r="A1242" s="45"/>
      <c r="D1242" s="45"/>
      <c r="E1242" s="45"/>
      <c r="F1242" s="45"/>
      <c r="G1242" s="45"/>
      <c r="H1242" s="45"/>
      <c r="I1242" s="45"/>
      <c r="N1242" s="45"/>
      <c r="O1242" s="45"/>
      <c r="P1242" s="84"/>
      <c r="Q1242" s="84"/>
      <c r="R1242" s="84"/>
      <c r="S1242" s="84"/>
      <c r="T1242" s="84"/>
      <c r="U1242" s="84"/>
      <c r="V1242" s="84"/>
      <c r="W1242" s="84"/>
      <c r="X1242" s="45"/>
      <c r="Y1242" s="45"/>
      <c r="Z1242" s="45"/>
      <c r="AK1242" s="45"/>
      <c r="AL1242" s="45"/>
      <c r="AM1242" s="45"/>
      <c r="AN1242" s="45"/>
      <c r="AO1242" s="45"/>
      <c r="AP1242" s="45"/>
      <c r="AQ1242" s="45"/>
      <c r="AR1242" s="45"/>
      <c r="AS1242" s="45"/>
      <c r="AT1242" s="45"/>
      <c r="AU1242" s="45"/>
      <c r="AV1242" s="45"/>
      <c r="AW1242" s="45"/>
      <c r="AX1242" s="45"/>
      <c r="AY1242" s="45"/>
      <c r="AZ1242" s="45"/>
      <c r="BA1242" s="45"/>
      <c r="BB1242" s="45"/>
      <c r="BC1242" s="45"/>
      <c r="BD1242" s="45"/>
      <c r="BE1242" s="45"/>
      <c r="BF1242" s="45"/>
      <c r="BG1242" s="45"/>
      <c r="BH1242" s="45"/>
      <c r="BI1242" s="45"/>
      <c r="BJ1242" s="45"/>
    </row>
    <row r="1243" spans="1:62" ht="14.25" x14ac:dyDescent="0.25">
      <c r="A1243" s="45"/>
      <c r="D1243" s="45"/>
      <c r="E1243" s="45"/>
      <c r="F1243" s="45"/>
      <c r="G1243" s="45"/>
      <c r="H1243" s="45"/>
      <c r="I1243" s="45"/>
      <c r="N1243" s="45"/>
      <c r="O1243" s="45"/>
      <c r="P1243" s="84"/>
      <c r="Q1243" s="84"/>
      <c r="R1243" s="84"/>
      <c r="S1243" s="84"/>
      <c r="T1243" s="84"/>
      <c r="U1243" s="84"/>
      <c r="V1243" s="84"/>
      <c r="W1243" s="84"/>
      <c r="X1243" s="45"/>
      <c r="Y1243" s="45"/>
      <c r="Z1243" s="45"/>
      <c r="AK1243" s="45"/>
      <c r="AL1243" s="45"/>
      <c r="AM1243" s="45"/>
      <c r="AN1243" s="45"/>
      <c r="AO1243" s="45"/>
      <c r="AP1243" s="45"/>
      <c r="AQ1243" s="45"/>
      <c r="AR1243" s="45"/>
      <c r="AS1243" s="45"/>
      <c r="AT1243" s="45"/>
      <c r="AU1243" s="45"/>
      <c r="AV1243" s="45"/>
      <c r="AW1243" s="45"/>
      <c r="AX1243" s="45"/>
      <c r="AY1243" s="45"/>
      <c r="AZ1243" s="45"/>
      <c r="BA1243" s="45"/>
      <c r="BB1243" s="45"/>
      <c r="BC1243" s="45"/>
      <c r="BD1243" s="45"/>
      <c r="BE1243" s="45"/>
      <c r="BF1243" s="45"/>
      <c r="BG1243" s="45"/>
      <c r="BH1243" s="45"/>
      <c r="BI1243" s="45"/>
      <c r="BJ1243" s="45"/>
    </row>
    <row r="1244" spans="1:62" ht="14.25" x14ac:dyDescent="0.25">
      <c r="A1244" s="45"/>
      <c r="D1244" s="45"/>
      <c r="E1244" s="45"/>
      <c r="F1244" s="45"/>
      <c r="G1244" s="45"/>
      <c r="H1244" s="45"/>
      <c r="I1244" s="45"/>
      <c r="N1244" s="45"/>
      <c r="O1244" s="45"/>
      <c r="P1244" s="84"/>
      <c r="Q1244" s="84"/>
      <c r="R1244" s="84"/>
      <c r="S1244" s="84"/>
      <c r="T1244" s="84"/>
      <c r="U1244" s="84"/>
      <c r="V1244" s="84"/>
      <c r="W1244" s="84"/>
      <c r="X1244" s="45"/>
      <c r="Y1244" s="45"/>
      <c r="Z1244" s="45"/>
      <c r="AK1244" s="45"/>
      <c r="AL1244" s="45"/>
      <c r="AM1244" s="45"/>
      <c r="AN1244" s="45"/>
      <c r="AO1244" s="45"/>
      <c r="AP1244" s="45"/>
      <c r="AQ1244" s="45"/>
      <c r="AR1244" s="45"/>
      <c r="AS1244" s="45"/>
      <c r="AT1244" s="45"/>
      <c r="AU1244" s="45"/>
      <c r="AV1244" s="45"/>
      <c r="AW1244" s="45"/>
      <c r="AX1244" s="45"/>
      <c r="AY1244" s="45"/>
      <c r="AZ1244" s="45"/>
      <c r="BA1244" s="45"/>
      <c r="BB1244" s="45"/>
      <c r="BC1244" s="45"/>
      <c r="BD1244" s="45"/>
      <c r="BE1244" s="45"/>
      <c r="BF1244" s="45"/>
      <c r="BG1244" s="45"/>
      <c r="BH1244" s="45"/>
      <c r="BI1244" s="45"/>
      <c r="BJ1244" s="45"/>
    </row>
    <row r="1245" spans="1:62" ht="14.25" x14ac:dyDescent="0.25">
      <c r="A1245" s="45"/>
      <c r="D1245" s="45"/>
      <c r="E1245" s="45"/>
      <c r="F1245" s="45"/>
      <c r="G1245" s="45"/>
      <c r="H1245" s="45"/>
      <c r="I1245" s="45"/>
      <c r="N1245" s="45"/>
      <c r="O1245" s="45"/>
      <c r="P1245" s="84"/>
      <c r="Q1245" s="84"/>
      <c r="R1245" s="84"/>
      <c r="S1245" s="84"/>
      <c r="T1245" s="84"/>
      <c r="U1245" s="84"/>
      <c r="V1245" s="84"/>
      <c r="W1245" s="84"/>
      <c r="X1245" s="45"/>
      <c r="Y1245" s="45"/>
      <c r="Z1245" s="45"/>
      <c r="AK1245" s="45"/>
      <c r="AL1245" s="45"/>
      <c r="AM1245" s="45"/>
      <c r="AN1245" s="45"/>
      <c r="AO1245" s="45"/>
      <c r="AP1245" s="45"/>
      <c r="AQ1245" s="45"/>
      <c r="AR1245" s="45"/>
      <c r="AS1245" s="45"/>
      <c r="AT1245" s="45"/>
      <c r="AU1245" s="45"/>
      <c r="AV1245" s="45"/>
      <c r="AW1245" s="45"/>
      <c r="AX1245" s="45"/>
      <c r="AY1245" s="45"/>
      <c r="AZ1245" s="45"/>
      <c r="BA1245" s="45"/>
      <c r="BB1245" s="45"/>
      <c r="BC1245" s="45"/>
      <c r="BD1245" s="45"/>
      <c r="BE1245" s="45"/>
      <c r="BF1245" s="45"/>
      <c r="BG1245" s="45"/>
      <c r="BH1245" s="45"/>
      <c r="BI1245" s="45"/>
      <c r="BJ1245" s="45"/>
    </row>
    <row r="1246" spans="1:62" ht="14.25" x14ac:dyDescent="0.25">
      <c r="A1246" s="45"/>
      <c r="D1246" s="45"/>
      <c r="E1246" s="45"/>
      <c r="F1246" s="45"/>
      <c r="G1246" s="45"/>
      <c r="H1246" s="45"/>
      <c r="I1246" s="45"/>
      <c r="N1246" s="45"/>
      <c r="O1246" s="45"/>
      <c r="P1246" s="84"/>
      <c r="Q1246" s="84"/>
      <c r="R1246" s="84"/>
      <c r="S1246" s="84"/>
      <c r="T1246" s="84"/>
      <c r="U1246" s="84"/>
      <c r="V1246" s="84"/>
      <c r="W1246" s="84"/>
      <c r="X1246" s="45"/>
      <c r="Y1246" s="45"/>
      <c r="Z1246" s="45"/>
      <c r="AK1246" s="45"/>
      <c r="AL1246" s="45"/>
      <c r="AM1246" s="45"/>
      <c r="AN1246" s="45"/>
      <c r="AO1246" s="45"/>
      <c r="AP1246" s="45"/>
      <c r="AQ1246" s="45"/>
      <c r="AR1246" s="45"/>
      <c r="AS1246" s="45"/>
      <c r="AT1246" s="45"/>
      <c r="AU1246" s="45"/>
      <c r="AV1246" s="45"/>
      <c r="AW1246" s="45"/>
      <c r="AX1246" s="45"/>
      <c r="AY1246" s="45"/>
      <c r="AZ1246" s="45"/>
      <c r="BA1246" s="45"/>
      <c r="BB1246" s="45"/>
      <c r="BC1246" s="45"/>
      <c r="BD1246" s="45"/>
      <c r="BE1246" s="45"/>
      <c r="BF1246" s="45"/>
      <c r="BG1246" s="45"/>
      <c r="BH1246" s="45"/>
      <c r="BI1246" s="45"/>
      <c r="BJ1246" s="45"/>
    </row>
    <row r="1247" spans="1:62" ht="14.25" x14ac:dyDescent="0.25">
      <c r="A1247" s="45"/>
      <c r="D1247" s="45"/>
      <c r="E1247" s="45"/>
      <c r="F1247" s="45"/>
      <c r="G1247" s="45"/>
      <c r="H1247" s="45"/>
      <c r="I1247" s="45"/>
      <c r="N1247" s="45"/>
      <c r="O1247" s="45"/>
      <c r="P1247" s="84"/>
      <c r="Q1247" s="84"/>
      <c r="R1247" s="84"/>
      <c r="S1247" s="84"/>
      <c r="T1247" s="84"/>
      <c r="U1247" s="84"/>
      <c r="V1247" s="84"/>
      <c r="W1247" s="84"/>
      <c r="X1247" s="45"/>
      <c r="Y1247" s="45"/>
      <c r="Z1247" s="45"/>
      <c r="AK1247" s="45"/>
      <c r="AL1247" s="45"/>
      <c r="AM1247" s="45"/>
      <c r="AN1247" s="45"/>
      <c r="AO1247" s="45"/>
      <c r="AP1247" s="45"/>
      <c r="AQ1247" s="45"/>
      <c r="AR1247" s="45"/>
      <c r="AS1247" s="45"/>
      <c r="AT1247" s="45"/>
      <c r="AU1247" s="45"/>
      <c r="AV1247" s="45"/>
      <c r="AW1247" s="45"/>
      <c r="AX1247" s="45"/>
      <c r="AY1247" s="45"/>
      <c r="AZ1247" s="45"/>
      <c r="BA1247" s="45"/>
      <c r="BB1247" s="45"/>
      <c r="BC1247" s="45"/>
      <c r="BD1247" s="45"/>
      <c r="BE1247" s="45"/>
      <c r="BF1247" s="45"/>
      <c r="BG1247" s="45"/>
      <c r="BH1247" s="45"/>
      <c r="BI1247" s="45"/>
      <c r="BJ1247" s="45"/>
    </row>
    <row r="1248" spans="1:62" ht="14.25" x14ac:dyDescent="0.25">
      <c r="A1248" s="45"/>
      <c r="D1248" s="45"/>
      <c r="E1248" s="45"/>
      <c r="F1248" s="45"/>
      <c r="G1248" s="45"/>
      <c r="H1248" s="45"/>
      <c r="I1248" s="45"/>
      <c r="N1248" s="45"/>
      <c r="O1248" s="45"/>
      <c r="P1248" s="84"/>
      <c r="Q1248" s="84"/>
      <c r="R1248" s="84"/>
      <c r="S1248" s="84"/>
      <c r="T1248" s="84"/>
      <c r="U1248" s="84"/>
      <c r="V1248" s="84"/>
      <c r="W1248" s="84"/>
      <c r="X1248" s="45"/>
      <c r="Y1248" s="45"/>
      <c r="Z1248" s="45"/>
      <c r="AK1248" s="45"/>
      <c r="AL1248" s="45"/>
      <c r="AM1248" s="45"/>
      <c r="AN1248" s="45"/>
      <c r="AO1248" s="45"/>
      <c r="AP1248" s="45"/>
      <c r="AQ1248" s="45"/>
      <c r="AR1248" s="45"/>
      <c r="AS1248" s="45"/>
      <c r="AT1248" s="45"/>
      <c r="AU1248" s="45"/>
      <c r="AV1248" s="45"/>
      <c r="AW1248" s="45"/>
      <c r="AX1248" s="45"/>
      <c r="AY1248" s="45"/>
      <c r="AZ1248" s="45"/>
      <c r="BA1248" s="45"/>
      <c r="BB1248" s="45"/>
      <c r="BC1248" s="45"/>
      <c r="BD1248" s="45"/>
      <c r="BE1248" s="45"/>
      <c r="BF1248" s="45"/>
      <c r="BG1248" s="45"/>
      <c r="BH1248" s="45"/>
      <c r="BI1248" s="45"/>
      <c r="BJ1248" s="45"/>
    </row>
    <row r="1249" spans="1:62" ht="14.25" x14ac:dyDescent="0.25">
      <c r="A1249" s="45"/>
      <c r="D1249" s="45"/>
      <c r="E1249" s="45"/>
      <c r="F1249" s="45"/>
      <c r="G1249" s="45"/>
      <c r="H1249" s="45"/>
      <c r="I1249" s="45"/>
      <c r="N1249" s="45"/>
      <c r="O1249" s="45"/>
      <c r="P1249" s="84"/>
      <c r="Q1249" s="84"/>
      <c r="R1249" s="84"/>
      <c r="S1249" s="84"/>
      <c r="T1249" s="84"/>
      <c r="U1249" s="84"/>
      <c r="V1249" s="84"/>
      <c r="W1249" s="84"/>
      <c r="X1249" s="45"/>
      <c r="Y1249" s="45"/>
      <c r="Z1249" s="45"/>
      <c r="AK1249" s="45"/>
      <c r="AL1249" s="45"/>
      <c r="AM1249" s="45"/>
      <c r="AN1249" s="45"/>
      <c r="AO1249" s="45"/>
      <c r="AP1249" s="45"/>
      <c r="AQ1249" s="45"/>
      <c r="AR1249" s="45"/>
      <c r="AS1249" s="45"/>
      <c r="AT1249" s="45"/>
      <c r="AU1249" s="45"/>
      <c r="AV1249" s="45"/>
      <c r="AW1249" s="45"/>
      <c r="AX1249" s="45"/>
      <c r="AY1249" s="45"/>
      <c r="AZ1249" s="45"/>
      <c r="BA1249" s="45"/>
      <c r="BB1249" s="45"/>
      <c r="BC1249" s="45"/>
      <c r="BD1249" s="45"/>
      <c r="BE1249" s="45"/>
      <c r="BF1249" s="45"/>
      <c r="BG1249" s="45"/>
      <c r="BH1249" s="45"/>
      <c r="BI1249" s="45"/>
      <c r="BJ1249" s="45"/>
    </row>
    <row r="1250" spans="1:62" ht="14.25" x14ac:dyDescent="0.25">
      <c r="A1250" s="45"/>
      <c r="D1250" s="45"/>
      <c r="E1250" s="45"/>
      <c r="F1250" s="45"/>
      <c r="G1250" s="45"/>
      <c r="H1250" s="45"/>
      <c r="I1250" s="45"/>
      <c r="N1250" s="45"/>
      <c r="O1250" s="45"/>
      <c r="P1250" s="84"/>
      <c r="Q1250" s="84"/>
      <c r="R1250" s="84"/>
      <c r="S1250" s="84"/>
      <c r="T1250" s="84"/>
      <c r="U1250" s="84"/>
      <c r="V1250" s="84"/>
      <c r="W1250" s="84"/>
      <c r="X1250" s="45"/>
      <c r="Y1250" s="45"/>
      <c r="Z1250" s="45"/>
      <c r="AK1250" s="45"/>
      <c r="AL1250" s="45"/>
      <c r="AM1250" s="45"/>
      <c r="AN1250" s="45"/>
      <c r="AO1250" s="45"/>
      <c r="AP1250" s="45"/>
      <c r="AQ1250" s="45"/>
      <c r="AR1250" s="45"/>
      <c r="AS1250" s="45"/>
      <c r="AT1250" s="45"/>
      <c r="AU1250" s="45"/>
      <c r="AV1250" s="45"/>
      <c r="AW1250" s="45"/>
      <c r="AX1250" s="45"/>
      <c r="AY1250" s="45"/>
      <c r="AZ1250" s="45"/>
      <c r="BA1250" s="45"/>
      <c r="BB1250" s="45"/>
      <c r="BC1250" s="45"/>
      <c r="BD1250" s="45"/>
      <c r="BE1250" s="45"/>
      <c r="BF1250" s="45"/>
      <c r="BG1250" s="45"/>
      <c r="BH1250" s="45"/>
      <c r="BI1250" s="45"/>
      <c r="BJ1250" s="45"/>
    </row>
    <row r="1251" spans="1:62" ht="14.25" x14ac:dyDescent="0.25">
      <c r="A1251" s="45"/>
      <c r="D1251" s="45"/>
      <c r="E1251" s="45"/>
      <c r="F1251" s="45"/>
      <c r="G1251" s="45"/>
      <c r="H1251" s="45"/>
      <c r="I1251" s="45"/>
      <c r="N1251" s="45"/>
      <c r="O1251" s="45"/>
      <c r="P1251" s="84"/>
      <c r="Q1251" s="84"/>
      <c r="R1251" s="84"/>
      <c r="S1251" s="84"/>
      <c r="T1251" s="84"/>
      <c r="U1251" s="84"/>
      <c r="V1251" s="84"/>
      <c r="W1251" s="84"/>
      <c r="X1251" s="45"/>
      <c r="Y1251" s="45"/>
      <c r="Z1251" s="45"/>
      <c r="AK1251" s="45"/>
      <c r="AL1251" s="45"/>
      <c r="AM1251" s="45"/>
      <c r="AN1251" s="45"/>
      <c r="AO1251" s="45"/>
      <c r="AP1251" s="45"/>
      <c r="AQ1251" s="45"/>
      <c r="AR1251" s="45"/>
      <c r="AS1251" s="45"/>
      <c r="AT1251" s="45"/>
      <c r="AU1251" s="45"/>
      <c r="AV1251" s="45"/>
      <c r="AW1251" s="45"/>
      <c r="AX1251" s="45"/>
      <c r="AY1251" s="45"/>
      <c r="AZ1251" s="45"/>
      <c r="BA1251" s="45"/>
      <c r="BB1251" s="45"/>
      <c r="BC1251" s="45"/>
      <c r="BD1251" s="45"/>
      <c r="BE1251" s="45"/>
      <c r="BF1251" s="45"/>
      <c r="BG1251" s="45"/>
      <c r="BH1251" s="45"/>
      <c r="BI1251" s="45"/>
      <c r="BJ1251" s="45"/>
    </row>
    <row r="1252" spans="1:62" ht="14.25" x14ac:dyDescent="0.25">
      <c r="A1252" s="45"/>
      <c r="D1252" s="45"/>
      <c r="E1252" s="45"/>
      <c r="F1252" s="45"/>
      <c r="G1252" s="45"/>
      <c r="H1252" s="45"/>
      <c r="I1252" s="45"/>
      <c r="N1252" s="45"/>
      <c r="O1252" s="45"/>
      <c r="P1252" s="84"/>
      <c r="Q1252" s="84"/>
      <c r="R1252" s="84"/>
      <c r="S1252" s="84"/>
      <c r="T1252" s="84"/>
      <c r="U1252" s="84"/>
      <c r="V1252" s="84"/>
      <c r="W1252" s="84"/>
      <c r="X1252" s="45"/>
      <c r="Y1252" s="45"/>
      <c r="Z1252" s="45"/>
      <c r="AK1252" s="45"/>
      <c r="AL1252" s="45"/>
      <c r="AM1252" s="45"/>
      <c r="AN1252" s="45"/>
      <c r="AO1252" s="45"/>
      <c r="AP1252" s="45"/>
      <c r="AQ1252" s="45"/>
      <c r="AR1252" s="45"/>
      <c r="AS1252" s="45"/>
      <c r="AT1252" s="45"/>
      <c r="AU1252" s="45"/>
      <c r="AV1252" s="45"/>
      <c r="AW1252" s="45"/>
      <c r="AX1252" s="45"/>
      <c r="AY1252" s="45"/>
      <c r="AZ1252" s="45"/>
      <c r="BA1252" s="45"/>
      <c r="BB1252" s="45"/>
      <c r="BC1252" s="45"/>
      <c r="BD1252" s="45"/>
      <c r="BE1252" s="45"/>
      <c r="BF1252" s="45"/>
      <c r="BG1252" s="45"/>
      <c r="BH1252" s="45"/>
      <c r="BI1252" s="45"/>
      <c r="BJ1252" s="45"/>
    </row>
    <row r="1253" spans="1:62" ht="14.25" x14ac:dyDescent="0.25">
      <c r="A1253" s="45"/>
      <c r="D1253" s="45"/>
      <c r="E1253" s="45"/>
      <c r="F1253" s="45"/>
      <c r="G1253" s="45"/>
      <c r="H1253" s="45"/>
      <c r="I1253" s="45"/>
      <c r="N1253" s="45"/>
      <c r="O1253" s="45"/>
      <c r="P1253" s="84"/>
      <c r="Q1253" s="84"/>
      <c r="R1253" s="84"/>
      <c r="S1253" s="84"/>
      <c r="T1253" s="84"/>
      <c r="U1253" s="84"/>
      <c r="V1253" s="84"/>
      <c r="W1253" s="84"/>
      <c r="X1253" s="45"/>
      <c r="Y1253" s="45"/>
      <c r="Z1253" s="45"/>
      <c r="AK1253" s="45"/>
      <c r="AL1253" s="45"/>
      <c r="AM1253" s="45"/>
      <c r="AN1253" s="45"/>
      <c r="AO1253" s="45"/>
      <c r="AP1253" s="45"/>
      <c r="AQ1253" s="45"/>
      <c r="AR1253" s="45"/>
      <c r="AS1253" s="45"/>
      <c r="AT1253" s="45"/>
      <c r="AU1253" s="45"/>
      <c r="AV1253" s="45"/>
      <c r="AW1253" s="45"/>
      <c r="AX1253" s="45"/>
      <c r="AY1253" s="45"/>
      <c r="AZ1253" s="45"/>
      <c r="BA1253" s="45"/>
      <c r="BB1253" s="45"/>
      <c r="BC1253" s="45"/>
      <c r="BD1253" s="45"/>
      <c r="BE1253" s="45"/>
      <c r="BF1253" s="45"/>
      <c r="BG1253" s="45"/>
      <c r="BH1253" s="45"/>
      <c r="BI1253" s="45"/>
      <c r="BJ1253" s="45"/>
    </row>
    <row r="1254" spans="1:62" ht="14.25" x14ac:dyDescent="0.25">
      <c r="A1254" s="45"/>
      <c r="D1254" s="45"/>
      <c r="E1254" s="45"/>
      <c r="F1254" s="45"/>
      <c r="G1254" s="45"/>
      <c r="H1254" s="45"/>
      <c r="I1254" s="45"/>
      <c r="N1254" s="45"/>
      <c r="O1254" s="45"/>
      <c r="P1254" s="84"/>
      <c r="Q1254" s="84"/>
      <c r="R1254" s="84"/>
      <c r="S1254" s="84"/>
      <c r="T1254" s="84"/>
      <c r="U1254" s="84"/>
      <c r="V1254" s="84"/>
      <c r="W1254" s="84"/>
      <c r="X1254" s="45"/>
      <c r="Y1254" s="45"/>
      <c r="Z1254" s="45"/>
      <c r="AK1254" s="45"/>
      <c r="AL1254" s="45"/>
      <c r="AM1254" s="45"/>
      <c r="AN1254" s="45"/>
      <c r="AO1254" s="45"/>
      <c r="AP1254" s="45"/>
      <c r="AQ1254" s="45"/>
      <c r="AR1254" s="45"/>
      <c r="AS1254" s="45"/>
      <c r="AT1254" s="45"/>
      <c r="AU1254" s="45"/>
      <c r="AV1254" s="45"/>
      <c r="AW1254" s="45"/>
      <c r="AX1254" s="45"/>
      <c r="AY1254" s="45"/>
      <c r="AZ1254" s="45"/>
      <c r="BA1254" s="45"/>
      <c r="BB1254" s="45"/>
      <c r="BC1254" s="45"/>
      <c r="BD1254" s="45"/>
      <c r="BE1254" s="45"/>
      <c r="BF1254" s="45"/>
      <c r="BG1254" s="45"/>
      <c r="BH1254" s="45"/>
      <c r="BI1254" s="45"/>
      <c r="BJ1254" s="45"/>
    </row>
    <row r="1255" spans="1:62" ht="14.25" x14ac:dyDescent="0.25">
      <c r="A1255" s="45"/>
      <c r="D1255" s="45"/>
      <c r="E1255" s="45"/>
      <c r="F1255" s="45"/>
      <c r="G1255" s="45"/>
      <c r="H1255" s="45"/>
      <c r="I1255" s="45"/>
      <c r="N1255" s="45"/>
      <c r="O1255" s="45"/>
      <c r="P1255" s="84"/>
      <c r="Q1255" s="84"/>
      <c r="R1255" s="84"/>
      <c r="S1255" s="84"/>
      <c r="T1255" s="84"/>
      <c r="U1255" s="84"/>
      <c r="V1255" s="84"/>
      <c r="W1255" s="84"/>
      <c r="X1255" s="45"/>
      <c r="Y1255" s="45"/>
      <c r="Z1255" s="45"/>
      <c r="AK1255" s="45"/>
      <c r="AL1255" s="45"/>
      <c r="AM1255" s="45"/>
      <c r="AN1255" s="45"/>
      <c r="AO1255" s="45"/>
      <c r="AP1255" s="45"/>
      <c r="AQ1255" s="45"/>
      <c r="AR1255" s="45"/>
      <c r="AS1255" s="45"/>
      <c r="AT1255" s="45"/>
      <c r="AU1255" s="45"/>
      <c r="AV1255" s="45"/>
      <c r="AW1255" s="45"/>
      <c r="AX1255" s="45"/>
      <c r="AY1255" s="45"/>
      <c r="AZ1255" s="45"/>
      <c r="BA1255" s="45"/>
      <c r="BB1255" s="45"/>
      <c r="BC1255" s="45"/>
      <c r="BD1255" s="45"/>
      <c r="BE1255" s="45"/>
      <c r="BF1255" s="45"/>
      <c r="BG1255" s="45"/>
      <c r="BH1255" s="45"/>
      <c r="BI1255" s="45"/>
      <c r="BJ1255" s="45"/>
    </row>
    <row r="1256" spans="1:62" ht="14.25" x14ac:dyDescent="0.25">
      <c r="A1256" s="45"/>
      <c r="D1256" s="45"/>
      <c r="E1256" s="45"/>
      <c r="F1256" s="45"/>
      <c r="G1256" s="45"/>
      <c r="H1256" s="45"/>
      <c r="I1256" s="45"/>
      <c r="N1256" s="45"/>
      <c r="O1256" s="45"/>
      <c r="P1256" s="84"/>
      <c r="Q1256" s="84"/>
      <c r="R1256" s="84"/>
      <c r="S1256" s="84"/>
      <c r="T1256" s="84"/>
      <c r="U1256" s="84"/>
      <c r="V1256" s="84"/>
      <c r="W1256" s="84"/>
      <c r="X1256" s="45"/>
      <c r="Y1256" s="45"/>
      <c r="Z1256" s="45"/>
      <c r="AK1256" s="45"/>
      <c r="AL1256" s="45"/>
      <c r="AM1256" s="45"/>
      <c r="AN1256" s="45"/>
      <c r="AO1256" s="45"/>
      <c r="AP1256" s="45"/>
      <c r="AQ1256" s="45"/>
      <c r="AR1256" s="45"/>
      <c r="AS1256" s="45"/>
      <c r="AT1256" s="45"/>
      <c r="AU1256" s="45"/>
      <c r="AV1256" s="45"/>
      <c r="AW1256" s="45"/>
      <c r="AX1256" s="45"/>
      <c r="AY1256" s="45"/>
      <c r="AZ1256" s="45"/>
      <c r="BA1256" s="45"/>
      <c r="BB1256" s="45"/>
      <c r="BC1256" s="45"/>
      <c r="BD1256" s="45"/>
      <c r="BE1256" s="45"/>
      <c r="BF1256" s="45"/>
      <c r="BG1256" s="45"/>
      <c r="BH1256" s="45"/>
      <c r="BI1256" s="45"/>
      <c r="BJ1256" s="45"/>
    </row>
    <row r="1257" spans="1:62" ht="14.25" x14ac:dyDescent="0.25">
      <c r="A1257" s="45"/>
      <c r="D1257" s="45"/>
      <c r="E1257" s="45"/>
      <c r="F1257" s="45"/>
      <c r="G1257" s="45"/>
      <c r="H1257" s="45"/>
      <c r="I1257" s="45"/>
      <c r="N1257" s="45"/>
      <c r="O1257" s="45"/>
      <c r="P1257" s="84"/>
      <c r="Q1257" s="84"/>
      <c r="R1257" s="84"/>
      <c r="S1257" s="84"/>
      <c r="T1257" s="84"/>
      <c r="U1257" s="84"/>
      <c r="V1257" s="84"/>
      <c r="W1257" s="84"/>
      <c r="X1257" s="45"/>
      <c r="Y1257" s="45"/>
      <c r="Z1257" s="45"/>
      <c r="AK1257" s="45"/>
      <c r="AL1257" s="45"/>
      <c r="AM1257" s="45"/>
      <c r="AN1257" s="45"/>
      <c r="AO1257" s="45"/>
      <c r="AP1257" s="45"/>
      <c r="AQ1257" s="45"/>
      <c r="AR1257" s="45"/>
      <c r="AS1257" s="45"/>
      <c r="AT1257" s="45"/>
      <c r="AU1257" s="45"/>
      <c r="AV1257" s="45"/>
      <c r="AW1257" s="45"/>
      <c r="AX1257" s="45"/>
      <c r="AY1257" s="45"/>
      <c r="AZ1257" s="45"/>
      <c r="BA1257" s="45"/>
      <c r="BB1257" s="45"/>
      <c r="BC1257" s="45"/>
      <c r="BD1257" s="45"/>
      <c r="BE1257" s="45"/>
      <c r="BF1257" s="45"/>
      <c r="BG1257" s="45"/>
      <c r="BH1257" s="45"/>
      <c r="BI1257" s="45"/>
      <c r="BJ1257" s="45"/>
    </row>
    <row r="1258" spans="1:62" ht="14.25" x14ac:dyDescent="0.25">
      <c r="A1258" s="45"/>
      <c r="D1258" s="45"/>
      <c r="E1258" s="45"/>
      <c r="F1258" s="45"/>
      <c r="G1258" s="45"/>
      <c r="H1258" s="45"/>
      <c r="I1258" s="45"/>
      <c r="N1258" s="45"/>
      <c r="O1258" s="45"/>
      <c r="P1258" s="84"/>
      <c r="Q1258" s="84"/>
      <c r="R1258" s="84"/>
      <c r="S1258" s="84"/>
      <c r="T1258" s="84"/>
      <c r="U1258" s="84"/>
      <c r="V1258" s="84"/>
      <c r="W1258" s="84"/>
      <c r="X1258" s="45"/>
      <c r="Y1258" s="45"/>
      <c r="Z1258" s="45"/>
      <c r="AK1258" s="45"/>
      <c r="AL1258" s="45"/>
      <c r="AM1258" s="45"/>
      <c r="AN1258" s="45"/>
      <c r="AO1258" s="45"/>
      <c r="AP1258" s="45"/>
      <c r="AQ1258" s="45"/>
      <c r="AR1258" s="45"/>
      <c r="AS1258" s="45"/>
      <c r="AT1258" s="45"/>
      <c r="AU1258" s="45"/>
      <c r="AV1258" s="45"/>
      <c r="AW1258" s="45"/>
      <c r="AX1258" s="45"/>
      <c r="AY1258" s="45"/>
      <c r="AZ1258" s="45"/>
      <c r="BA1258" s="45"/>
      <c r="BB1258" s="45"/>
      <c r="BC1258" s="45"/>
      <c r="BD1258" s="45"/>
      <c r="BE1258" s="45"/>
      <c r="BF1258" s="45"/>
      <c r="BG1258" s="45"/>
      <c r="BH1258" s="45"/>
      <c r="BI1258" s="45"/>
      <c r="BJ1258" s="45"/>
    </row>
    <row r="1259" spans="1:62" ht="14.25" x14ac:dyDescent="0.25">
      <c r="A1259" s="45"/>
      <c r="D1259" s="45"/>
      <c r="E1259" s="45"/>
      <c r="F1259" s="45"/>
      <c r="G1259" s="45"/>
      <c r="H1259" s="45"/>
      <c r="I1259" s="45"/>
      <c r="N1259" s="45"/>
      <c r="O1259" s="45"/>
      <c r="P1259" s="84"/>
      <c r="Q1259" s="84"/>
      <c r="R1259" s="84"/>
      <c r="S1259" s="84"/>
      <c r="T1259" s="84"/>
      <c r="U1259" s="84"/>
      <c r="V1259" s="84"/>
      <c r="W1259" s="84"/>
      <c r="X1259" s="45"/>
      <c r="Y1259" s="45"/>
      <c r="Z1259" s="45"/>
      <c r="AK1259" s="45"/>
      <c r="AL1259" s="45"/>
      <c r="AM1259" s="45"/>
      <c r="AN1259" s="45"/>
      <c r="AO1259" s="45"/>
      <c r="AP1259" s="45"/>
      <c r="AQ1259" s="45"/>
      <c r="AR1259" s="45"/>
      <c r="AS1259" s="45"/>
      <c r="AT1259" s="45"/>
      <c r="AU1259" s="45"/>
      <c r="AV1259" s="45"/>
      <c r="AW1259" s="45"/>
      <c r="AX1259" s="45"/>
      <c r="AY1259" s="45"/>
      <c r="AZ1259" s="45"/>
      <c r="BA1259" s="45"/>
      <c r="BB1259" s="45"/>
      <c r="BC1259" s="45"/>
      <c r="BD1259" s="45"/>
      <c r="BE1259" s="45"/>
      <c r="BF1259" s="45"/>
      <c r="BG1259" s="45"/>
      <c r="BH1259" s="45"/>
      <c r="BI1259" s="45"/>
      <c r="BJ1259" s="45"/>
    </row>
    <row r="1260" spans="1:62" ht="14.25" x14ac:dyDescent="0.25">
      <c r="A1260" s="45"/>
      <c r="D1260" s="45"/>
      <c r="E1260" s="45"/>
      <c r="F1260" s="45"/>
      <c r="G1260" s="45"/>
      <c r="H1260" s="45"/>
      <c r="I1260" s="45"/>
      <c r="N1260" s="45"/>
      <c r="O1260" s="45"/>
      <c r="P1260" s="84"/>
      <c r="Q1260" s="84"/>
      <c r="R1260" s="84"/>
      <c r="S1260" s="84"/>
      <c r="T1260" s="84"/>
      <c r="U1260" s="84"/>
      <c r="V1260" s="84"/>
      <c r="W1260" s="84"/>
      <c r="X1260" s="45"/>
      <c r="Y1260" s="45"/>
      <c r="Z1260" s="45"/>
      <c r="AK1260" s="45"/>
      <c r="AL1260" s="45"/>
      <c r="AM1260" s="45"/>
      <c r="AN1260" s="45"/>
      <c r="AO1260" s="45"/>
      <c r="AP1260" s="45"/>
      <c r="AQ1260" s="45"/>
      <c r="AR1260" s="45"/>
      <c r="AS1260" s="45"/>
      <c r="AT1260" s="45"/>
      <c r="AU1260" s="45"/>
      <c r="AV1260" s="45"/>
      <c r="AW1260" s="45"/>
      <c r="AX1260" s="45"/>
      <c r="AY1260" s="45"/>
      <c r="AZ1260" s="45"/>
      <c r="BA1260" s="45"/>
      <c r="BB1260" s="45"/>
      <c r="BC1260" s="45"/>
      <c r="BD1260" s="45"/>
      <c r="BE1260" s="45"/>
      <c r="BF1260" s="45"/>
      <c r="BG1260" s="45"/>
      <c r="BH1260" s="45"/>
      <c r="BI1260" s="45"/>
      <c r="BJ1260" s="45"/>
    </row>
    <row r="1261" spans="1:62" ht="14.25" x14ac:dyDescent="0.25">
      <c r="A1261" s="45"/>
      <c r="D1261" s="45"/>
      <c r="E1261" s="45"/>
      <c r="F1261" s="45"/>
      <c r="G1261" s="45"/>
      <c r="H1261" s="45"/>
      <c r="I1261" s="45"/>
      <c r="N1261" s="45"/>
      <c r="O1261" s="45"/>
      <c r="P1261" s="84"/>
      <c r="Q1261" s="84"/>
      <c r="R1261" s="84"/>
      <c r="S1261" s="84"/>
      <c r="T1261" s="84"/>
      <c r="U1261" s="84"/>
      <c r="V1261" s="84"/>
      <c r="W1261" s="84"/>
      <c r="X1261" s="45"/>
      <c r="Y1261" s="45"/>
      <c r="Z1261" s="45"/>
      <c r="AK1261" s="45"/>
      <c r="AL1261" s="45"/>
      <c r="AM1261" s="45"/>
      <c r="AN1261" s="45"/>
      <c r="AO1261" s="45"/>
      <c r="AP1261" s="45"/>
      <c r="AQ1261" s="45"/>
      <c r="AR1261" s="45"/>
      <c r="AS1261" s="45"/>
      <c r="AT1261" s="45"/>
      <c r="AU1261" s="45"/>
      <c r="AV1261" s="45"/>
      <c r="AW1261" s="45"/>
      <c r="AX1261" s="45"/>
      <c r="AY1261" s="45"/>
      <c r="AZ1261" s="45"/>
      <c r="BA1261" s="45"/>
      <c r="BB1261" s="45"/>
      <c r="BC1261" s="45"/>
      <c r="BD1261" s="45"/>
      <c r="BE1261" s="45"/>
      <c r="BF1261" s="45"/>
      <c r="BG1261" s="45"/>
      <c r="BH1261" s="45"/>
      <c r="BI1261" s="45"/>
      <c r="BJ1261" s="45"/>
    </row>
    <row r="1262" spans="1:62" ht="14.25" x14ac:dyDescent="0.25">
      <c r="A1262" s="45"/>
      <c r="D1262" s="45"/>
      <c r="E1262" s="45"/>
      <c r="F1262" s="45"/>
      <c r="G1262" s="45"/>
      <c r="H1262" s="45"/>
      <c r="I1262" s="45"/>
      <c r="N1262" s="45"/>
      <c r="O1262" s="45"/>
      <c r="P1262" s="84"/>
      <c r="Q1262" s="84"/>
      <c r="R1262" s="84"/>
      <c r="S1262" s="84"/>
      <c r="T1262" s="84"/>
      <c r="U1262" s="84"/>
      <c r="V1262" s="84"/>
      <c r="W1262" s="84"/>
      <c r="X1262" s="45"/>
      <c r="Y1262" s="45"/>
      <c r="Z1262" s="45"/>
      <c r="AK1262" s="45"/>
      <c r="AL1262" s="45"/>
      <c r="AM1262" s="45"/>
      <c r="AN1262" s="45"/>
      <c r="AO1262" s="45"/>
      <c r="AP1262" s="45"/>
      <c r="AQ1262" s="45"/>
      <c r="AR1262" s="45"/>
      <c r="AS1262" s="45"/>
      <c r="AT1262" s="45"/>
      <c r="AU1262" s="45"/>
      <c r="AV1262" s="45"/>
      <c r="AW1262" s="45"/>
      <c r="AX1262" s="45"/>
      <c r="AY1262" s="45"/>
      <c r="AZ1262" s="45"/>
      <c r="BA1262" s="45"/>
      <c r="BB1262" s="45"/>
      <c r="BC1262" s="45"/>
      <c r="BD1262" s="45"/>
      <c r="BE1262" s="45"/>
      <c r="BF1262" s="45"/>
      <c r="BG1262" s="45"/>
      <c r="BH1262" s="45"/>
      <c r="BI1262" s="45"/>
      <c r="BJ1262" s="45"/>
    </row>
    <row r="1263" spans="1:62" ht="14.25" x14ac:dyDescent="0.25">
      <c r="A1263" s="45"/>
      <c r="D1263" s="45"/>
      <c r="E1263" s="45"/>
      <c r="F1263" s="45"/>
      <c r="G1263" s="45"/>
      <c r="H1263" s="45"/>
      <c r="I1263" s="45"/>
      <c r="N1263" s="45"/>
      <c r="O1263" s="45"/>
      <c r="P1263" s="84"/>
      <c r="Q1263" s="84"/>
      <c r="R1263" s="84"/>
      <c r="S1263" s="84"/>
      <c r="T1263" s="84"/>
      <c r="U1263" s="84"/>
      <c r="V1263" s="84"/>
      <c r="W1263" s="84"/>
      <c r="X1263" s="45"/>
      <c r="Y1263" s="45"/>
      <c r="Z1263" s="45"/>
      <c r="AK1263" s="45"/>
      <c r="AL1263" s="45"/>
      <c r="AM1263" s="45"/>
      <c r="AN1263" s="45"/>
      <c r="AO1263" s="45"/>
      <c r="AP1263" s="45"/>
      <c r="AQ1263" s="45"/>
      <c r="AR1263" s="45"/>
      <c r="AS1263" s="45"/>
      <c r="AT1263" s="45"/>
      <c r="AU1263" s="45"/>
      <c r="AV1263" s="45"/>
      <c r="AW1263" s="45"/>
      <c r="AX1263" s="45"/>
      <c r="AY1263" s="45"/>
      <c r="AZ1263" s="45"/>
      <c r="BA1263" s="45"/>
      <c r="BB1263" s="45"/>
      <c r="BC1263" s="45"/>
      <c r="BD1263" s="45"/>
      <c r="BE1263" s="45"/>
      <c r="BF1263" s="45"/>
      <c r="BG1263" s="45"/>
      <c r="BH1263" s="45"/>
      <c r="BI1263" s="45"/>
      <c r="BJ1263" s="45"/>
    </row>
    <row r="1264" spans="1:62" ht="14.25" x14ac:dyDescent="0.25">
      <c r="A1264" s="45"/>
      <c r="D1264" s="45"/>
      <c r="E1264" s="45"/>
      <c r="F1264" s="45"/>
      <c r="G1264" s="45"/>
      <c r="H1264" s="45"/>
      <c r="I1264" s="45"/>
      <c r="N1264" s="45"/>
      <c r="O1264" s="45"/>
      <c r="P1264" s="84"/>
      <c r="Q1264" s="84"/>
      <c r="R1264" s="84"/>
      <c r="S1264" s="84"/>
      <c r="T1264" s="84"/>
      <c r="U1264" s="84"/>
      <c r="V1264" s="84"/>
      <c r="W1264" s="84"/>
      <c r="X1264" s="45"/>
      <c r="Y1264" s="45"/>
      <c r="Z1264" s="45"/>
      <c r="AK1264" s="45"/>
      <c r="AL1264" s="45"/>
      <c r="AM1264" s="45"/>
      <c r="AN1264" s="45"/>
      <c r="AO1264" s="45"/>
      <c r="AP1264" s="45"/>
      <c r="AQ1264" s="45"/>
      <c r="AR1264" s="45"/>
      <c r="AS1264" s="45"/>
      <c r="AT1264" s="45"/>
      <c r="AU1264" s="45"/>
      <c r="AV1264" s="45"/>
      <c r="AW1264" s="45"/>
      <c r="AX1264" s="45"/>
      <c r="AY1264" s="45"/>
      <c r="AZ1264" s="45"/>
      <c r="BA1264" s="45"/>
      <c r="BB1264" s="45"/>
      <c r="BC1264" s="45"/>
      <c r="BD1264" s="45"/>
      <c r="BE1264" s="45"/>
      <c r="BF1264" s="45"/>
      <c r="BG1264" s="45"/>
      <c r="BH1264" s="45"/>
      <c r="BI1264" s="45"/>
      <c r="BJ1264" s="45"/>
    </row>
    <row r="1265" spans="1:62" ht="14.25" x14ac:dyDescent="0.25">
      <c r="A1265" s="45"/>
      <c r="D1265" s="45"/>
      <c r="E1265" s="45"/>
      <c r="F1265" s="45"/>
      <c r="G1265" s="45"/>
      <c r="H1265" s="45"/>
      <c r="I1265" s="45"/>
      <c r="N1265" s="45"/>
      <c r="O1265" s="45"/>
      <c r="P1265" s="84"/>
      <c r="Q1265" s="84"/>
      <c r="R1265" s="84"/>
      <c r="S1265" s="84"/>
      <c r="T1265" s="84"/>
      <c r="U1265" s="84"/>
      <c r="V1265" s="84"/>
      <c r="W1265" s="84"/>
      <c r="X1265" s="45"/>
      <c r="Y1265" s="45"/>
      <c r="Z1265" s="45"/>
      <c r="AK1265" s="45"/>
      <c r="AL1265" s="45"/>
      <c r="AM1265" s="45"/>
      <c r="AN1265" s="45"/>
      <c r="AO1265" s="45"/>
      <c r="AP1265" s="45"/>
      <c r="AQ1265" s="45"/>
      <c r="AR1265" s="45"/>
      <c r="AS1265" s="45"/>
      <c r="AT1265" s="45"/>
      <c r="AU1265" s="45"/>
      <c r="AV1265" s="45"/>
      <c r="AW1265" s="45"/>
      <c r="AX1265" s="45"/>
      <c r="AY1265" s="45"/>
      <c r="AZ1265" s="45"/>
      <c r="BA1265" s="45"/>
      <c r="BB1265" s="45"/>
      <c r="BC1265" s="45"/>
      <c r="BD1265" s="45"/>
      <c r="BE1265" s="45"/>
      <c r="BF1265" s="45"/>
      <c r="BG1265" s="45"/>
      <c r="BH1265" s="45"/>
      <c r="BI1265" s="45"/>
      <c r="BJ1265" s="45"/>
    </row>
    <row r="1266" spans="1:62" ht="14.25" x14ac:dyDescent="0.25">
      <c r="A1266" s="45"/>
      <c r="D1266" s="45"/>
      <c r="E1266" s="45"/>
      <c r="F1266" s="45"/>
      <c r="G1266" s="45"/>
      <c r="H1266" s="45"/>
      <c r="I1266" s="45"/>
      <c r="N1266" s="45"/>
      <c r="O1266" s="45"/>
      <c r="P1266" s="84"/>
      <c r="Q1266" s="84"/>
      <c r="R1266" s="84"/>
      <c r="S1266" s="84"/>
      <c r="T1266" s="84"/>
      <c r="U1266" s="84"/>
      <c r="V1266" s="84"/>
      <c r="W1266" s="84"/>
      <c r="X1266" s="45"/>
      <c r="Y1266" s="45"/>
      <c r="Z1266" s="45"/>
      <c r="AK1266" s="45"/>
      <c r="AL1266" s="45"/>
      <c r="AM1266" s="45"/>
      <c r="AN1266" s="45"/>
      <c r="AO1266" s="45"/>
      <c r="AP1266" s="45"/>
      <c r="AQ1266" s="45"/>
      <c r="AR1266" s="45"/>
      <c r="AS1266" s="45"/>
      <c r="AT1266" s="45"/>
      <c r="AU1266" s="45"/>
      <c r="AV1266" s="45"/>
      <c r="AW1266" s="45"/>
      <c r="AX1266" s="45"/>
      <c r="AY1266" s="45"/>
      <c r="AZ1266" s="45"/>
      <c r="BA1266" s="45"/>
      <c r="BB1266" s="45"/>
      <c r="BC1266" s="45"/>
      <c r="BD1266" s="45"/>
      <c r="BE1266" s="45"/>
      <c r="BF1266" s="45"/>
      <c r="BG1266" s="45"/>
      <c r="BH1266" s="45"/>
      <c r="BI1266" s="45"/>
      <c r="BJ1266" s="45"/>
    </row>
    <row r="1267" spans="1:62" ht="14.25" x14ac:dyDescent="0.25">
      <c r="A1267" s="45"/>
      <c r="D1267" s="45"/>
      <c r="E1267" s="45"/>
      <c r="F1267" s="45"/>
      <c r="G1267" s="45"/>
      <c r="H1267" s="45"/>
      <c r="I1267" s="45"/>
      <c r="N1267" s="45"/>
      <c r="O1267" s="45"/>
      <c r="P1267" s="84"/>
      <c r="Q1267" s="84"/>
      <c r="R1267" s="84"/>
      <c r="S1267" s="84"/>
      <c r="T1267" s="84"/>
      <c r="U1267" s="84"/>
      <c r="V1267" s="84"/>
      <c r="W1267" s="84"/>
      <c r="X1267" s="45"/>
      <c r="Y1267" s="45"/>
      <c r="Z1267" s="45"/>
      <c r="AK1267" s="45"/>
      <c r="AL1267" s="45"/>
      <c r="AM1267" s="45"/>
      <c r="AN1267" s="45"/>
      <c r="AO1267" s="45"/>
      <c r="AP1267" s="45"/>
      <c r="AQ1267" s="45"/>
      <c r="AR1267" s="45"/>
      <c r="AS1267" s="45"/>
      <c r="AT1267" s="45"/>
      <c r="AU1267" s="45"/>
      <c r="AV1267" s="45"/>
      <c r="AW1267" s="45"/>
      <c r="AX1267" s="45"/>
      <c r="AY1267" s="45"/>
      <c r="AZ1267" s="45"/>
      <c r="BA1267" s="45"/>
      <c r="BB1267" s="45"/>
      <c r="BC1267" s="45"/>
      <c r="BD1267" s="45"/>
      <c r="BE1267" s="45"/>
      <c r="BF1267" s="45"/>
      <c r="BG1267" s="45"/>
      <c r="BH1267" s="45"/>
      <c r="BI1267" s="45"/>
      <c r="BJ1267" s="45"/>
    </row>
    <row r="1268" spans="1:62" ht="14.25" x14ac:dyDescent="0.25">
      <c r="A1268" s="45"/>
      <c r="D1268" s="45"/>
      <c r="E1268" s="45"/>
      <c r="F1268" s="45"/>
      <c r="G1268" s="45"/>
      <c r="H1268" s="45"/>
      <c r="I1268" s="45"/>
      <c r="N1268" s="45"/>
      <c r="O1268" s="45"/>
      <c r="P1268" s="84"/>
      <c r="Q1268" s="84"/>
      <c r="R1268" s="84"/>
      <c r="S1268" s="84"/>
      <c r="T1268" s="84"/>
      <c r="U1268" s="84"/>
      <c r="V1268" s="84"/>
      <c r="W1268" s="84"/>
      <c r="X1268" s="45"/>
      <c r="Y1268" s="45"/>
      <c r="Z1268" s="45"/>
      <c r="AK1268" s="45"/>
      <c r="AL1268" s="45"/>
      <c r="AM1268" s="45"/>
      <c r="AN1268" s="45"/>
      <c r="AO1268" s="45"/>
      <c r="AP1268" s="45"/>
      <c r="AQ1268" s="45"/>
      <c r="AR1268" s="45"/>
      <c r="AS1268" s="45"/>
      <c r="AT1268" s="45"/>
      <c r="AU1268" s="45"/>
      <c r="AV1268" s="45"/>
      <c r="AW1268" s="45"/>
      <c r="AX1268" s="45"/>
      <c r="AY1268" s="45"/>
      <c r="AZ1268" s="45"/>
      <c r="BA1268" s="45"/>
      <c r="BB1268" s="45"/>
      <c r="BC1268" s="45"/>
      <c r="BD1268" s="45"/>
      <c r="BE1268" s="45"/>
      <c r="BF1268" s="45"/>
      <c r="BG1268" s="45"/>
      <c r="BH1268" s="45"/>
      <c r="BI1268" s="45"/>
      <c r="BJ1268" s="45"/>
    </row>
    <row r="1269" spans="1:62" ht="14.25" x14ac:dyDescent="0.25">
      <c r="A1269" s="45"/>
      <c r="D1269" s="45"/>
      <c r="E1269" s="45"/>
      <c r="F1269" s="45"/>
      <c r="G1269" s="45"/>
      <c r="H1269" s="45"/>
      <c r="I1269" s="45"/>
      <c r="N1269" s="45"/>
      <c r="O1269" s="45"/>
      <c r="P1269" s="84"/>
      <c r="Q1269" s="84"/>
      <c r="R1269" s="84"/>
      <c r="S1269" s="84"/>
      <c r="T1269" s="84"/>
      <c r="U1269" s="84"/>
      <c r="V1269" s="84"/>
      <c r="W1269" s="84"/>
      <c r="X1269" s="45"/>
      <c r="Y1269" s="45"/>
      <c r="Z1269" s="45"/>
      <c r="AK1269" s="45"/>
      <c r="AL1269" s="45"/>
      <c r="AM1269" s="45"/>
      <c r="AN1269" s="45"/>
      <c r="AO1269" s="45"/>
      <c r="AP1269" s="45"/>
      <c r="AQ1269" s="45"/>
      <c r="AR1269" s="45"/>
      <c r="AS1269" s="45"/>
      <c r="AT1269" s="45"/>
      <c r="AU1269" s="45"/>
      <c r="AV1269" s="45"/>
      <c r="AW1269" s="45"/>
      <c r="AX1269" s="45"/>
      <c r="AY1269" s="45"/>
      <c r="AZ1269" s="45"/>
      <c r="BA1269" s="45"/>
      <c r="BB1269" s="45"/>
      <c r="BC1269" s="45"/>
      <c r="BD1269" s="45"/>
      <c r="BE1269" s="45"/>
      <c r="BF1269" s="45"/>
      <c r="BG1269" s="45"/>
      <c r="BH1269" s="45"/>
      <c r="BI1269" s="45"/>
      <c r="BJ1269" s="45"/>
    </row>
    <row r="1270" spans="1:62" ht="14.25" x14ac:dyDescent="0.25">
      <c r="A1270" s="45"/>
      <c r="D1270" s="45"/>
      <c r="E1270" s="45"/>
      <c r="F1270" s="45"/>
      <c r="G1270" s="45"/>
      <c r="H1270" s="45"/>
      <c r="I1270" s="45"/>
      <c r="N1270" s="45"/>
      <c r="O1270" s="45"/>
      <c r="P1270" s="84"/>
      <c r="Q1270" s="84"/>
      <c r="R1270" s="84"/>
      <c r="S1270" s="84"/>
      <c r="T1270" s="84"/>
      <c r="U1270" s="84"/>
      <c r="V1270" s="84"/>
      <c r="W1270" s="84"/>
      <c r="X1270" s="45"/>
      <c r="Y1270" s="45"/>
      <c r="Z1270" s="45"/>
      <c r="AK1270" s="45"/>
      <c r="AL1270" s="45"/>
      <c r="AM1270" s="45"/>
      <c r="AN1270" s="45"/>
      <c r="AO1270" s="45"/>
      <c r="AP1270" s="45"/>
      <c r="AQ1270" s="45"/>
      <c r="AR1270" s="45"/>
      <c r="AS1270" s="45"/>
      <c r="AT1270" s="45"/>
      <c r="AU1270" s="45"/>
      <c r="AV1270" s="45"/>
      <c r="AW1270" s="45"/>
      <c r="AX1270" s="45"/>
      <c r="AY1270" s="45"/>
      <c r="AZ1270" s="45"/>
      <c r="BA1270" s="45"/>
      <c r="BB1270" s="45"/>
      <c r="BC1270" s="45"/>
      <c r="BD1270" s="45"/>
      <c r="BE1270" s="45"/>
      <c r="BF1270" s="45"/>
      <c r="BG1270" s="45"/>
      <c r="BH1270" s="45"/>
      <c r="BI1270" s="45"/>
      <c r="BJ1270" s="45"/>
    </row>
    <row r="1271" spans="1:62" ht="14.25" x14ac:dyDescent="0.25">
      <c r="A1271" s="45"/>
      <c r="D1271" s="45"/>
      <c r="E1271" s="45"/>
      <c r="F1271" s="45"/>
      <c r="G1271" s="45"/>
      <c r="H1271" s="45"/>
      <c r="I1271" s="45"/>
      <c r="N1271" s="45"/>
      <c r="O1271" s="45"/>
      <c r="P1271" s="84"/>
      <c r="Q1271" s="84"/>
      <c r="R1271" s="84"/>
      <c r="S1271" s="84"/>
      <c r="T1271" s="84"/>
      <c r="U1271" s="84"/>
      <c r="V1271" s="84"/>
      <c r="W1271" s="84"/>
      <c r="X1271" s="45"/>
      <c r="Y1271" s="45"/>
      <c r="Z1271" s="45"/>
      <c r="AK1271" s="45"/>
      <c r="AL1271" s="45"/>
      <c r="AM1271" s="45"/>
      <c r="AN1271" s="45"/>
      <c r="AO1271" s="45"/>
      <c r="AP1271" s="45"/>
      <c r="AQ1271" s="45"/>
      <c r="AR1271" s="45"/>
      <c r="AS1271" s="45"/>
      <c r="AT1271" s="45"/>
      <c r="AU1271" s="45"/>
      <c r="AV1271" s="45"/>
      <c r="AW1271" s="45"/>
      <c r="AX1271" s="45"/>
      <c r="AY1271" s="45"/>
      <c r="AZ1271" s="45"/>
      <c r="BA1271" s="45"/>
      <c r="BB1271" s="45"/>
      <c r="BC1271" s="45"/>
      <c r="BD1271" s="45"/>
      <c r="BE1271" s="45"/>
      <c r="BF1271" s="45"/>
      <c r="BG1271" s="45"/>
      <c r="BH1271" s="45"/>
      <c r="BI1271" s="45"/>
      <c r="BJ1271" s="45"/>
    </row>
    <row r="1272" spans="1:62" ht="14.25" x14ac:dyDescent="0.25">
      <c r="A1272" s="45"/>
      <c r="D1272" s="45"/>
      <c r="E1272" s="45"/>
      <c r="F1272" s="45"/>
      <c r="G1272" s="45"/>
      <c r="H1272" s="45"/>
      <c r="I1272" s="45"/>
      <c r="N1272" s="45"/>
      <c r="O1272" s="45"/>
      <c r="P1272" s="84"/>
      <c r="Q1272" s="84"/>
      <c r="R1272" s="84"/>
      <c r="S1272" s="84"/>
      <c r="T1272" s="84"/>
      <c r="U1272" s="84"/>
      <c r="V1272" s="84"/>
      <c r="W1272" s="84"/>
      <c r="X1272" s="45"/>
      <c r="Y1272" s="45"/>
      <c r="Z1272" s="45"/>
      <c r="AK1272" s="45"/>
      <c r="AL1272" s="45"/>
      <c r="AM1272" s="45"/>
      <c r="AN1272" s="45"/>
      <c r="AO1272" s="45"/>
      <c r="AP1272" s="45"/>
      <c r="AQ1272" s="45"/>
      <c r="AR1272" s="45"/>
      <c r="AS1272" s="45"/>
      <c r="AT1272" s="45"/>
      <c r="AU1272" s="45"/>
      <c r="AV1272" s="45"/>
      <c r="AW1272" s="45"/>
      <c r="AX1272" s="45"/>
      <c r="AY1272" s="45"/>
      <c r="AZ1272" s="45"/>
      <c r="BA1272" s="45"/>
      <c r="BB1272" s="45"/>
      <c r="BC1272" s="45"/>
      <c r="BD1272" s="45"/>
      <c r="BE1272" s="45"/>
      <c r="BF1272" s="45"/>
      <c r="BG1272" s="45"/>
      <c r="BH1272" s="45"/>
      <c r="BI1272" s="45"/>
      <c r="BJ1272" s="45"/>
    </row>
    <row r="1273" spans="1:62" ht="14.25" x14ac:dyDescent="0.25">
      <c r="A1273" s="45"/>
      <c r="D1273" s="45"/>
      <c r="E1273" s="45"/>
      <c r="F1273" s="45"/>
      <c r="G1273" s="45"/>
      <c r="H1273" s="45"/>
      <c r="I1273" s="45"/>
      <c r="N1273" s="45"/>
      <c r="O1273" s="45"/>
      <c r="P1273" s="84"/>
      <c r="Q1273" s="84"/>
      <c r="R1273" s="84"/>
      <c r="S1273" s="84"/>
      <c r="T1273" s="84"/>
      <c r="U1273" s="84"/>
      <c r="V1273" s="84"/>
      <c r="W1273" s="84"/>
      <c r="X1273" s="45"/>
      <c r="Y1273" s="45"/>
      <c r="Z1273" s="45"/>
      <c r="AK1273" s="45"/>
      <c r="AL1273" s="45"/>
      <c r="AM1273" s="45"/>
      <c r="AN1273" s="45"/>
      <c r="AO1273" s="45"/>
      <c r="AP1273" s="45"/>
      <c r="AQ1273" s="45"/>
      <c r="AR1273" s="45"/>
      <c r="AS1273" s="45"/>
      <c r="AT1273" s="45"/>
      <c r="AU1273" s="45"/>
      <c r="AV1273" s="45"/>
      <c r="AW1273" s="45"/>
      <c r="AX1273" s="45"/>
      <c r="AY1273" s="45"/>
      <c r="AZ1273" s="45"/>
      <c r="BA1273" s="45"/>
      <c r="BB1273" s="45"/>
      <c r="BC1273" s="45"/>
      <c r="BD1273" s="45"/>
      <c r="BE1273" s="45"/>
      <c r="BF1273" s="45"/>
      <c r="BG1273" s="45"/>
      <c r="BH1273" s="45"/>
      <c r="BI1273" s="45"/>
      <c r="BJ1273" s="45"/>
    </row>
    <row r="1274" spans="1:62" ht="14.25" x14ac:dyDescent="0.25">
      <c r="A1274" s="45"/>
      <c r="D1274" s="45"/>
      <c r="E1274" s="45"/>
      <c r="F1274" s="45"/>
      <c r="G1274" s="45"/>
      <c r="H1274" s="45"/>
      <c r="I1274" s="45"/>
      <c r="N1274" s="45"/>
      <c r="O1274" s="45"/>
      <c r="P1274" s="84"/>
      <c r="Q1274" s="84"/>
      <c r="R1274" s="84"/>
      <c r="S1274" s="84"/>
      <c r="T1274" s="84"/>
      <c r="U1274" s="84"/>
      <c r="V1274" s="84"/>
      <c r="W1274" s="84"/>
      <c r="X1274" s="45"/>
      <c r="Y1274" s="45"/>
      <c r="Z1274" s="45"/>
      <c r="AK1274" s="45"/>
      <c r="AL1274" s="45"/>
      <c r="AM1274" s="45"/>
      <c r="AN1274" s="45"/>
      <c r="AO1274" s="45"/>
      <c r="AP1274" s="45"/>
      <c r="AQ1274" s="45"/>
      <c r="AR1274" s="45"/>
      <c r="AS1274" s="45"/>
      <c r="AT1274" s="45"/>
      <c r="AU1274" s="45"/>
      <c r="AV1274" s="45"/>
      <c r="AW1274" s="45"/>
      <c r="AX1274" s="45"/>
      <c r="AY1274" s="45"/>
      <c r="AZ1274" s="45"/>
      <c r="BA1274" s="45"/>
      <c r="BB1274" s="45"/>
      <c r="BC1274" s="45"/>
      <c r="BD1274" s="45"/>
      <c r="BE1274" s="45"/>
      <c r="BF1274" s="45"/>
      <c r="BG1274" s="45"/>
      <c r="BH1274" s="45"/>
      <c r="BI1274" s="45"/>
      <c r="BJ1274" s="45"/>
    </row>
    <row r="1275" spans="1:62" ht="14.25" x14ac:dyDescent="0.25">
      <c r="A1275" s="45"/>
      <c r="D1275" s="45"/>
      <c r="E1275" s="45"/>
      <c r="F1275" s="45"/>
      <c r="G1275" s="45"/>
      <c r="H1275" s="45"/>
      <c r="I1275" s="45"/>
      <c r="N1275" s="45"/>
      <c r="O1275" s="45"/>
      <c r="P1275" s="84"/>
      <c r="Q1275" s="84"/>
      <c r="R1275" s="84"/>
      <c r="S1275" s="84"/>
      <c r="T1275" s="84"/>
      <c r="U1275" s="84"/>
      <c r="V1275" s="84"/>
      <c r="W1275" s="84"/>
      <c r="X1275" s="45"/>
      <c r="Y1275" s="45"/>
      <c r="Z1275" s="45"/>
      <c r="AK1275" s="45"/>
      <c r="AL1275" s="45"/>
      <c r="AM1275" s="45"/>
      <c r="AN1275" s="45"/>
      <c r="AO1275" s="45"/>
      <c r="AP1275" s="45"/>
      <c r="AQ1275" s="45"/>
      <c r="AR1275" s="45"/>
      <c r="AS1275" s="45"/>
      <c r="AT1275" s="45"/>
      <c r="AU1275" s="45"/>
      <c r="AV1275" s="45"/>
      <c r="AW1275" s="45"/>
      <c r="AX1275" s="45"/>
      <c r="AY1275" s="45"/>
      <c r="AZ1275" s="45"/>
      <c r="BA1275" s="45"/>
      <c r="BB1275" s="45"/>
      <c r="BC1275" s="45"/>
      <c r="BD1275" s="45"/>
      <c r="BE1275" s="45"/>
      <c r="BF1275" s="45"/>
      <c r="BG1275" s="45"/>
      <c r="BH1275" s="45"/>
      <c r="BI1275" s="45"/>
      <c r="BJ1275" s="45"/>
    </row>
    <row r="1276" spans="1:62" ht="14.25" x14ac:dyDescent="0.25">
      <c r="A1276" s="45"/>
      <c r="D1276" s="45"/>
      <c r="E1276" s="45"/>
      <c r="F1276" s="45"/>
      <c r="G1276" s="45"/>
      <c r="H1276" s="45"/>
      <c r="I1276" s="45"/>
      <c r="N1276" s="45"/>
      <c r="O1276" s="45"/>
      <c r="P1276" s="84"/>
      <c r="Q1276" s="84"/>
      <c r="R1276" s="84"/>
      <c r="S1276" s="84"/>
      <c r="T1276" s="84"/>
      <c r="U1276" s="84"/>
      <c r="V1276" s="84"/>
      <c r="W1276" s="84"/>
      <c r="X1276" s="45"/>
      <c r="Y1276" s="45"/>
      <c r="Z1276" s="45"/>
      <c r="AK1276" s="45"/>
      <c r="AL1276" s="45"/>
      <c r="AM1276" s="45"/>
      <c r="AN1276" s="45"/>
      <c r="AO1276" s="45"/>
      <c r="AP1276" s="45"/>
      <c r="AQ1276" s="45"/>
      <c r="AR1276" s="45"/>
      <c r="AS1276" s="45"/>
      <c r="AT1276" s="45"/>
      <c r="AU1276" s="45"/>
      <c r="AV1276" s="45"/>
      <c r="AW1276" s="45"/>
      <c r="AX1276" s="45"/>
      <c r="AY1276" s="45"/>
      <c r="AZ1276" s="45"/>
      <c r="BA1276" s="45"/>
      <c r="BB1276" s="45"/>
      <c r="BC1276" s="45"/>
      <c r="BD1276" s="45"/>
      <c r="BE1276" s="45"/>
      <c r="BF1276" s="45"/>
      <c r="BG1276" s="45"/>
      <c r="BH1276" s="45"/>
      <c r="BI1276" s="45"/>
      <c r="BJ1276" s="45"/>
    </row>
    <row r="1277" spans="1:62" ht="14.25" x14ac:dyDescent="0.25">
      <c r="A1277" s="45"/>
      <c r="D1277" s="45"/>
      <c r="E1277" s="45"/>
      <c r="F1277" s="45"/>
      <c r="G1277" s="45"/>
      <c r="H1277" s="45"/>
      <c r="I1277" s="45"/>
      <c r="N1277" s="45"/>
      <c r="O1277" s="45"/>
      <c r="P1277" s="84"/>
      <c r="Q1277" s="84"/>
      <c r="R1277" s="84"/>
      <c r="S1277" s="84"/>
      <c r="T1277" s="84"/>
      <c r="U1277" s="84"/>
      <c r="V1277" s="84"/>
      <c r="W1277" s="84"/>
      <c r="X1277" s="45"/>
      <c r="Y1277" s="45"/>
      <c r="Z1277" s="45"/>
      <c r="AK1277" s="45"/>
      <c r="AL1277" s="45"/>
      <c r="AM1277" s="45"/>
      <c r="AN1277" s="45"/>
      <c r="AO1277" s="45"/>
      <c r="AP1277" s="45"/>
      <c r="AQ1277" s="45"/>
      <c r="AR1277" s="45"/>
      <c r="AS1277" s="45"/>
      <c r="AT1277" s="45"/>
      <c r="AU1277" s="45"/>
      <c r="AV1277" s="45"/>
      <c r="AW1277" s="45"/>
      <c r="AX1277" s="45"/>
      <c r="AY1277" s="45"/>
      <c r="AZ1277" s="45"/>
      <c r="BA1277" s="45"/>
      <c r="BB1277" s="45"/>
      <c r="BC1277" s="45"/>
      <c r="BD1277" s="45"/>
      <c r="BE1277" s="45"/>
      <c r="BF1277" s="45"/>
      <c r="BG1277" s="45"/>
      <c r="BH1277" s="45"/>
      <c r="BI1277" s="45"/>
      <c r="BJ1277" s="45"/>
    </row>
    <row r="1278" spans="1:62" ht="14.25" x14ac:dyDescent="0.25">
      <c r="A1278" s="45"/>
      <c r="D1278" s="45"/>
      <c r="E1278" s="45"/>
      <c r="F1278" s="45"/>
      <c r="G1278" s="45"/>
      <c r="H1278" s="45"/>
      <c r="I1278" s="45"/>
      <c r="N1278" s="45"/>
      <c r="O1278" s="45"/>
      <c r="P1278" s="84"/>
      <c r="Q1278" s="84"/>
      <c r="R1278" s="84"/>
      <c r="S1278" s="84"/>
      <c r="T1278" s="84"/>
      <c r="U1278" s="84"/>
      <c r="V1278" s="84"/>
      <c r="W1278" s="84"/>
      <c r="X1278" s="45"/>
      <c r="Y1278" s="45"/>
      <c r="Z1278" s="45"/>
      <c r="AK1278" s="45"/>
      <c r="AL1278" s="45"/>
      <c r="AM1278" s="45"/>
      <c r="AN1278" s="45"/>
      <c r="AO1278" s="45"/>
      <c r="AP1278" s="45"/>
      <c r="AQ1278" s="45"/>
      <c r="AR1278" s="45"/>
      <c r="AS1278" s="45"/>
      <c r="AT1278" s="45"/>
      <c r="AU1278" s="45"/>
      <c r="AV1278" s="45"/>
      <c r="AW1278" s="45"/>
      <c r="AX1278" s="45"/>
      <c r="AY1278" s="45"/>
      <c r="AZ1278" s="45"/>
      <c r="BA1278" s="45"/>
      <c r="BB1278" s="45"/>
      <c r="BC1278" s="45"/>
      <c r="BD1278" s="45"/>
      <c r="BE1278" s="45"/>
      <c r="BF1278" s="45"/>
      <c r="BG1278" s="45"/>
      <c r="BH1278" s="45"/>
      <c r="BI1278" s="45"/>
      <c r="BJ1278" s="45"/>
    </row>
    <row r="1279" spans="1:62" ht="14.25" x14ac:dyDescent="0.25">
      <c r="A1279" s="45"/>
      <c r="D1279" s="45"/>
      <c r="E1279" s="45"/>
      <c r="F1279" s="45"/>
      <c r="G1279" s="45"/>
      <c r="H1279" s="45"/>
      <c r="I1279" s="45"/>
      <c r="N1279" s="45"/>
      <c r="O1279" s="45"/>
      <c r="P1279" s="84"/>
      <c r="Q1279" s="84"/>
      <c r="R1279" s="84"/>
      <c r="S1279" s="84"/>
      <c r="T1279" s="84"/>
      <c r="U1279" s="84"/>
      <c r="V1279" s="84"/>
      <c r="W1279" s="84"/>
      <c r="X1279" s="45"/>
      <c r="Y1279" s="45"/>
      <c r="Z1279" s="45"/>
      <c r="AK1279" s="45"/>
      <c r="AL1279" s="45"/>
      <c r="AM1279" s="45"/>
      <c r="AN1279" s="45"/>
      <c r="AO1279" s="45"/>
      <c r="AP1279" s="45"/>
      <c r="AQ1279" s="45"/>
      <c r="AR1279" s="45"/>
      <c r="AS1279" s="45"/>
      <c r="AT1279" s="45"/>
      <c r="AU1279" s="45"/>
      <c r="AV1279" s="45"/>
      <c r="AW1279" s="45"/>
      <c r="AX1279" s="45"/>
      <c r="AY1279" s="45"/>
      <c r="AZ1279" s="45"/>
      <c r="BA1279" s="45"/>
      <c r="BB1279" s="45"/>
      <c r="BC1279" s="45"/>
      <c r="BD1279" s="45"/>
      <c r="BE1279" s="45"/>
      <c r="BF1279" s="45"/>
      <c r="BG1279" s="45"/>
      <c r="BH1279" s="45"/>
      <c r="BI1279" s="45"/>
      <c r="BJ1279" s="45"/>
    </row>
    <row r="1280" spans="1:62" ht="14.25" x14ac:dyDescent="0.25">
      <c r="A1280" s="45"/>
      <c r="D1280" s="45"/>
      <c r="E1280" s="45"/>
      <c r="F1280" s="45"/>
      <c r="G1280" s="45"/>
      <c r="H1280" s="45"/>
      <c r="I1280" s="45"/>
      <c r="N1280" s="45"/>
      <c r="O1280" s="45"/>
      <c r="P1280" s="84"/>
      <c r="Q1280" s="84"/>
      <c r="R1280" s="84"/>
      <c r="S1280" s="84"/>
      <c r="T1280" s="84"/>
      <c r="U1280" s="84"/>
      <c r="V1280" s="84"/>
      <c r="W1280" s="84"/>
      <c r="X1280" s="45"/>
      <c r="Y1280" s="45"/>
      <c r="Z1280" s="45"/>
      <c r="AK1280" s="45"/>
      <c r="AL1280" s="45"/>
      <c r="AM1280" s="45"/>
      <c r="AN1280" s="45"/>
      <c r="AO1280" s="45"/>
      <c r="AP1280" s="45"/>
      <c r="AQ1280" s="45"/>
      <c r="AR1280" s="45"/>
      <c r="AS1280" s="45"/>
      <c r="AT1280" s="45"/>
      <c r="AU1280" s="45"/>
      <c r="AV1280" s="45"/>
      <c r="AW1280" s="45"/>
      <c r="AX1280" s="45"/>
      <c r="AY1280" s="45"/>
      <c r="AZ1280" s="45"/>
      <c r="BA1280" s="45"/>
      <c r="BB1280" s="45"/>
      <c r="BC1280" s="45"/>
      <c r="BD1280" s="45"/>
      <c r="BE1280" s="45"/>
      <c r="BF1280" s="45"/>
      <c r="BG1280" s="45"/>
      <c r="BH1280" s="45"/>
      <c r="BI1280" s="45"/>
      <c r="BJ1280" s="45"/>
    </row>
    <row r="1281" spans="1:62" ht="14.25" x14ac:dyDescent="0.25">
      <c r="A1281" s="45"/>
      <c r="D1281" s="45"/>
      <c r="E1281" s="45"/>
      <c r="F1281" s="45"/>
      <c r="G1281" s="45"/>
      <c r="H1281" s="45"/>
      <c r="I1281" s="45"/>
      <c r="N1281" s="45"/>
      <c r="O1281" s="45"/>
      <c r="P1281" s="84"/>
      <c r="Q1281" s="84"/>
      <c r="R1281" s="84"/>
      <c r="S1281" s="84"/>
      <c r="T1281" s="84"/>
      <c r="U1281" s="84"/>
      <c r="V1281" s="84"/>
      <c r="W1281" s="84"/>
      <c r="X1281" s="45"/>
      <c r="Y1281" s="45"/>
      <c r="Z1281" s="45"/>
      <c r="AK1281" s="45"/>
      <c r="AL1281" s="45"/>
      <c r="AM1281" s="45"/>
      <c r="AN1281" s="45"/>
      <c r="AO1281" s="45"/>
      <c r="AP1281" s="45"/>
      <c r="AQ1281" s="45"/>
      <c r="AR1281" s="45"/>
      <c r="AS1281" s="45"/>
      <c r="AT1281" s="45"/>
      <c r="AU1281" s="45"/>
      <c r="AV1281" s="45"/>
      <c r="AW1281" s="45"/>
      <c r="AX1281" s="45"/>
      <c r="AY1281" s="45"/>
      <c r="AZ1281" s="45"/>
      <c r="BA1281" s="45"/>
      <c r="BB1281" s="45"/>
      <c r="BC1281" s="45"/>
      <c r="BD1281" s="45"/>
      <c r="BE1281" s="45"/>
      <c r="BF1281" s="45"/>
      <c r="BG1281" s="45"/>
      <c r="BH1281" s="45"/>
      <c r="BI1281" s="45"/>
      <c r="BJ1281" s="45"/>
    </row>
    <row r="1282" spans="1:62" ht="14.25" x14ac:dyDescent="0.25">
      <c r="A1282" s="45"/>
      <c r="D1282" s="45"/>
      <c r="E1282" s="45"/>
      <c r="F1282" s="45"/>
      <c r="G1282" s="45"/>
      <c r="H1282" s="45"/>
      <c r="I1282" s="45"/>
      <c r="N1282" s="45"/>
      <c r="O1282" s="45"/>
      <c r="P1282" s="84"/>
      <c r="Q1282" s="84"/>
      <c r="R1282" s="84"/>
      <c r="S1282" s="84"/>
      <c r="T1282" s="84"/>
      <c r="U1282" s="84"/>
      <c r="V1282" s="84"/>
      <c r="W1282" s="84"/>
      <c r="X1282" s="45"/>
      <c r="Y1282" s="45"/>
      <c r="Z1282" s="45"/>
      <c r="AK1282" s="45"/>
      <c r="AL1282" s="45"/>
      <c r="AM1282" s="45"/>
      <c r="AN1282" s="45"/>
      <c r="AO1282" s="45"/>
      <c r="AP1282" s="45"/>
      <c r="AQ1282" s="45"/>
      <c r="AR1282" s="45"/>
      <c r="AS1282" s="45"/>
      <c r="AT1282" s="45"/>
      <c r="AU1282" s="45"/>
      <c r="AV1282" s="45"/>
      <c r="AW1282" s="45"/>
      <c r="AX1282" s="45"/>
      <c r="AY1282" s="45"/>
      <c r="AZ1282" s="45"/>
      <c r="BA1282" s="45"/>
      <c r="BB1282" s="45"/>
      <c r="BC1282" s="45"/>
      <c r="BD1282" s="45"/>
      <c r="BE1282" s="45"/>
      <c r="BF1282" s="45"/>
      <c r="BG1282" s="45"/>
      <c r="BH1282" s="45"/>
      <c r="BI1282" s="45"/>
      <c r="BJ1282" s="45"/>
    </row>
    <row r="1283" spans="1:62" ht="14.25" x14ac:dyDescent="0.25">
      <c r="A1283" s="45"/>
      <c r="D1283" s="45"/>
      <c r="E1283" s="45"/>
      <c r="F1283" s="45"/>
      <c r="G1283" s="45"/>
      <c r="H1283" s="45"/>
      <c r="I1283" s="45"/>
      <c r="N1283" s="45"/>
      <c r="O1283" s="45"/>
      <c r="P1283" s="84"/>
      <c r="Q1283" s="84"/>
      <c r="R1283" s="84"/>
      <c r="S1283" s="84"/>
      <c r="T1283" s="84"/>
      <c r="U1283" s="84"/>
      <c r="V1283" s="84"/>
      <c r="W1283" s="84"/>
      <c r="X1283" s="45"/>
      <c r="Y1283" s="45"/>
      <c r="Z1283" s="45"/>
      <c r="AK1283" s="45"/>
      <c r="AL1283" s="45"/>
      <c r="AM1283" s="45"/>
      <c r="AN1283" s="45"/>
      <c r="AO1283" s="45"/>
      <c r="AP1283" s="45"/>
      <c r="AQ1283" s="45"/>
      <c r="AR1283" s="45"/>
      <c r="AS1283" s="45"/>
      <c r="AT1283" s="45"/>
      <c r="AU1283" s="45"/>
      <c r="AV1283" s="45"/>
      <c r="AW1283" s="45"/>
      <c r="AX1283" s="45"/>
      <c r="AY1283" s="45"/>
      <c r="AZ1283" s="45"/>
      <c r="BA1283" s="45"/>
      <c r="BB1283" s="45"/>
      <c r="BC1283" s="45"/>
      <c r="BD1283" s="45"/>
      <c r="BE1283" s="45"/>
      <c r="BF1283" s="45"/>
      <c r="BG1283" s="45"/>
      <c r="BH1283" s="45"/>
      <c r="BI1283" s="45"/>
      <c r="BJ1283" s="45"/>
    </row>
    <row r="1284" spans="1:62" ht="14.25" x14ac:dyDescent="0.25">
      <c r="A1284" s="45"/>
      <c r="D1284" s="45"/>
      <c r="E1284" s="45"/>
      <c r="F1284" s="45"/>
      <c r="G1284" s="45"/>
      <c r="H1284" s="45"/>
      <c r="I1284" s="45"/>
      <c r="N1284" s="45"/>
      <c r="O1284" s="45"/>
      <c r="P1284" s="84"/>
      <c r="Q1284" s="84"/>
      <c r="R1284" s="84"/>
      <c r="S1284" s="84"/>
      <c r="T1284" s="84"/>
      <c r="U1284" s="84"/>
      <c r="V1284" s="84"/>
      <c r="W1284" s="84"/>
      <c r="X1284" s="45"/>
      <c r="Y1284" s="45"/>
      <c r="Z1284" s="45"/>
      <c r="AK1284" s="45"/>
      <c r="AL1284" s="45"/>
      <c r="AM1284" s="45"/>
      <c r="AN1284" s="45"/>
      <c r="AO1284" s="45"/>
      <c r="AP1284" s="45"/>
      <c r="AQ1284" s="45"/>
      <c r="AR1284" s="45"/>
      <c r="AS1284" s="45"/>
      <c r="AT1284" s="45"/>
      <c r="AU1284" s="45"/>
      <c r="AV1284" s="45"/>
      <c r="AW1284" s="45"/>
      <c r="AX1284" s="45"/>
      <c r="AY1284" s="45"/>
      <c r="AZ1284" s="45"/>
      <c r="BA1284" s="45"/>
      <c r="BB1284" s="45"/>
      <c r="BC1284" s="45"/>
      <c r="BD1284" s="45"/>
      <c r="BE1284" s="45"/>
      <c r="BF1284" s="45"/>
      <c r="BG1284" s="45"/>
      <c r="BH1284" s="45"/>
      <c r="BI1284" s="45"/>
      <c r="BJ1284" s="45"/>
    </row>
    <row r="1285" spans="1:62" ht="14.25" x14ac:dyDescent="0.25">
      <c r="A1285" s="45"/>
      <c r="D1285" s="45"/>
      <c r="E1285" s="45"/>
      <c r="F1285" s="45"/>
      <c r="G1285" s="45"/>
      <c r="H1285" s="45"/>
      <c r="I1285" s="45"/>
      <c r="N1285" s="45"/>
      <c r="O1285" s="45"/>
      <c r="P1285" s="84"/>
      <c r="Q1285" s="84"/>
      <c r="R1285" s="84"/>
      <c r="S1285" s="84"/>
      <c r="T1285" s="84"/>
      <c r="U1285" s="84"/>
      <c r="V1285" s="84"/>
      <c r="W1285" s="84"/>
      <c r="X1285" s="45"/>
      <c r="Y1285" s="45"/>
      <c r="Z1285" s="45"/>
      <c r="AK1285" s="45"/>
      <c r="AL1285" s="45"/>
      <c r="AM1285" s="45"/>
      <c r="AN1285" s="45"/>
      <c r="AO1285" s="45"/>
      <c r="AP1285" s="45"/>
      <c r="AQ1285" s="45"/>
      <c r="AR1285" s="45"/>
      <c r="AS1285" s="45"/>
      <c r="AT1285" s="45"/>
      <c r="AU1285" s="45"/>
      <c r="AV1285" s="45"/>
      <c r="AW1285" s="45"/>
      <c r="AX1285" s="45"/>
      <c r="AY1285" s="45"/>
      <c r="AZ1285" s="45"/>
      <c r="BA1285" s="45"/>
      <c r="BB1285" s="45"/>
      <c r="BC1285" s="45"/>
      <c r="BD1285" s="45"/>
      <c r="BE1285" s="45"/>
      <c r="BF1285" s="45"/>
      <c r="BG1285" s="45"/>
      <c r="BH1285" s="45"/>
      <c r="BI1285" s="45"/>
      <c r="BJ1285" s="45"/>
    </row>
    <row r="1286" spans="1:62" ht="14.25" x14ac:dyDescent="0.25">
      <c r="A1286" s="45"/>
      <c r="D1286" s="45"/>
      <c r="E1286" s="45"/>
      <c r="F1286" s="45"/>
      <c r="G1286" s="45"/>
      <c r="H1286" s="45"/>
      <c r="I1286" s="45"/>
      <c r="N1286" s="45"/>
      <c r="O1286" s="45"/>
      <c r="P1286" s="84"/>
      <c r="Q1286" s="84"/>
      <c r="R1286" s="84"/>
      <c r="S1286" s="84"/>
      <c r="T1286" s="84"/>
      <c r="U1286" s="84"/>
      <c r="V1286" s="84"/>
      <c r="W1286" s="84"/>
      <c r="X1286" s="45"/>
      <c r="Y1286" s="45"/>
      <c r="Z1286" s="45"/>
      <c r="AK1286" s="45"/>
      <c r="AL1286" s="45"/>
      <c r="AM1286" s="45"/>
      <c r="AN1286" s="45"/>
      <c r="AO1286" s="45"/>
      <c r="AP1286" s="45"/>
      <c r="AQ1286" s="45"/>
      <c r="AR1286" s="45"/>
      <c r="AS1286" s="45"/>
      <c r="AT1286" s="45"/>
      <c r="AU1286" s="45"/>
      <c r="AV1286" s="45"/>
      <c r="AW1286" s="45"/>
      <c r="AX1286" s="45"/>
      <c r="AY1286" s="45"/>
      <c r="AZ1286" s="45"/>
      <c r="BA1286" s="45"/>
      <c r="BB1286" s="45"/>
      <c r="BC1286" s="45"/>
      <c r="BD1286" s="45"/>
      <c r="BE1286" s="45"/>
      <c r="BF1286" s="45"/>
      <c r="BG1286" s="45"/>
      <c r="BH1286" s="45"/>
      <c r="BI1286" s="45"/>
      <c r="BJ1286" s="45"/>
    </row>
    <row r="1287" spans="1:62" ht="14.25" x14ac:dyDescent="0.25">
      <c r="A1287" s="45"/>
      <c r="D1287" s="45"/>
      <c r="E1287" s="45"/>
      <c r="F1287" s="45"/>
      <c r="G1287" s="45"/>
      <c r="H1287" s="45"/>
      <c r="I1287" s="45"/>
      <c r="N1287" s="45"/>
      <c r="O1287" s="45"/>
      <c r="P1287" s="84"/>
      <c r="Q1287" s="84"/>
      <c r="R1287" s="84"/>
      <c r="S1287" s="84"/>
      <c r="T1287" s="84"/>
      <c r="U1287" s="84"/>
      <c r="V1287" s="84"/>
      <c r="W1287" s="84"/>
      <c r="X1287" s="45"/>
      <c r="Y1287" s="45"/>
      <c r="Z1287" s="45"/>
      <c r="AK1287" s="45"/>
      <c r="AL1287" s="45"/>
      <c r="AM1287" s="45"/>
      <c r="AN1287" s="45"/>
      <c r="AO1287" s="45"/>
      <c r="AP1287" s="45"/>
      <c r="AQ1287" s="45"/>
      <c r="AR1287" s="45"/>
      <c r="AS1287" s="45"/>
      <c r="AT1287" s="45"/>
      <c r="AU1287" s="45"/>
      <c r="AV1287" s="45"/>
      <c r="AW1287" s="45"/>
      <c r="AX1287" s="45"/>
      <c r="AY1287" s="45"/>
      <c r="AZ1287" s="45"/>
      <c r="BA1287" s="45"/>
      <c r="BB1287" s="45"/>
      <c r="BC1287" s="45"/>
      <c r="BD1287" s="45"/>
      <c r="BE1287" s="45"/>
      <c r="BF1287" s="45"/>
      <c r="BG1287" s="45"/>
      <c r="BH1287" s="45"/>
      <c r="BI1287" s="45"/>
      <c r="BJ1287" s="45"/>
    </row>
    <row r="1288" spans="1:62" ht="14.25" x14ac:dyDescent="0.25">
      <c r="A1288" s="45"/>
      <c r="D1288" s="45"/>
      <c r="E1288" s="45"/>
      <c r="F1288" s="45"/>
      <c r="G1288" s="45"/>
      <c r="H1288" s="45"/>
      <c r="I1288" s="45"/>
      <c r="N1288" s="45"/>
      <c r="O1288" s="45"/>
      <c r="P1288" s="84"/>
      <c r="Q1288" s="84"/>
      <c r="R1288" s="84"/>
      <c r="S1288" s="84"/>
      <c r="T1288" s="84"/>
      <c r="U1288" s="84"/>
      <c r="V1288" s="84"/>
      <c r="W1288" s="84"/>
      <c r="X1288" s="45"/>
      <c r="Y1288" s="45"/>
      <c r="Z1288" s="45"/>
      <c r="AK1288" s="45"/>
      <c r="AL1288" s="45"/>
      <c r="AM1288" s="45"/>
      <c r="AN1288" s="45"/>
      <c r="AO1288" s="45"/>
      <c r="AP1288" s="45"/>
      <c r="AQ1288" s="45"/>
      <c r="AR1288" s="45"/>
      <c r="AS1288" s="45"/>
      <c r="AT1288" s="45"/>
      <c r="AU1288" s="45"/>
      <c r="AV1288" s="45"/>
      <c r="AW1288" s="45"/>
      <c r="AX1288" s="45"/>
      <c r="AY1288" s="45"/>
      <c r="AZ1288" s="45"/>
      <c r="BA1288" s="45"/>
      <c r="BB1288" s="45"/>
      <c r="BC1288" s="45"/>
      <c r="BD1288" s="45"/>
      <c r="BE1288" s="45"/>
      <c r="BF1288" s="45"/>
      <c r="BG1288" s="45"/>
      <c r="BH1288" s="45"/>
      <c r="BI1288" s="45"/>
      <c r="BJ1288" s="45"/>
    </row>
    <row r="1289" spans="1:62" ht="14.25" x14ac:dyDescent="0.25">
      <c r="A1289" s="45"/>
      <c r="D1289" s="45"/>
      <c r="E1289" s="45"/>
      <c r="F1289" s="45"/>
      <c r="G1289" s="45"/>
      <c r="H1289" s="45"/>
      <c r="I1289" s="45"/>
      <c r="N1289" s="45"/>
      <c r="O1289" s="45"/>
      <c r="P1289" s="84"/>
      <c r="Q1289" s="84"/>
      <c r="R1289" s="84"/>
      <c r="S1289" s="84"/>
      <c r="T1289" s="84"/>
      <c r="U1289" s="84"/>
      <c r="V1289" s="84"/>
      <c r="W1289" s="84"/>
      <c r="X1289" s="45"/>
      <c r="Y1289" s="45"/>
      <c r="Z1289" s="45"/>
      <c r="AK1289" s="45"/>
      <c r="AL1289" s="45"/>
      <c r="AM1289" s="45"/>
      <c r="AN1289" s="45"/>
      <c r="AO1289" s="45"/>
      <c r="AP1289" s="45"/>
      <c r="AQ1289" s="45"/>
      <c r="AR1289" s="45"/>
      <c r="AS1289" s="45"/>
      <c r="AT1289" s="45"/>
      <c r="AU1289" s="45"/>
      <c r="AV1289" s="45"/>
      <c r="AW1289" s="45"/>
      <c r="AX1289" s="45"/>
      <c r="AY1289" s="45"/>
      <c r="AZ1289" s="45"/>
      <c r="BA1289" s="45"/>
      <c r="BB1289" s="45"/>
      <c r="BC1289" s="45"/>
      <c r="BD1289" s="45"/>
      <c r="BE1289" s="45"/>
      <c r="BF1289" s="45"/>
      <c r="BG1289" s="45"/>
      <c r="BH1289" s="45"/>
      <c r="BI1289" s="45"/>
      <c r="BJ1289" s="45"/>
    </row>
    <row r="1290" spans="1:62" ht="14.25" x14ac:dyDescent="0.25">
      <c r="A1290" s="45"/>
      <c r="D1290" s="45"/>
      <c r="E1290" s="45"/>
      <c r="F1290" s="45"/>
      <c r="G1290" s="45"/>
      <c r="H1290" s="45"/>
      <c r="I1290" s="45"/>
      <c r="N1290" s="45"/>
      <c r="O1290" s="45"/>
      <c r="P1290" s="84"/>
      <c r="Q1290" s="84"/>
      <c r="R1290" s="84"/>
      <c r="S1290" s="84"/>
      <c r="T1290" s="84"/>
      <c r="U1290" s="84"/>
      <c r="V1290" s="84"/>
      <c r="W1290" s="84"/>
      <c r="X1290" s="45"/>
      <c r="Y1290" s="45"/>
      <c r="Z1290" s="45"/>
      <c r="AK1290" s="45"/>
      <c r="AL1290" s="45"/>
      <c r="AM1290" s="45"/>
      <c r="AN1290" s="45"/>
      <c r="AO1290" s="45"/>
      <c r="AP1290" s="45"/>
      <c r="AQ1290" s="45"/>
      <c r="AR1290" s="45"/>
      <c r="AS1290" s="45"/>
      <c r="AT1290" s="45"/>
      <c r="AU1290" s="45"/>
      <c r="AV1290" s="45"/>
      <c r="AW1290" s="45"/>
      <c r="AX1290" s="45"/>
      <c r="AY1290" s="45"/>
      <c r="AZ1290" s="45"/>
      <c r="BA1290" s="45"/>
      <c r="BB1290" s="45"/>
      <c r="BC1290" s="45"/>
      <c r="BD1290" s="45"/>
      <c r="BE1290" s="45"/>
      <c r="BF1290" s="45"/>
      <c r="BG1290" s="45"/>
      <c r="BH1290" s="45"/>
      <c r="BI1290" s="45"/>
      <c r="BJ1290" s="45"/>
    </row>
    <row r="1291" spans="1:62" ht="14.25" x14ac:dyDescent="0.25">
      <c r="A1291" s="45"/>
      <c r="D1291" s="45"/>
      <c r="E1291" s="45"/>
      <c r="F1291" s="45"/>
      <c r="G1291" s="45"/>
      <c r="H1291" s="45"/>
      <c r="I1291" s="45"/>
      <c r="N1291" s="45"/>
      <c r="O1291" s="45"/>
      <c r="P1291" s="84"/>
      <c r="Q1291" s="84"/>
      <c r="R1291" s="84"/>
      <c r="S1291" s="84"/>
      <c r="T1291" s="84"/>
      <c r="U1291" s="84"/>
      <c r="V1291" s="84"/>
      <c r="W1291" s="84"/>
      <c r="X1291" s="45"/>
      <c r="Y1291" s="45"/>
      <c r="Z1291" s="45"/>
      <c r="AK1291" s="45"/>
      <c r="AL1291" s="45"/>
      <c r="AM1291" s="45"/>
      <c r="AN1291" s="45"/>
      <c r="AO1291" s="45"/>
      <c r="AP1291" s="45"/>
      <c r="AQ1291" s="45"/>
      <c r="AR1291" s="45"/>
      <c r="AS1291" s="45"/>
      <c r="AT1291" s="45"/>
      <c r="AU1291" s="45"/>
      <c r="AV1291" s="45"/>
      <c r="AW1291" s="45"/>
      <c r="AX1291" s="45"/>
      <c r="AY1291" s="45"/>
      <c r="AZ1291" s="45"/>
      <c r="BA1291" s="45"/>
      <c r="BB1291" s="45"/>
      <c r="BC1291" s="45"/>
      <c r="BD1291" s="45"/>
      <c r="BE1291" s="45"/>
      <c r="BF1291" s="45"/>
      <c r="BG1291" s="45"/>
      <c r="BH1291" s="45"/>
      <c r="BI1291" s="45"/>
      <c r="BJ1291" s="45"/>
    </row>
    <row r="1292" spans="1:62" ht="14.25" x14ac:dyDescent="0.25">
      <c r="A1292" s="45"/>
      <c r="D1292" s="45"/>
      <c r="E1292" s="45"/>
      <c r="F1292" s="45"/>
      <c r="G1292" s="45"/>
      <c r="H1292" s="45"/>
      <c r="I1292" s="45"/>
      <c r="N1292" s="45"/>
      <c r="O1292" s="45"/>
      <c r="P1292" s="84"/>
      <c r="Q1292" s="84"/>
      <c r="R1292" s="84"/>
      <c r="S1292" s="84"/>
      <c r="T1292" s="84"/>
      <c r="U1292" s="84"/>
      <c r="V1292" s="84"/>
      <c r="W1292" s="84"/>
      <c r="X1292" s="45"/>
      <c r="Y1292" s="45"/>
      <c r="Z1292" s="45"/>
      <c r="AK1292" s="45"/>
      <c r="AL1292" s="45"/>
      <c r="AM1292" s="45"/>
      <c r="AN1292" s="45"/>
      <c r="AO1292" s="45"/>
      <c r="AP1292" s="45"/>
      <c r="AQ1292" s="45"/>
      <c r="AR1292" s="45"/>
      <c r="AS1292" s="45"/>
      <c r="AT1292" s="45"/>
      <c r="AU1292" s="45"/>
      <c r="AV1292" s="45"/>
      <c r="AW1292" s="45"/>
      <c r="AX1292" s="45"/>
      <c r="AY1292" s="45"/>
      <c r="AZ1292" s="45"/>
      <c r="BA1292" s="45"/>
      <c r="BB1292" s="45"/>
      <c r="BC1292" s="45"/>
      <c r="BD1292" s="45"/>
      <c r="BE1292" s="45"/>
      <c r="BF1292" s="45"/>
      <c r="BG1292" s="45"/>
      <c r="BH1292" s="45"/>
      <c r="BI1292" s="45"/>
      <c r="BJ1292" s="45"/>
    </row>
    <row r="1293" spans="1:62" ht="14.25" x14ac:dyDescent="0.25">
      <c r="A1293" s="45"/>
      <c r="D1293" s="45"/>
      <c r="E1293" s="45"/>
      <c r="F1293" s="45"/>
      <c r="G1293" s="45"/>
      <c r="H1293" s="45"/>
      <c r="I1293" s="45"/>
      <c r="N1293" s="45"/>
      <c r="O1293" s="45"/>
      <c r="P1293" s="84"/>
      <c r="Q1293" s="84"/>
      <c r="R1293" s="84"/>
      <c r="S1293" s="84"/>
      <c r="T1293" s="84"/>
      <c r="U1293" s="84"/>
      <c r="V1293" s="84"/>
      <c r="W1293" s="84"/>
      <c r="X1293" s="45"/>
      <c r="Y1293" s="45"/>
      <c r="Z1293" s="45"/>
      <c r="AK1293" s="45"/>
      <c r="AL1293" s="45"/>
      <c r="AM1293" s="45"/>
      <c r="AN1293" s="45"/>
      <c r="AO1293" s="45"/>
      <c r="AP1293" s="45"/>
      <c r="AQ1293" s="45"/>
      <c r="AR1293" s="45"/>
      <c r="AS1293" s="45"/>
      <c r="AT1293" s="45"/>
      <c r="AU1293" s="45"/>
      <c r="AV1293" s="45"/>
      <c r="AW1293" s="45"/>
      <c r="AX1293" s="45"/>
      <c r="AY1293" s="45"/>
      <c r="AZ1293" s="45"/>
      <c r="BA1293" s="45"/>
      <c r="BB1293" s="45"/>
      <c r="BC1293" s="45"/>
      <c r="BD1293" s="45"/>
      <c r="BE1293" s="45"/>
      <c r="BF1293" s="45"/>
      <c r="BG1293" s="45"/>
      <c r="BH1293" s="45"/>
      <c r="BI1293" s="45"/>
      <c r="BJ1293" s="45"/>
    </row>
    <row r="1294" spans="1:62" ht="14.25" x14ac:dyDescent="0.25">
      <c r="A1294" s="45"/>
      <c r="D1294" s="45"/>
      <c r="E1294" s="45"/>
      <c r="F1294" s="45"/>
      <c r="G1294" s="45"/>
      <c r="H1294" s="45"/>
      <c r="I1294" s="45"/>
      <c r="N1294" s="45"/>
      <c r="O1294" s="45"/>
      <c r="P1294" s="84"/>
      <c r="Q1294" s="84"/>
      <c r="R1294" s="84"/>
      <c r="S1294" s="84"/>
      <c r="T1294" s="84"/>
      <c r="U1294" s="84"/>
      <c r="V1294" s="84"/>
      <c r="W1294" s="84"/>
      <c r="X1294" s="45"/>
      <c r="Y1294" s="45"/>
      <c r="Z1294" s="45"/>
      <c r="AK1294" s="45"/>
      <c r="AL1294" s="45"/>
      <c r="AM1294" s="45"/>
      <c r="AN1294" s="45"/>
      <c r="AO1294" s="45"/>
      <c r="AP1294" s="45"/>
      <c r="AQ1294" s="45"/>
      <c r="AR1294" s="45"/>
      <c r="AS1294" s="45"/>
      <c r="AT1294" s="45"/>
      <c r="AU1294" s="45"/>
      <c r="AV1294" s="45"/>
      <c r="AW1294" s="45"/>
      <c r="AX1294" s="45"/>
      <c r="AY1294" s="45"/>
      <c r="AZ1294" s="45"/>
      <c r="BA1294" s="45"/>
      <c r="BB1294" s="45"/>
      <c r="BC1294" s="45"/>
      <c r="BD1294" s="45"/>
      <c r="BE1294" s="45"/>
      <c r="BF1294" s="45"/>
      <c r="BG1294" s="45"/>
      <c r="BH1294" s="45"/>
      <c r="BI1294" s="45"/>
      <c r="BJ1294" s="45"/>
    </row>
    <row r="1295" spans="1:62" ht="14.25" x14ac:dyDescent="0.25">
      <c r="A1295" s="45"/>
      <c r="D1295" s="45"/>
      <c r="E1295" s="45"/>
      <c r="F1295" s="45"/>
      <c r="G1295" s="45"/>
      <c r="H1295" s="45"/>
      <c r="I1295" s="45"/>
      <c r="N1295" s="45"/>
      <c r="O1295" s="45"/>
      <c r="P1295" s="84"/>
      <c r="Q1295" s="84"/>
      <c r="R1295" s="84"/>
      <c r="S1295" s="84"/>
      <c r="T1295" s="84"/>
      <c r="U1295" s="84"/>
      <c r="V1295" s="84"/>
      <c r="W1295" s="84"/>
      <c r="X1295" s="45"/>
      <c r="Y1295" s="45"/>
      <c r="Z1295" s="45"/>
      <c r="AK1295" s="45"/>
      <c r="AL1295" s="45"/>
      <c r="AM1295" s="45"/>
      <c r="AN1295" s="45"/>
      <c r="AO1295" s="45"/>
      <c r="AP1295" s="45"/>
      <c r="AQ1295" s="45"/>
      <c r="AR1295" s="45"/>
      <c r="AS1295" s="45"/>
      <c r="AT1295" s="45"/>
      <c r="AU1295" s="45"/>
      <c r="AV1295" s="45"/>
      <c r="AW1295" s="45"/>
      <c r="AX1295" s="45"/>
      <c r="AY1295" s="45"/>
      <c r="AZ1295" s="45"/>
      <c r="BA1295" s="45"/>
      <c r="BB1295" s="45"/>
      <c r="BC1295" s="45"/>
      <c r="BD1295" s="45"/>
      <c r="BE1295" s="45"/>
      <c r="BF1295" s="45"/>
      <c r="BG1295" s="45"/>
      <c r="BH1295" s="45"/>
      <c r="BI1295" s="45"/>
      <c r="BJ1295" s="45"/>
    </row>
    <row r="1296" spans="1:62" ht="14.25" x14ac:dyDescent="0.25">
      <c r="A1296" s="45"/>
      <c r="D1296" s="45"/>
      <c r="E1296" s="45"/>
      <c r="F1296" s="45"/>
      <c r="G1296" s="45"/>
      <c r="H1296" s="45"/>
      <c r="I1296" s="45"/>
      <c r="N1296" s="45"/>
      <c r="O1296" s="45"/>
      <c r="P1296" s="84"/>
      <c r="Q1296" s="84"/>
      <c r="R1296" s="84"/>
      <c r="S1296" s="84"/>
      <c r="T1296" s="84"/>
      <c r="U1296" s="84"/>
      <c r="V1296" s="84"/>
      <c r="W1296" s="84"/>
      <c r="X1296" s="45"/>
      <c r="Y1296" s="45"/>
      <c r="Z1296" s="45"/>
      <c r="AK1296" s="45"/>
      <c r="AL1296" s="45"/>
      <c r="AM1296" s="45"/>
      <c r="AN1296" s="45"/>
      <c r="AO1296" s="45"/>
      <c r="AP1296" s="45"/>
      <c r="AQ1296" s="45"/>
      <c r="AR1296" s="45"/>
      <c r="AS1296" s="45"/>
      <c r="AT1296" s="45"/>
      <c r="AU1296" s="45"/>
      <c r="AV1296" s="45"/>
      <c r="AW1296" s="45"/>
      <c r="AX1296" s="45"/>
      <c r="AY1296" s="45"/>
      <c r="AZ1296" s="45"/>
      <c r="BA1296" s="45"/>
      <c r="BB1296" s="45"/>
      <c r="BC1296" s="45"/>
      <c r="BD1296" s="45"/>
      <c r="BE1296" s="45"/>
      <c r="BF1296" s="45"/>
      <c r="BG1296" s="45"/>
      <c r="BH1296" s="45"/>
      <c r="BI1296" s="45"/>
      <c r="BJ1296" s="45"/>
    </row>
    <row r="1297" spans="1:62" ht="14.25" x14ac:dyDescent="0.25">
      <c r="A1297" s="45"/>
      <c r="D1297" s="45"/>
      <c r="E1297" s="45"/>
      <c r="F1297" s="45"/>
      <c r="G1297" s="45"/>
      <c r="H1297" s="45"/>
      <c r="I1297" s="45"/>
      <c r="N1297" s="45"/>
      <c r="O1297" s="45"/>
      <c r="P1297" s="84"/>
      <c r="Q1297" s="84"/>
      <c r="R1297" s="84"/>
      <c r="S1297" s="84"/>
      <c r="T1297" s="84"/>
      <c r="U1297" s="84"/>
      <c r="V1297" s="84"/>
      <c r="W1297" s="84"/>
      <c r="X1297" s="45"/>
      <c r="Y1297" s="45"/>
      <c r="Z1297" s="45"/>
      <c r="AK1297" s="45"/>
      <c r="AL1297" s="45"/>
      <c r="AM1297" s="45"/>
      <c r="AN1297" s="45"/>
      <c r="AO1297" s="45"/>
      <c r="AP1297" s="45"/>
      <c r="AQ1297" s="45"/>
      <c r="AR1297" s="45"/>
      <c r="AS1297" s="45"/>
      <c r="AT1297" s="45"/>
      <c r="AU1297" s="45"/>
      <c r="AV1297" s="45"/>
      <c r="AW1297" s="45"/>
      <c r="AX1297" s="45"/>
      <c r="AY1297" s="45"/>
      <c r="AZ1297" s="45"/>
      <c r="BA1297" s="45"/>
      <c r="BB1297" s="45"/>
      <c r="BC1297" s="45"/>
      <c r="BD1297" s="45"/>
      <c r="BE1297" s="45"/>
      <c r="BF1297" s="45"/>
      <c r="BG1297" s="45"/>
      <c r="BH1297" s="45"/>
      <c r="BI1297" s="45"/>
      <c r="BJ1297" s="45"/>
    </row>
    <row r="1298" spans="1:62" ht="14.25" x14ac:dyDescent="0.25">
      <c r="A1298" s="45"/>
      <c r="D1298" s="45"/>
      <c r="E1298" s="45"/>
      <c r="F1298" s="45"/>
      <c r="G1298" s="45"/>
      <c r="H1298" s="45"/>
      <c r="I1298" s="45"/>
      <c r="N1298" s="45"/>
      <c r="O1298" s="45"/>
      <c r="P1298" s="84"/>
      <c r="Q1298" s="84"/>
      <c r="R1298" s="84"/>
      <c r="S1298" s="84"/>
      <c r="T1298" s="84"/>
      <c r="U1298" s="84"/>
      <c r="V1298" s="84"/>
      <c r="W1298" s="84"/>
      <c r="X1298" s="45"/>
      <c r="Y1298" s="45"/>
      <c r="Z1298" s="45"/>
      <c r="AK1298" s="45"/>
      <c r="AL1298" s="45"/>
      <c r="AM1298" s="45"/>
      <c r="AN1298" s="45"/>
      <c r="AO1298" s="45"/>
      <c r="AP1298" s="45"/>
      <c r="AQ1298" s="45"/>
      <c r="AR1298" s="45"/>
      <c r="AS1298" s="45"/>
      <c r="AT1298" s="45"/>
      <c r="AU1298" s="45"/>
      <c r="AV1298" s="45"/>
      <c r="AW1298" s="45"/>
      <c r="AX1298" s="45"/>
      <c r="AY1298" s="45"/>
      <c r="AZ1298" s="45"/>
      <c r="BA1298" s="45"/>
      <c r="BB1298" s="45"/>
      <c r="BC1298" s="45"/>
      <c r="BD1298" s="45"/>
      <c r="BE1298" s="45"/>
      <c r="BF1298" s="45"/>
      <c r="BG1298" s="45"/>
      <c r="BH1298" s="45"/>
      <c r="BI1298" s="45"/>
      <c r="BJ1298" s="45"/>
    </row>
    <row r="1299" spans="1:62" ht="14.25" x14ac:dyDescent="0.25">
      <c r="A1299" s="45"/>
      <c r="D1299" s="45"/>
      <c r="E1299" s="45"/>
      <c r="F1299" s="45"/>
      <c r="G1299" s="45"/>
      <c r="H1299" s="45"/>
      <c r="I1299" s="45"/>
      <c r="N1299" s="45"/>
      <c r="O1299" s="45"/>
      <c r="P1299" s="84"/>
      <c r="Q1299" s="84"/>
      <c r="R1299" s="84"/>
      <c r="S1299" s="84"/>
      <c r="T1299" s="84"/>
      <c r="U1299" s="84"/>
      <c r="V1299" s="84"/>
      <c r="W1299" s="84"/>
      <c r="X1299" s="45"/>
      <c r="Y1299" s="45"/>
      <c r="Z1299" s="45"/>
      <c r="AK1299" s="45"/>
      <c r="AL1299" s="45"/>
      <c r="AM1299" s="45"/>
      <c r="AN1299" s="45"/>
      <c r="AO1299" s="45"/>
      <c r="AP1299" s="45"/>
      <c r="AQ1299" s="45"/>
      <c r="AR1299" s="45"/>
      <c r="AS1299" s="45"/>
      <c r="AT1299" s="45"/>
      <c r="AU1299" s="45"/>
      <c r="AV1299" s="45"/>
      <c r="AW1299" s="45"/>
      <c r="AX1299" s="45"/>
      <c r="AY1299" s="45"/>
      <c r="AZ1299" s="45"/>
      <c r="BA1299" s="45"/>
      <c r="BB1299" s="45"/>
      <c r="BC1299" s="45"/>
      <c r="BD1299" s="45"/>
      <c r="BE1299" s="45"/>
      <c r="BF1299" s="45"/>
      <c r="BG1299" s="45"/>
      <c r="BH1299" s="45"/>
      <c r="BI1299" s="45"/>
      <c r="BJ1299" s="45"/>
    </row>
    <row r="1300" spans="1:62" ht="14.25" x14ac:dyDescent="0.25">
      <c r="A1300" s="45"/>
      <c r="D1300" s="45"/>
      <c r="E1300" s="45"/>
      <c r="F1300" s="45"/>
      <c r="G1300" s="45"/>
      <c r="H1300" s="45"/>
      <c r="I1300" s="45"/>
      <c r="N1300" s="45"/>
      <c r="O1300" s="45"/>
      <c r="P1300" s="84"/>
      <c r="Q1300" s="84"/>
      <c r="R1300" s="84"/>
      <c r="S1300" s="84"/>
      <c r="T1300" s="84"/>
      <c r="U1300" s="84"/>
      <c r="V1300" s="84"/>
      <c r="W1300" s="84"/>
      <c r="X1300" s="45"/>
      <c r="Y1300" s="45"/>
      <c r="Z1300" s="45"/>
      <c r="AK1300" s="45"/>
      <c r="AL1300" s="45"/>
      <c r="AM1300" s="45"/>
      <c r="AN1300" s="45"/>
      <c r="AO1300" s="45"/>
      <c r="AP1300" s="45"/>
      <c r="AQ1300" s="45"/>
      <c r="AR1300" s="45"/>
      <c r="AS1300" s="45"/>
      <c r="AT1300" s="45"/>
      <c r="AU1300" s="45"/>
      <c r="AV1300" s="45"/>
      <c r="AW1300" s="45"/>
      <c r="AX1300" s="45"/>
      <c r="AY1300" s="45"/>
      <c r="AZ1300" s="45"/>
      <c r="BA1300" s="45"/>
      <c r="BB1300" s="45"/>
      <c r="BC1300" s="45"/>
      <c r="BD1300" s="45"/>
      <c r="BE1300" s="45"/>
      <c r="BF1300" s="45"/>
      <c r="BG1300" s="45"/>
      <c r="BH1300" s="45"/>
      <c r="BI1300" s="45"/>
      <c r="BJ1300" s="45"/>
    </row>
    <row r="1301" spans="1:62" ht="14.25" x14ac:dyDescent="0.25">
      <c r="A1301" s="45"/>
      <c r="D1301" s="45"/>
      <c r="E1301" s="45"/>
      <c r="F1301" s="45"/>
      <c r="G1301" s="45"/>
      <c r="H1301" s="45"/>
      <c r="I1301" s="45"/>
      <c r="N1301" s="45"/>
      <c r="O1301" s="45"/>
      <c r="P1301" s="84"/>
      <c r="Q1301" s="84"/>
      <c r="R1301" s="84"/>
      <c r="S1301" s="84"/>
      <c r="T1301" s="84"/>
      <c r="U1301" s="84"/>
      <c r="V1301" s="84"/>
      <c r="W1301" s="84"/>
      <c r="X1301" s="45"/>
      <c r="Y1301" s="45"/>
      <c r="Z1301" s="45"/>
      <c r="AK1301" s="45"/>
      <c r="AL1301" s="45"/>
      <c r="AM1301" s="45"/>
      <c r="AN1301" s="45"/>
      <c r="AO1301" s="45"/>
      <c r="AP1301" s="45"/>
      <c r="AQ1301" s="45"/>
      <c r="AR1301" s="45"/>
      <c r="AS1301" s="45"/>
      <c r="AT1301" s="45"/>
      <c r="AU1301" s="45"/>
      <c r="AV1301" s="45"/>
      <c r="AW1301" s="45"/>
      <c r="AX1301" s="45"/>
      <c r="AY1301" s="45"/>
      <c r="AZ1301" s="45"/>
      <c r="BA1301" s="45"/>
      <c r="BB1301" s="45"/>
      <c r="BC1301" s="45"/>
      <c r="BD1301" s="45"/>
      <c r="BE1301" s="45"/>
      <c r="BF1301" s="45"/>
      <c r="BG1301" s="45"/>
      <c r="BH1301" s="45"/>
      <c r="BI1301" s="45"/>
      <c r="BJ1301" s="45"/>
    </row>
    <row r="1302" spans="1:62" ht="14.25" x14ac:dyDescent="0.25">
      <c r="A1302" s="45"/>
      <c r="D1302" s="45"/>
      <c r="E1302" s="45"/>
      <c r="F1302" s="45"/>
      <c r="G1302" s="45"/>
      <c r="H1302" s="45"/>
      <c r="I1302" s="45"/>
      <c r="N1302" s="45"/>
      <c r="O1302" s="45"/>
      <c r="P1302" s="84"/>
      <c r="Q1302" s="84"/>
      <c r="R1302" s="84"/>
      <c r="S1302" s="84"/>
      <c r="T1302" s="84"/>
      <c r="U1302" s="84"/>
      <c r="V1302" s="84"/>
      <c r="W1302" s="84"/>
      <c r="X1302" s="45"/>
      <c r="Y1302" s="45"/>
      <c r="Z1302" s="45"/>
      <c r="AK1302" s="45"/>
      <c r="AL1302" s="45"/>
      <c r="AM1302" s="45"/>
      <c r="AN1302" s="45"/>
      <c r="AO1302" s="45"/>
      <c r="AP1302" s="45"/>
      <c r="AQ1302" s="45"/>
      <c r="AR1302" s="45"/>
      <c r="AS1302" s="45"/>
      <c r="AT1302" s="45"/>
      <c r="AU1302" s="45"/>
      <c r="AV1302" s="45"/>
      <c r="AW1302" s="45"/>
      <c r="AX1302" s="45"/>
      <c r="AY1302" s="45"/>
      <c r="AZ1302" s="45"/>
      <c r="BA1302" s="45"/>
      <c r="BB1302" s="45"/>
      <c r="BC1302" s="45"/>
      <c r="BD1302" s="45"/>
      <c r="BE1302" s="45"/>
      <c r="BF1302" s="45"/>
      <c r="BG1302" s="45"/>
      <c r="BH1302" s="45"/>
      <c r="BI1302" s="45"/>
      <c r="BJ1302" s="45"/>
    </row>
    <row r="1303" spans="1:62" ht="14.25" x14ac:dyDescent="0.25">
      <c r="A1303" s="45"/>
      <c r="D1303" s="45"/>
      <c r="E1303" s="45"/>
      <c r="F1303" s="45"/>
      <c r="G1303" s="45"/>
      <c r="H1303" s="45"/>
      <c r="I1303" s="45"/>
      <c r="N1303" s="45"/>
      <c r="O1303" s="45"/>
      <c r="P1303" s="84"/>
      <c r="Q1303" s="84"/>
      <c r="R1303" s="84"/>
      <c r="S1303" s="84"/>
      <c r="T1303" s="84"/>
      <c r="U1303" s="84"/>
      <c r="V1303" s="84"/>
      <c r="W1303" s="84"/>
      <c r="X1303" s="45"/>
      <c r="Y1303" s="45"/>
      <c r="Z1303" s="45"/>
      <c r="AK1303" s="45"/>
      <c r="AL1303" s="45"/>
      <c r="AM1303" s="45"/>
      <c r="AN1303" s="45"/>
      <c r="AO1303" s="45"/>
      <c r="AP1303" s="45"/>
      <c r="AQ1303" s="45"/>
      <c r="AR1303" s="45"/>
      <c r="AS1303" s="45"/>
      <c r="AT1303" s="45"/>
      <c r="AU1303" s="45"/>
      <c r="AV1303" s="45"/>
      <c r="AW1303" s="45"/>
      <c r="AX1303" s="45"/>
      <c r="AY1303" s="45"/>
      <c r="AZ1303" s="45"/>
      <c r="BA1303" s="45"/>
      <c r="BB1303" s="45"/>
      <c r="BC1303" s="45"/>
      <c r="BD1303" s="45"/>
      <c r="BE1303" s="45"/>
      <c r="BF1303" s="45"/>
      <c r="BG1303" s="45"/>
      <c r="BH1303" s="45"/>
      <c r="BI1303" s="45"/>
      <c r="BJ1303" s="45"/>
    </row>
    <row r="1304" spans="1:62" ht="14.25" x14ac:dyDescent="0.25">
      <c r="A1304" s="45"/>
      <c r="D1304" s="45"/>
      <c r="E1304" s="45"/>
      <c r="F1304" s="45"/>
      <c r="G1304" s="45"/>
      <c r="H1304" s="45"/>
      <c r="I1304" s="45"/>
      <c r="N1304" s="45"/>
      <c r="O1304" s="45"/>
      <c r="P1304" s="84"/>
      <c r="Q1304" s="84"/>
      <c r="R1304" s="84"/>
      <c r="S1304" s="84"/>
      <c r="T1304" s="84"/>
      <c r="U1304" s="84"/>
      <c r="V1304" s="84"/>
      <c r="W1304" s="84"/>
      <c r="X1304" s="45"/>
      <c r="Y1304" s="45"/>
      <c r="Z1304" s="45"/>
      <c r="AK1304" s="45"/>
      <c r="AL1304" s="45"/>
      <c r="AM1304" s="45"/>
      <c r="AN1304" s="45"/>
      <c r="AO1304" s="45"/>
      <c r="AP1304" s="45"/>
      <c r="AQ1304" s="45"/>
      <c r="AR1304" s="45"/>
      <c r="AS1304" s="45"/>
      <c r="AT1304" s="45"/>
      <c r="AU1304" s="45"/>
      <c r="AV1304" s="45"/>
      <c r="AW1304" s="45"/>
      <c r="AX1304" s="45"/>
      <c r="AY1304" s="45"/>
      <c r="AZ1304" s="45"/>
      <c r="BA1304" s="45"/>
      <c r="BB1304" s="45"/>
      <c r="BC1304" s="45"/>
      <c r="BD1304" s="45"/>
      <c r="BE1304" s="45"/>
      <c r="BF1304" s="45"/>
      <c r="BG1304" s="45"/>
      <c r="BH1304" s="45"/>
      <c r="BI1304" s="45"/>
      <c r="BJ1304" s="45"/>
    </row>
    <row r="1305" spans="1:62" ht="14.25" x14ac:dyDescent="0.25">
      <c r="A1305" s="45"/>
      <c r="D1305" s="45"/>
      <c r="E1305" s="45"/>
      <c r="F1305" s="45"/>
      <c r="G1305" s="45"/>
      <c r="H1305" s="45"/>
      <c r="I1305" s="45"/>
      <c r="N1305" s="45"/>
      <c r="O1305" s="45"/>
      <c r="P1305" s="84"/>
      <c r="Q1305" s="84"/>
      <c r="R1305" s="84"/>
      <c r="S1305" s="84"/>
      <c r="T1305" s="84"/>
      <c r="U1305" s="84"/>
      <c r="V1305" s="84"/>
      <c r="W1305" s="84"/>
      <c r="X1305" s="45"/>
      <c r="Y1305" s="45"/>
      <c r="Z1305" s="45"/>
      <c r="AK1305" s="45"/>
      <c r="AL1305" s="45"/>
      <c r="AM1305" s="45"/>
      <c r="AN1305" s="45"/>
      <c r="AO1305" s="45"/>
      <c r="AP1305" s="45"/>
      <c r="AQ1305" s="45"/>
      <c r="AR1305" s="45"/>
      <c r="AS1305" s="45"/>
      <c r="AT1305" s="45"/>
      <c r="AU1305" s="45"/>
      <c r="AV1305" s="45"/>
      <c r="AW1305" s="45"/>
      <c r="AX1305" s="45"/>
      <c r="AY1305" s="45"/>
      <c r="AZ1305" s="45"/>
      <c r="BA1305" s="45"/>
      <c r="BB1305" s="45"/>
      <c r="BC1305" s="45"/>
      <c r="BD1305" s="45"/>
      <c r="BE1305" s="45"/>
      <c r="BF1305" s="45"/>
      <c r="BG1305" s="45"/>
      <c r="BH1305" s="45"/>
      <c r="BI1305" s="45"/>
      <c r="BJ1305" s="45"/>
    </row>
    <row r="1306" spans="1:62" ht="14.25" x14ac:dyDescent="0.25">
      <c r="A1306" s="45"/>
      <c r="D1306" s="45"/>
      <c r="E1306" s="45"/>
      <c r="F1306" s="45"/>
      <c r="G1306" s="45"/>
      <c r="H1306" s="45"/>
      <c r="I1306" s="45"/>
      <c r="N1306" s="45"/>
      <c r="O1306" s="45"/>
      <c r="P1306" s="84"/>
      <c r="Q1306" s="84"/>
      <c r="R1306" s="84"/>
      <c r="S1306" s="84"/>
      <c r="T1306" s="84"/>
      <c r="U1306" s="84"/>
      <c r="V1306" s="84"/>
      <c r="W1306" s="84"/>
      <c r="X1306" s="45"/>
      <c r="Y1306" s="45"/>
      <c r="Z1306" s="45"/>
      <c r="AK1306" s="45"/>
      <c r="AL1306" s="45"/>
      <c r="AM1306" s="45"/>
      <c r="AN1306" s="45"/>
      <c r="AO1306" s="45"/>
      <c r="AP1306" s="45"/>
      <c r="AQ1306" s="45"/>
      <c r="AR1306" s="45"/>
      <c r="AS1306" s="45"/>
      <c r="AT1306" s="45"/>
      <c r="AU1306" s="45"/>
      <c r="AV1306" s="45"/>
      <c r="AW1306" s="45"/>
      <c r="AX1306" s="45"/>
      <c r="AY1306" s="45"/>
      <c r="AZ1306" s="45"/>
      <c r="BA1306" s="45"/>
      <c r="BB1306" s="45"/>
      <c r="BC1306" s="45"/>
      <c r="BD1306" s="45"/>
      <c r="BE1306" s="45"/>
      <c r="BF1306" s="45"/>
      <c r="BG1306" s="45"/>
      <c r="BH1306" s="45"/>
      <c r="BI1306" s="45"/>
      <c r="BJ1306" s="45"/>
    </row>
    <row r="1307" spans="1:62" ht="14.25" x14ac:dyDescent="0.25">
      <c r="A1307" s="45"/>
      <c r="D1307" s="45"/>
      <c r="E1307" s="45"/>
      <c r="F1307" s="45"/>
      <c r="G1307" s="45"/>
      <c r="H1307" s="45"/>
      <c r="I1307" s="45"/>
      <c r="N1307" s="45"/>
      <c r="O1307" s="45"/>
      <c r="P1307" s="84"/>
      <c r="Q1307" s="84"/>
      <c r="R1307" s="84"/>
      <c r="S1307" s="84"/>
      <c r="T1307" s="84"/>
      <c r="U1307" s="84"/>
      <c r="V1307" s="84"/>
      <c r="W1307" s="84"/>
      <c r="X1307" s="45"/>
      <c r="Y1307" s="45"/>
      <c r="Z1307" s="45"/>
      <c r="AK1307" s="45"/>
      <c r="AL1307" s="45"/>
      <c r="AM1307" s="45"/>
      <c r="AN1307" s="45"/>
      <c r="AO1307" s="45"/>
      <c r="AP1307" s="45"/>
      <c r="AQ1307" s="45"/>
      <c r="AR1307" s="45"/>
      <c r="AS1307" s="45"/>
      <c r="AT1307" s="45"/>
      <c r="AU1307" s="45"/>
      <c r="AV1307" s="45"/>
      <c r="AW1307" s="45"/>
      <c r="AX1307" s="45"/>
      <c r="AY1307" s="45"/>
      <c r="AZ1307" s="45"/>
      <c r="BA1307" s="45"/>
      <c r="BB1307" s="45"/>
      <c r="BC1307" s="45"/>
      <c r="BD1307" s="45"/>
      <c r="BE1307" s="45"/>
      <c r="BF1307" s="45"/>
      <c r="BG1307" s="45"/>
      <c r="BH1307" s="45"/>
      <c r="BI1307" s="45"/>
      <c r="BJ1307" s="45"/>
    </row>
    <row r="1308" spans="1:62" ht="14.25" x14ac:dyDescent="0.25">
      <c r="A1308" s="45"/>
      <c r="D1308" s="45"/>
      <c r="E1308" s="45"/>
      <c r="F1308" s="45"/>
      <c r="G1308" s="45"/>
      <c r="H1308" s="45"/>
      <c r="I1308" s="45"/>
      <c r="N1308" s="45"/>
      <c r="O1308" s="45"/>
      <c r="P1308" s="84"/>
      <c r="Q1308" s="84"/>
      <c r="R1308" s="84"/>
      <c r="S1308" s="84"/>
      <c r="T1308" s="84"/>
      <c r="U1308" s="84"/>
      <c r="V1308" s="84"/>
      <c r="W1308" s="84"/>
      <c r="X1308" s="45"/>
      <c r="Y1308" s="45"/>
      <c r="Z1308" s="45"/>
      <c r="AK1308" s="45"/>
      <c r="AL1308" s="45"/>
      <c r="AM1308" s="45"/>
      <c r="AN1308" s="45"/>
      <c r="AO1308" s="45"/>
      <c r="AP1308" s="45"/>
      <c r="AQ1308" s="45"/>
      <c r="AR1308" s="45"/>
      <c r="AS1308" s="45"/>
      <c r="AT1308" s="45"/>
      <c r="AU1308" s="45"/>
      <c r="AV1308" s="45"/>
      <c r="AW1308" s="45"/>
      <c r="AX1308" s="45"/>
      <c r="AY1308" s="45"/>
      <c r="AZ1308" s="45"/>
      <c r="BA1308" s="45"/>
      <c r="BB1308" s="45"/>
      <c r="BC1308" s="45"/>
      <c r="BD1308" s="45"/>
      <c r="BE1308" s="45"/>
      <c r="BF1308" s="45"/>
      <c r="BG1308" s="45"/>
      <c r="BH1308" s="45"/>
      <c r="BI1308" s="45"/>
      <c r="BJ1308" s="45"/>
    </row>
    <row r="1309" spans="1:62" ht="14.25" x14ac:dyDescent="0.25">
      <c r="A1309" s="45"/>
      <c r="D1309" s="45"/>
      <c r="E1309" s="45"/>
      <c r="F1309" s="45"/>
      <c r="G1309" s="45"/>
      <c r="H1309" s="45"/>
      <c r="I1309" s="45"/>
      <c r="N1309" s="45"/>
      <c r="O1309" s="45"/>
      <c r="P1309" s="84"/>
      <c r="Q1309" s="84"/>
      <c r="R1309" s="84"/>
      <c r="S1309" s="84"/>
      <c r="T1309" s="84"/>
      <c r="U1309" s="84"/>
      <c r="V1309" s="84"/>
      <c r="W1309" s="84"/>
      <c r="X1309" s="45"/>
      <c r="Y1309" s="45"/>
      <c r="Z1309" s="45"/>
      <c r="AK1309" s="45"/>
      <c r="AL1309" s="45"/>
      <c r="AM1309" s="45"/>
      <c r="AN1309" s="45"/>
      <c r="AO1309" s="45"/>
      <c r="AP1309" s="45"/>
      <c r="AQ1309" s="45"/>
      <c r="AR1309" s="45"/>
      <c r="AS1309" s="45"/>
      <c r="AT1309" s="45"/>
      <c r="AU1309" s="45"/>
      <c r="AV1309" s="45"/>
      <c r="AW1309" s="45"/>
      <c r="AX1309" s="45"/>
      <c r="AY1309" s="45"/>
      <c r="AZ1309" s="45"/>
      <c r="BA1309" s="45"/>
      <c r="BB1309" s="45"/>
      <c r="BC1309" s="45"/>
      <c r="BD1309" s="45"/>
      <c r="BE1309" s="45"/>
      <c r="BF1309" s="45"/>
      <c r="BG1309" s="45"/>
      <c r="BH1309" s="45"/>
      <c r="BI1309" s="45"/>
      <c r="BJ1309" s="45"/>
    </row>
    <row r="1310" spans="1:62" ht="14.25" x14ac:dyDescent="0.25">
      <c r="A1310" s="45"/>
      <c r="D1310" s="45"/>
      <c r="E1310" s="45"/>
      <c r="F1310" s="45"/>
      <c r="G1310" s="45"/>
      <c r="H1310" s="45"/>
      <c r="I1310" s="45"/>
      <c r="N1310" s="45"/>
      <c r="O1310" s="45"/>
      <c r="P1310" s="84"/>
      <c r="Q1310" s="84"/>
      <c r="R1310" s="84"/>
      <c r="S1310" s="84"/>
      <c r="T1310" s="84"/>
      <c r="U1310" s="84"/>
      <c r="V1310" s="84"/>
      <c r="W1310" s="84"/>
      <c r="X1310" s="45"/>
      <c r="Y1310" s="45"/>
      <c r="Z1310" s="45"/>
      <c r="AK1310" s="45"/>
      <c r="AL1310" s="45"/>
      <c r="AM1310" s="45"/>
      <c r="AN1310" s="45"/>
      <c r="AO1310" s="45"/>
      <c r="AP1310" s="45"/>
      <c r="AQ1310" s="45"/>
      <c r="AR1310" s="45"/>
      <c r="AS1310" s="45"/>
      <c r="AT1310" s="45"/>
      <c r="AU1310" s="45"/>
      <c r="AV1310" s="45"/>
      <c r="AW1310" s="45"/>
      <c r="AX1310" s="45"/>
      <c r="AY1310" s="45"/>
      <c r="AZ1310" s="45"/>
      <c r="BA1310" s="45"/>
      <c r="BB1310" s="45"/>
      <c r="BC1310" s="45"/>
      <c r="BD1310" s="45"/>
      <c r="BE1310" s="45"/>
      <c r="BF1310" s="45"/>
      <c r="BG1310" s="45"/>
      <c r="BH1310" s="45"/>
      <c r="BI1310" s="45"/>
      <c r="BJ1310" s="45"/>
    </row>
    <row r="1311" spans="1:62" ht="14.25" x14ac:dyDescent="0.25">
      <c r="A1311" s="45"/>
      <c r="D1311" s="45"/>
      <c r="E1311" s="45"/>
      <c r="F1311" s="45"/>
      <c r="G1311" s="45"/>
      <c r="H1311" s="45"/>
      <c r="I1311" s="45"/>
      <c r="N1311" s="45"/>
      <c r="O1311" s="45"/>
      <c r="P1311" s="84"/>
      <c r="Q1311" s="84"/>
      <c r="R1311" s="84"/>
      <c r="S1311" s="84"/>
      <c r="T1311" s="84"/>
      <c r="U1311" s="84"/>
      <c r="V1311" s="84"/>
      <c r="W1311" s="84"/>
      <c r="X1311" s="45"/>
      <c r="Y1311" s="45"/>
      <c r="Z1311" s="45"/>
      <c r="AK1311" s="45"/>
      <c r="AL1311" s="45"/>
      <c r="AM1311" s="45"/>
      <c r="AN1311" s="45"/>
      <c r="AO1311" s="45"/>
      <c r="AP1311" s="45"/>
      <c r="AQ1311" s="45"/>
      <c r="AR1311" s="45"/>
      <c r="AS1311" s="45"/>
      <c r="AT1311" s="45"/>
      <c r="AU1311" s="45"/>
      <c r="AV1311" s="45"/>
      <c r="AW1311" s="45"/>
      <c r="AX1311" s="45"/>
      <c r="AY1311" s="45"/>
      <c r="AZ1311" s="45"/>
      <c r="BA1311" s="45"/>
      <c r="BB1311" s="45"/>
      <c r="BC1311" s="45"/>
      <c r="BD1311" s="45"/>
      <c r="BE1311" s="45"/>
      <c r="BF1311" s="45"/>
      <c r="BG1311" s="45"/>
      <c r="BH1311" s="45"/>
      <c r="BI1311" s="45"/>
      <c r="BJ1311" s="45"/>
    </row>
    <row r="1312" spans="1:62" ht="14.25" x14ac:dyDescent="0.25">
      <c r="A1312" s="45"/>
      <c r="D1312" s="45"/>
      <c r="E1312" s="45"/>
      <c r="F1312" s="45"/>
      <c r="G1312" s="45"/>
      <c r="H1312" s="45"/>
      <c r="I1312" s="45"/>
      <c r="N1312" s="45"/>
      <c r="O1312" s="45"/>
      <c r="P1312" s="84"/>
      <c r="Q1312" s="84"/>
      <c r="R1312" s="84"/>
      <c r="S1312" s="84"/>
      <c r="T1312" s="84"/>
      <c r="U1312" s="84"/>
      <c r="V1312" s="84"/>
      <c r="W1312" s="84"/>
      <c r="X1312" s="45"/>
      <c r="Y1312" s="45"/>
      <c r="Z1312" s="45"/>
      <c r="AK1312" s="45"/>
      <c r="AL1312" s="45"/>
      <c r="AM1312" s="45"/>
      <c r="AN1312" s="45"/>
      <c r="AO1312" s="45"/>
      <c r="AP1312" s="45"/>
      <c r="AQ1312" s="45"/>
      <c r="AR1312" s="45"/>
      <c r="AS1312" s="45"/>
      <c r="AT1312" s="45"/>
      <c r="AU1312" s="45"/>
      <c r="AV1312" s="45"/>
      <c r="AW1312" s="45"/>
      <c r="AX1312" s="45"/>
      <c r="AY1312" s="45"/>
      <c r="AZ1312" s="45"/>
      <c r="BA1312" s="45"/>
      <c r="BB1312" s="45"/>
      <c r="BC1312" s="45"/>
      <c r="BD1312" s="45"/>
      <c r="BE1312" s="45"/>
      <c r="BF1312" s="45"/>
      <c r="BG1312" s="45"/>
      <c r="BH1312" s="45"/>
      <c r="BI1312" s="45"/>
      <c r="BJ1312" s="45"/>
    </row>
    <row r="1313" spans="1:62" x14ac:dyDescent="0.25">
      <c r="N1313" s="45"/>
      <c r="O1313" s="45"/>
      <c r="P1313" s="84"/>
      <c r="Q1313" s="84"/>
      <c r="R1313" s="84"/>
      <c r="S1313" s="84"/>
      <c r="T1313" s="84"/>
      <c r="U1313" s="84"/>
      <c r="V1313" s="84"/>
      <c r="W1313" s="84"/>
      <c r="X1313" s="45"/>
    </row>
    <row r="1314" spans="1:62" x14ac:dyDescent="0.25">
      <c r="N1314" s="45"/>
      <c r="O1314" s="45"/>
      <c r="P1314" s="84"/>
      <c r="Q1314" s="84"/>
      <c r="R1314" s="84"/>
      <c r="S1314" s="84"/>
      <c r="T1314" s="84"/>
      <c r="U1314" s="84"/>
      <c r="V1314" s="84"/>
      <c r="W1314" s="84"/>
      <c r="X1314" s="45"/>
    </row>
    <row r="1315" spans="1:62" x14ac:dyDescent="0.25">
      <c r="N1315" s="45"/>
      <c r="O1315" s="45"/>
      <c r="P1315" s="84"/>
      <c r="Q1315" s="84"/>
      <c r="R1315" s="84"/>
      <c r="S1315" s="84"/>
      <c r="T1315" s="84"/>
      <c r="U1315" s="84"/>
      <c r="V1315" s="84"/>
      <c r="W1315" s="84"/>
      <c r="X1315" s="45"/>
    </row>
    <row r="1316" spans="1:62" s="103" customFormat="1" x14ac:dyDescent="0.25">
      <c r="A1316" s="11"/>
      <c r="D1316" s="104"/>
      <c r="E1316" s="105"/>
      <c r="F1316" s="105"/>
      <c r="G1316" s="105"/>
      <c r="H1316" s="105"/>
      <c r="I1316" s="105"/>
      <c r="P1316" s="105"/>
      <c r="Q1316" s="105"/>
      <c r="R1316" s="105"/>
      <c r="S1316" s="105"/>
      <c r="T1316" s="105"/>
      <c r="U1316" s="105"/>
      <c r="V1316" s="105"/>
      <c r="W1316" s="105"/>
      <c r="Y1316" s="105"/>
      <c r="Z1316" s="105"/>
      <c r="AK1316" s="105"/>
      <c r="AL1316" s="105"/>
      <c r="AM1316" s="105"/>
      <c r="AN1316" s="105"/>
      <c r="AO1316" s="105"/>
      <c r="AP1316" s="105"/>
      <c r="AQ1316" s="105"/>
      <c r="AR1316" s="105"/>
      <c r="AS1316" s="105"/>
      <c r="AT1316" s="105"/>
      <c r="AU1316" s="105"/>
      <c r="AV1316" s="105"/>
      <c r="AW1316" s="105"/>
      <c r="AX1316" s="105"/>
      <c r="AY1316" s="105"/>
      <c r="AZ1316" s="105"/>
      <c r="BA1316" s="105"/>
      <c r="BB1316" s="105"/>
      <c r="BC1316" s="105"/>
      <c r="BD1316" s="105"/>
      <c r="BE1316" s="105"/>
      <c r="BF1316" s="105"/>
      <c r="BG1316" s="105"/>
      <c r="BH1316" s="105"/>
      <c r="BI1316" s="105"/>
      <c r="BJ1316" s="105"/>
    </row>
    <row r="1317" spans="1:62" s="103" customFormat="1" x14ac:dyDescent="0.25">
      <c r="A1317" s="11"/>
      <c r="D1317" s="104"/>
      <c r="E1317" s="105"/>
      <c r="F1317" s="105"/>
      <c r="G1317" s="105"/>
      <c r="H1317" s="105"/>
      <c r="I1317" s="105"/>
      <c r="P1317" s="105"/>
      <c r="Q1317" s="105"/>
      <c r="R1317" s="105"/>
      <c r="S1317" s="105"/>
      <c r="T1317" s="105"/>
      <c r="U1317" s="105"/>
      <c r="V1317" s="105"/>
      <c r="W1317" s="105"/>
      <c r="Y1317" s="105"/>
      <c r="Z1317" s="105"/>
      <c r="AK1317" s="105"/>
      <c r="AL1317" s="105"/>
      <c r="AM1317" s="105"/>
      <c r="AN1317" s="105"/>
      <c r="AO1317" s="105"/>
      <c r="AP1317" s="105"/>
      <c r="AQ1317" s="105"/>
      <c r="AR1317" s="105"/>
      <c r="AS1317" s="105"/>
      <c r="AT1317" s="105"/>
      <c r="AU1317" s="105"/>
      <c r="AV1317" s="105"/>
      <c r="AW1317" s="105"/>
      <c r="AX1317" s="105"/>
      <c r="AY1317" s="105"/>
      <c r="AZ1317" s="105"/>
      <c r="BA1317" s="105"/>
      <c r="BB1317" s="105"/>
      <c r="BC1317" s="105"/>
      <c r="BD1317" s="105"/>
      <c r="BE1317" s="105"/>
      <c r="BF1317" s="105"/>
      <c r="BG1317" s="105"/>
      <c r="BH1317" s="105"/>
      <c r="BI1317" s="105"/>
      <c r="BJ1317" s="105"/>
    </row>
    <row r="1318" spans="1:62" s="103" customFormat="1" x14ac:dyDescent="0.25">
      <c r="A1318" s="11"/>
      <c r="D1318" s="104"/>
      <c r="E1318" s="105"/>
      <c r="F1318" s="105"/>
      <c r="G1318" s="105"/>
      <c r="H1318" s="105"/>
      <c r="I1318" s="105"/>
      <c r="P1318" s="105"/>
      <c r="Q1318" s="105"/>
      <c r="R1318" s="105"/>
      <c r="S1318" s="105"/>
      <c r="T1318" s="105"/>
      <c r="U1318" s="105"/>
      <c r="V1318" s="105"/>
      <c r="W1318" s="105"/>
      <c r="Y1318" s="105"/>
      <c r="Z1318" s="105"/>
      <c r="AK1318" s="105"/>
      <c r="AL1318" s="105"/>
      <c r="AM1318" s="105"/>
      <c r="AN1318" s="105"/>
      <c r="AO1318" s="105"/>
      <c r="AP1318" s="105"/>
      <c r="AQ1318" s="105"/>
      <c r="AR1318" s="105"/>
      <c r="AS1318" s="105"/>
      <c r="AT1318" s="105"/>
      <c r="AU1318" s="105"/>
      <c r="AV1318" s="105"/>
      <c r="AW1318" s="105"/>
      <c r="AX1318" s="105"/>
      <c r="AY1318" s="105"/>
      <c r="AZ1318" s="105"/>
      <c r="BA1318" s="105"/>
      <c r="BB1318" s="105"/>
      <c r="BC1318" s="105"/>
      <c r="BD1318" s="105"/>
      <c r="BE1318" s="105"/>
      <c r="BF1318" s="105"/>
      <c r="BG1318" s="105"/>
      <c r="BH1318" s="105"/>
      <c r="BI1318" s="105"/>
      <c r="BJ1318" s="105"/>
    </row>
    <row r="1319" spans="1:62" s="103" customFormat="1" x14ac:dyDescent="0.25">
      <c r="A1319" s="11"/>
      <c r="D1319" s="104"/>
      <c r="E1319" s="105"/>
      <c r="F1319" s="105"/>
      <c r="G1319" s="105"/>
      <c r="H1319" s="105"/>
      <c r="I1319" s="105"/>
      <c r="P1319" s="105"/>
      <c r="Q1319" s="105"/>
      <c r="R1319" s="105"/>
      <c r="S1319" s="105"/>
      <c r="T1319" s="105"/>
      <c r="U1319" s="105"/>
      <c r="V1319" s="105"/>
      <c r="W1319" s="105"/>
      <c r="Y1319" s="105"/>
      <c r="Z1319" s="105"/>
      <c r="AK1319" s="105"/>
      <c r="AL1319" s="105"/>
      <c r="AM1319" s="105"/>
      <c r="AN1319" s="105"/>
      <c r="AO1319" s="105"/>
      <c r="AP1319" s="105"/>
      <c r="AQ1319" s="105"/>
      <c r="AR1319" s="105"/>
      <c r="AS1319" s="105"/>
      <c r="AT1319" s="105"/>
      <c r="AU1319" s="105"/>
      <c r="AV1319" s="105"/>
      <c r="AW1319" s="105"/>
      <c r="AX1319" s="105"/>
      <c r="AY1319" s="105"/>
      <c r="AZ1319" s="105"/>
      <c r="BA1319" s="105"/>
      <c r="BB1319" s="105"/>
      <c r="BC1319" s="105"/>
      <c r="BD1319" s="105"/>
      <c r="BE1319" s="105"/>
      <c r="BF1319" s="105"/>
      <c r="BG1319" s="105"/>
      <c r="BH1319" s="105"/>
      <c r="BI1319" s="105"/>
      <c r="BJ1319" s="105"/>
    </row>
    <row r="1320" spans="1:62" s="103" customFormat="1" x14ac:dyDescent="0.25">
      <c r="A1320" s="11"/>
      <c r="D1320" s="104"/>
      <c r="E1320" s="105"/>
      <c r="F1320" s="105"/>
      <c r="G1320" s="105"/>
      <c r="H1320" s="105"/>
      <c r="I1320" s="105"/>
      <c r="P1320" s="105"/>
      <c r="Q1320" s="105"/>
      <c r="R1320" s="105"/>
      <c r="S1320" s="105"/>
      <c r="T1320" s="105"/>
      <c r="U1320" s="105"/>
      <c r="V1320" s="105"/>
      <c r="W1320" s="105"/>
      <c r="Y1320" s="105"/>
      <c r="Z1320" s="105"/>
      <c r="AK1320" s="105"/>
      <c r="AL1320" s="105"/>
      <c r="AM1320" s="105"/>
      <c r="AN1320" s="105"/>
      <c r="AO1320" s="105"/>
      <c r="AP1320" s="105"/>
      <c r="AQ1320" s="105"/>
      <c r="AR1320" s="105"/>
      <c r="AS1320" s="105"/>
      <c r="AT1320" s="105"/>
      <c r="AU1320" s="105"/>
      <c r="AV1320" s="105"/>
      <c r="AW1320" s="105"/>
      <c r="AX1320" s="105"/>
      <c r="AY1320" s="105"/>
      <c r="AZ1320" s="105"/>
      <c r="BA1320" s="105"/>
      <c r="BB1320" s="105"/>
      <c r="BC1320" s="105"/>
      <c r="BD1320" s="105"/>
      <c r="BE1320" s="105"/>
      <c r="BF1320" s="105"/>
      <c r="BG1320" s="105"/>
      <c r="BH1320" s="105"/>
      <c r="BI1320" s="105"/>
      <c r="BJ1320" s="105"/>
    </row>
    <row r="1321" spans="1:62" s="103" customFormat="1" x14ac:dyDescent="0.25">
      <c r="A1321" s="11"/>
      <c r="D1321" s="104"/>
      <c r="E1321" s="105"/>
      <c r="F1321" s="105"/>
      <c r="G1321" s="105"/>
      <c r="H1321" s="105"/>
      <c r="I1321" s="105"/>
      <c r="P1321" s="105"/>
      <c r="Q1321" s="105"/>
      <c r="R1321" s="105"/>
      <c r="S1321" s="105"/>
      <c r="T1321" s="105"/>
      <c r="U1321" s="105"/>
      <c r="V1321" s="105"/>
      <c r="W1321" s="105"/>
      <c r="Y1321" s="105"/>
      <c r="Z1321" s="105"/>
      <c r="AK1321" s="105"/>
      <c r="AL1321" s="105"/>
      <c r="AM1321" s="105"/>
      <c r="AN1321" s="105"/>
      <c r="AO1321" s="105"/>
      <c r="AP1321" s="105"/>
      <c r="AQ1321" s="105"/>
      <c r="AR1321" s="105"/>
      <c r="AS1321" s="105"/>
      <c r="AT1321" s="105"/>
      <c r="AU1321" s="105"/>
      <c r="AV1321" s="105"/>
      <c r="AW1321" s="105"/>
      <c r="AX1321" s="105"/>
      <c r="AY1321" s="105"/>
      <c r="AZ1321" s="105"/>
      <c r="BA1321" s="105"/>
      <c r="BB1321" s="105"/>
      <c r="BC1321" s="105"/>
      <c r="BD1321" s="105"/>
      <c r="BE1321" s="105"/>
      <c r="BF1321" s="105"/>
      <c r="BG1321" s="105"/>
      <c r="BH1321" s="105"/>
      <c r="BI1321" s="105"/>
      <c r="BJ1321" s="105"/>
    </row>
    <row r="1322" spans="1:62" s="103" customFormat="1" x14ac:dyDescent="0.25">
      <c r="A1322" s="11"/>
      <c r="D1322" s="104"/>
      <c r="E1322" s="105"/>
      <c r="F1322" s="105"/>
      <c r="G1322" s="105"/>
      <c r="H1322" s="105"/>
      <c r="I1322" s="105"/>
      <c r="P1322" s="105"/>
      <c r="Q1322" s="105"/>
      <c r="R1322" s="105"/>
      <c r="S1322" s="105"/>
      <c r="T1322" s="105"/>
      <c r="U1322" s="105"/>
      <c r="V1322" s="105"/>
      <c r="W1322" s="105"/>
      <c r="Y1322" s="105"/>
      <c r="Z1322" s="105"/>
      <c r="AK1322" s="105"/>
      <c r="AL1322" s="105"/>
      <c r="AM1322" s="105"/>
      <c r="AN1322" s="105"/>
      <c r="AO1322" s="105"/>
      <c r="AP1322" s="105"/>
      <c r="AQ1322" s="105"/>
      <c r="AR1322" s="105"/>
      <c r="AS1322" s="105"/>
      <c r="AT1322" s="105"/>
      <c r="AU1322" s="105"/>
      <c r="AV1322" s="105"/>
      <c r="AW1322" s="105"/>
      <c r="AX1322" s="105"/>
      <c r="AY1322" s="105"/>
      <c r="AZ1322" s="105"/>
      <c r="BA1322" s="105"/>
      <c r="BB1322" s="105"/>
      <c r="BC1322" s="105"/>
      <c r="BD1322" s="105"/>
      <c r="BE1322" s="105"/>
      <c r="BF1322" s="105"/>
      <c r="BG1322" s="105"/>
      <c r="BH1322" s="105"/>
      <c r="BI1322" s="105"/>
      <c r="BJ1322" s="105"/>
    </row>
    <row r="1323" spans="1:62" s="103" customFormat="1" x14ac:dyDescent="0.25">
      <c r="A1323" s="11"/>
      <c r="D1323" s="104"/>
      <c r="E1323" s="105"/>
      <c r="F1323" s="105"/>
      <c r="G1323" s="105"/>
      <c r="H1323" s="105"/>
      <c r="I1323" s="105"/>
      <c r="P1323" s="105"/>
      <c r="Q1323" s="105"/>
      <c r="R1323" s="105"/>
      <c r="S1323" s="105"/>
      <c r="T1323" s="105"/>
      <c r="U1323" s="105"/>
      <c r="V1323" s="105"/>
      <c r="W1323" s="105"/>
      <c r="Y1323" s="105"/>
      <c r="Z1323" s="105"/>
      <c r="AK1323" s="105"/>
      <c r="AL1323" s="105"/>
      <c r="AM1323" s="105"/>
      <c r="AN1323" s="105"/>
      <c r="AO1323" s="105"/>
      <c r="AP1323" s="105"/>
      <c r="AQ1323" s="105"/>
      <c r="AR1323" s="105"/>
      <c r="AS1323" s="105"/>
      <c r="AT1323" s="105"/>
      <c r="AU1323" s="105"/>
      <c r="AV1323" s="105"/>
      <c r="AW1323" s="105"/>
      <c r="AX1323" s="105"/>
      <c r="AY1323" s="105"/>
      <c r="AZ1323" s="105"/>
      <c r="BA1323" s="105"/>
      <c r="BB1323" s="105"/>
      <c r="BC1323" s="105"/>
      <c r="BD1323" s="105"/>
      <c r="BE1323" s="105"/>
      <c r="BF1323" s="105"/>
      <c r="BG1323" s="105"/>
      <c r="BH1323" s="105"/>
      <c r="BI1323" s="105"/>
      <c r="BJ1323" s="105"/>
    </row>
    <row r="1324" spans="1:62" s="103" customFormat="1" x14ac:dyDescent="0.25">
      <c r="A1324" s="11"/>
      <c r="D1324" s="104"/>
      <c r="E1324" s="105"/>
      <c r="F1324" s="105"/>
      <c r="G1324" s="105"/>
      <c r="H1324" s="105"/>
      <c r="I1324" s="105"/>
      <c r="P1324" s="105"/>
      <c r="Q1324" s="105"/>
      <c r="R1324" s="105"/>
      <c r="S1324" s="105"/>
      <c r="T1324" s="105"/>
      <c r="U1324" s="105"/>
      <c r="V1324" s="105"/>
      <c r="W1324" s="105"/>
      <c r="Y1324" s="105"/>
      <c r="Z1324" s="105"/>
      <c r="AK1324" s="105"/>
      <c r="AL1324" s="105"/>
      <c r="AM1324" s="105"/>
      <c r="AN1324" s="105"/>
      <c r="AO1324" s="105"/>
      <c r="AP1324" s="105"/>
      <c r="AQ1324" s="105"/>
      <c r="AR1324" s="105"/>
      <c r="AS1324" s="105"/>
      <c r="AT1324" s="105"/>
      <c r="AU1324" s="105"/>
      <c r="AV1324" s="105"/>
      <c r="AW1324" s="105"/>
      <c r="AX1324" s="105"/>
      <c r="AY1324" s="105"/>
      <c r="AZ1324" s="105"/>
      <c r="BA1324" s="105"/>
      <c r="BB1324" s="105"/>
      <c r="BC1324" s="105"/>
      <c r="BD1324" s="105"/>
      <c r="BE1324" s="105"/>
      <c r="BF1324" s="105"/>
      <c r="BG1324" s="105"/>
      <c r="BH1324" s="105"/>
      <c r="BI1324" s="105"/>
      <c r="BJ1324" s="105"/>
    </row>
    <row r="1325" spans="1:62" s="103" customFormat="1" x14ac:dyDescent="0.25">
      <c r="A1325" s="11"/>
      <c r="D1325" s="104"/>
      <c r="E1325" s="105"/>
      <c r="F1325" s="105"/>
      <c r="G1325" s="105"/>
      <c r="H1325" s="105"/>
      <c r="I1325" s="105"/>
      <c r="P1325" s="105"/>
      <c r="Q1325" s="105"/>
      <c r="R1325" s="105"/>
      <c r="S1325" s="105"/>
      <c r="T1325" s="105"/>
      <c r="U1325" s="105"/>
      <c r="V1325" s="105"/>
      <c r="W1325" s="105"/>
      <c r="Y1325" s="105"/>
      <c r="Z1325" s="105"/>
      <c r="AK1325" s="105"/>
      <c r="AL1325" s="105"/>
      <c r="AM1325" s="105"/>
      <c r="AN1325" s="105"/>
      <c r="AO1325" s="105"/>
      <c r="AP1325" s="105"/>
      <c r="AQ1325" s="105"/>
      <c r="AR1325" s="105"/>
      <c r="AS1325" s="105"/>
      <c r="AT1325" s="105"/>
      <c r="AU1325" s="105"/>
      <c r="AV1325" s="105"/>
      <c r="AW1325" s="105"/>
      <c r="AX1325" s="105"/>
      <c r="AY1325" s="105"/>
      <c r="AZ1325" s="105"/>
      <c r="BA1325" s="105"/>
      <c r="BB1325" s="105"/>
      <c r="BC1325" s="105"/>
      <c r="BD1325" s="105"/>
      <c r="BE1325" s="105"/>
      <c r="BF1325" s="105"/>
      <c r="BG1325" s="105"/>
      <c r="BH1325" s="105"/>
      <c r="BI1325" s="105"/>
      <c r="BJ1325" s="105"/>
    </row>
    <row r="1326" spans="1:62" s="103" customFormat="1" x14ac:dyDescent="0.25">
      <c r="A1326" s="11"/>
      <c r="D1326" s="104"/>
      <c r="E1326" s="105"/>
      <c r="F1326" s="105"/>
      <c r="G1326" s="105"/>
      <c r="H1326" s="105"/>
      <c r="I1326" s="105"/>
      <c r="P1326" s="105"/>
      <c r="Q1326" s="105"/>
      <c r="R1326" s="105"/>
      <c r="S1326" s="105"/>
      <c r="T1326" s="105"/>
      <c r="U1326" s="105"/>
      <c r="V1326" s="105"/>
      <c r="W1326" s="105"/>
      <c r="Y1326" s="105"/>
      <c r="Z1326" s="105"/>
      <c r="AK1326" s="105"/>
      <c r="AL1326" s="105"/>
      <c r="AM1326" s="105"/>
      <c r="AN1326" s="105"/>
      <c r="AO1326" s="105"/>
      <c r="AP1326" s="105"/>
      <c r="AQ1326" s="105"/>
      <c r="AR1326" s="105"/>
      <c r="AS1326" s="105"/>
      <c r="AT1326" s="105"/>
      <c r="AU1326" s="105"/>
      <c r="AV1326" s="105"/>
      <c r="AW1326" s="105"/>
      <c r="AX1326" s="105"/>
      <c r="AY1326" s="105"/>
      <c r="AZ1326" s="105"/>
      <c r="BA1326" s="105"/>
      <c r="BB1326" s="105"/>
      <c r="BC1326" s="105"/>
      <c r="BD1326" s="105"/>
      <c r="BE1326" s="105"/>
      <c r="BF1326" s="105"/>
      <c r="BG1326" s="105"/>
      <c r="BH1326" s="105"/>
      <c r="BI1326" s="105"/>
      <c r="BJ1326" s="105"/>
    </row>
    <row r="1327" spans="1:62" s="103" customFormat="1" x14ac:dyDescent="0.25">
      <c r="A1327" s="11"/>
      <c r="D1327" s="104"/>
      <c r="E1327" s="105"/>
      <c r="F1327" s="105"/>
      <c r="G1327" s="105"/>
      <c r="H1327" s="105"/>
      <c r="I1327" s="105"/>
      <c r="P1327" s="105"/>
      <c r="Q1327" s="105"/>
      <c r="R1327" s="105"/>
      <c r="S1327" s="105"/>
      <c r="T1327" s="105"/>
      <c r="U1327" s="105"/>
      <c r="V1327" s="105"/>
      <c r="W1327" s="105"/>
      <c r="Y1327" s="105"/>
      <c r="Z1327" s="105"/>
      <c r="AK1327" s="105"/>
      <c r="AL1327" s="105"/>
      <c r="AM1327" s="105"/>
      <c r="AN1327" s="105"/>
      <c r="AO1327" s="105"/>
      <c r="AP1327" s="105"/>
      <c r="AQ1327" s="105"/>
      <c r="AR1327" s="105"/>
      <c r="AS1327" s="105"/>
      <c r="AT1327" s="105"/>
      <c r="AU1327" s="105"/>
      <c r="AV1327" s="105"/>
      <c r="AW1327" s="105"/>
      <c r="AX1327" s="105"/>
      <c r="AY1327" s="105"/>
      <c r="AZ1327" s="105"/>
      <c r="BA1327" s="105"/>
      <c r="BB1327" s="105"/>
      <c r="BC1327" s="105"/>
      <c r="BD1327" s="105"/>
      <c r="BE1327" s="105"/>
      <c r="BF1327" s="105"/>
      <c r="BG1327" s="105"/>
      <c r="BH1327" s="105"/>
      <c r="BI1327" s="105"/>
      <c r="BJ1327" s="105"/>
    </row>
    <row r="1328" spans="1:62" s="103" customFormat="1" x14ac:dyDescent="0.25">
      <c r="A1328" s="11"/>
      <c r="D1328" s="104"/>
      <c r="E1328" s="105"/>
      <c r="F1328" s="105"/>
      <c r="G1328" s="105"/>
      <c r="H1328" s="105"/>
      <c r="I1328" s="105"/>
      <c r="P1328" s="105"/>
      <c r="Q1328" s="105"/>
      <c r="R1328" s="105"/>
      <c r="S1328" s="105"/>
      <c r="T1328" s="105"/>
      <c r="U1328" s="105"/>
      <c r="V1328" s="105"/>
      <c r="W1328" s="105"/>
      <c r="Y1328" s="105"/>
      <c r="Z1328" s="105"/>
      <c r="AK1328" s="105"/>
      <c r="AL1328" s="105"/>
      <c r="AM1328" s="105"/>
      <c r="AN1328" s="105"/>
      <c r="AO1328" s="105"/>
      <c r="AP1328" s="105"/>
      <c r="AQ1328" s="105"/>
      <c r="AR1328" s="105"/>
      <c r="AS1328" s="105"/>
      <c r="AT1328" s="105"/>
      <c r="AU1328" s="105"/>
      <c r="AV1328" s="105"/>
      <c r="AW1328" s="105"/>
      <c r="AX1328" s="105"/>
      <c r="AY1328" s="105"/>
      <c r="AZ1328" s="105"/>
      <c r="BA1328" s="105"/>
      <c r="BB1328" s="105"/>
      <c r="BC1328" s="105"/>
      <c r="BD1328" s="105"/>
      <c r="BE1328" s="105"/>
      <c r="BF1328" s="105"/>
      <c r="BG1328" s="105"/>
      <c r="BH1328" s="105"/>
      <c r="BI1328" s="105"/>
      <c r="BJ1328" s="105"/>
    </row>
    <row r="1329" spans="1:62" s="103" customFormat="1" x14ac:dyDescent="0.25">
      <c r="A1329" s="11"/>
      <c r="D1329" s="104"/>
      <c r="E1329" s="105"/>
      <c r="F1329" s="105"/>
      <c r="G1329" s="105"/>
      <c r="H1329" s="105"/>
      <c r="I1329" s="105"/>
      <c r="P1329" s="105"/>
      <c r="Q1329" s="105"/>
      <c r="R1329" s="105"/>
      <c r="S1329" s="105"/>
      <c r="T1329" s="105"/>
      <c r="U1329" s="105"/>
      <c r="V1329" s="105"/>
      <c r="W1329" s="105"/>
      <c r="Y1329" s="105"/>
      <c r="Z1329" s="105"/>
      <c r="AK1329" s="105"/>
      <c r="AL1329" s="105"/>
      <c r="AM1329" s="105"/>
      <c r="AN1329" s="105"/>
      <c r="AO1329" s="105"/>
      <c r="AP1329" s="105"/>
      <c r="AQ1329" s="105"/>
      <c r="AR1329" s="105"/>
      <c r="AS1329" s="105"/>
      <c r="AT1329" s="105"/>
      <c r="AU1329" s="105"/>
      <c r="AV1329" s="105"/>
      <c r="AW1329" s="105"/>
      <c r="AX1329" s="105"/>
      <c r="AY1329" s="105"/>
      <c r="AZ1329" s="105"/>
      <c r="BA1329" s="105"/>
      <c r="BB1329" s="105"/>
      <c r="BC1329" s="105"/>
      <c r="BD1329" s="105"/>
      <c r="BE1329" s="105"/>
      <c r="BF1329" s="105"/>
      <c r="BG1329" s="105"/>
      <c r="BH1329" s="105"/>
      <c r="BI1329" s="105"/>
      <c r="BJ1329" s="105"/>
    </row>
    <row r="1330" spans="1:62" s="103" customFormat="1" x14ac:dyDescent="0.25">
      <c r="A1330" s="11"/>
      <c r="D1330" s="104"/>
      <c r="E1330" s="105"/>
      <c r="F1330" s="105"/>
      <c r="G1330" s="105"/>
      <c r="H1330" s="105"/>
      <c r="I1330" s="105"/>
      <c r="P1330" s="105"/>
      <c r="Q1330" s="105"/>
      <c r="R1330" s="105"/>
      <c r="S1330" s="105"/>
      <c r="T1330" s="105"/>
      <c r="U1330" s="105"/>
      <c r="V1330" s="105"/>
      <c r="W1330" s="105"/>
      <c r="Y1330" s="105"/>
      <c r="Z1330" s="105"/>
      <c r="AK1330" s="105"/>
      <c r="AL1330" s="105"/>
      <c r="AM1330" s="105"/>
      <c r="AN1330" s="105"/>
      <c r="AO1330" s="105"/>
      <c r="AP1330" s="105"/>
      <c r="AQ1330" s="105"/>
      <c r="AR1330" s="105"/>
      <c r="AS1330" s="105"/>
      <c r="AT1330" s="105"/>
      <c r="AU1330" s="105"/>
      <c r="AV1330" s="105"/>
      <c r="AW1330" s="105"/>
      <c r="AX1330" s="105"/>
      <c r="AY1330" s="105"/>
      <c r="AZ1330" s="105"/>
      <c r="BA1330" s="105"/>
      <c r="BB1330" s="105"/>
      <c r="BC1330" s="105"/>
      <c r="BD1330" s="105"/>
      <c r="BE1330" s="105"/>
      <c r="BF1330" s="105"/>
      <c r="BG1330" s="105"/>
      <c r="BH1330" s="105"/>
      <c r="BI1330" s="105"/>
      <c r="BJ1330" s="105"/>
    </row>
    <row r="1331" spans="1:62" s="103" customFormat="1" x14ac:dyDescent="0.25">
      <c r="A1331" s="11"/>
      <c r="D1331" s="104"/>
      <c r="E1331" s="105"/>
      <c r="F1331" s="105"/>
      <c r="G1331" s="105"/>
      <c r="H1331" s="105"/>
      <c r="I1331" s="105"/>
      <c r="P1331" s="105"/>
      <c r="Q1331" s="105"/>
      <c r="R1331" s="105"/>
      <c r="S1331" s="105"/>
      <c r="T1331" s="105"/>
      <c r="U1331" s="105"/>
      <c r="V1331" s="105"/>
      <c r="W1331" s="105"/>
      <c r="Y1331" s="105"/>
      <c r="Z1331" s="105"/>
      <c r="AK1331" s="105"/>
      <c r="AL1331" s="105"/>
      <c r="AM1331" s="105"/>
      <c r="AN1331" s="105"/>
      <c r="AO1331" s="105"/>
      <c r="AP1331" s="105"/>
      <c r="AQ1331" s="105"/>
      <c r="AR1331" s="105"/>
      <c r="AS1331" s="105"/>
      <c r="AT1331" s="105"/>
      <c r="AU1331" s="105"/>
      <c r="AV1331" s="105"/>
      <c r="AW1331" s="105"/>
      <c r="AX1331" s="105"/>
      <c r="AY1331" s="105"/>
      <c r="AZ1331" s="105"/>
      <c r="BA1331" s="105"/>
      <c r="BB1331" s="105"/>
      <c r="BC1331" s="105"/>
      <c r="BD1331" s="105"/>
      <c r="BE1331" s="105"/>
      <c r="BF1331" s="105"/>
      <c r="BG1331" s="105"/>
      <c r="BH1331" s="105"/>
      <c r="BI1331" s="105"/>
      <c r="BJ1331" s="105"/>
    </row>
    <row r="1332" spans="1:62" s="103" customFormat="1" x14ac:dyDescent="0.25">
      <c r="A1332" s="11"/>
      <c r="D1332" s="104"/>
      <c r="E1332" s="105"/>
      <c r="F1332" s="105"/>
      <c r="G1332" s="105"/>
      <c r="H1332" s="105"/>
      <c r="I1332" s="105"/>
      <c r="P1332" s="105"/>
      <c r="Q1332" s="105"/>
      <c r="R1332" s="105"/>
      <c r="S1332" s="105"/>
      <c r="T1332" s="105"/>
      <c r="U1332" s="105"/>
      <c r="V1332" s="105"/>
      <c r="W1332" s="105"/>
      <c r="Y1332" s="105"/>
      <c r="Z1332" s="105"/>
      <c r="AK1332" s="105"/>
      <c r="AL1332" s="105"/>
      <c r="AM1332" s="105"/>
      <c r="AN1332" s="105"/>
      <c r="AO1332" s="105"/>
      <c r="AP1332" s="105"/>
      <c r="AQ1332" s="105"/>
      <c r="AR1332" s="105"/>
      <c r="AS1332" s="105"/>
      <c r="AT1332" s="105"/>
      <c r="AU1332" s="105"/>
      <c r="AV1332" s="105"/>
      <c r="AW1332" s="105"/>
      <c r="AX1332" s="105"/>
      <c r="AY1332" s="105"/>
      <c r="AZ1332" s="105"/>
      <c r="BA1332" s="105"/>
      <c r="BB1332" s="105"/>
      <c r="BC1332" s="105"/>
      <c r="BD1332" s="105"/>
      <c r="BE1332" s="105"/>
      <c r="BF1332" s="105"/>
      <c r="BG1332" s="105"/>
      <c r="BH1332" s="105"/>
      <c r="BI1332" s="105"/>
      <c r="BJ1332" s="105"/>
    </row>
    <row r="1333" spans="1:62" s="103" customFormat="1" x14ac:dyDescent="0.25">
      <c r="A1333" s="11"/>
      <c r="D1333" s="104"/>
      <c r="E1333" s="105"/>
      <c r="F1333" s="105"/>
      <c r="G1333" s="105"/>
      <c r="H1333" s="105"/>
      <c r="I1333" s="105"/>
      <c r="P1333" s="105"/>
      <c r="Q1333" s="105"/>
      <c r="R1333" s="105"/>
      <c r="S1333" s="105"/>
      <c r="T1333" s="105"/>
      <c r="U1333" s="105"/>
      <c r="V1333" s="105"/>
      <c r="W1333" s="105"/>
      <c r="Y1333" s="105"/>
      <c r="Z1333" s="105"/>
      <c r="AK1333" s="105"/>
      <c r="AL1333" s="105"/>
      <c r="AM1333" s="105"/>
      <c r="AN1333" s="105"/>
      <c r="AO1333" s="105"/>
      <c r="AP1333" s="105"/>
      <c r="AQ1333" s="105"/>
      <c r="AR1333" s="105"/>
      <c r="AS1333" s="105"/>
      <c r="AT1333" s="105"/>
      <c r="AU1333" s="105"/>
      <c r="AV1333" s="105"/>
      <c r="AW1333" s="105"/>
      <c r="AX1333" s="105"/>
      <c r="AY1333" s="105"/>
      <c r="AZ1333" s="105"/>
      <c r="BA1333" s="105"/>
      <c r="BB1333" s="105"/>
      <c r="BC1333" s="105"/>
      <c r="BD1333" s="105"/>
      <c r="BE1333" s="105"/>
      <c r="BF1333" s="105"/>
      <c r="BG1333" s="105"/>
      <c r="BH1333" s="105"/>
      <c r="BI1333" s="105"/>
      <c r="BJ1333" s="105"/>
    </row>
    <row r="1334" spans="1:62" s="103" customFormat="1" x14ac:dyDescent="0.25">
      <c r="A1334" s="11"/>
      <c r="D1334" s="104"/>
      <c r="E1334" s="105"/>
      <c r="F1334" s="105"/>
      <c r="G1334" s="105"/>
      <c r="H1334" s="105"/>
      <c r="I1334" s="105"/>
      <c r="P1334" s="105"/>
      <c r="Q1334" s="105"/>
      <c r="R1334" s="105"/>
      <c r="S1334" s="105"/>
      <c r="T1334" s="105"/>
      <c r="U1334" s="105"/>
      <c r="V1334" s="105"/>
      <c r="W1334" s="105"/>
      <c r="Y1334" s="105"/>
      <c r="Z1334" s="105"/>
      <c r="AK1334" s="105"/>
      <c r="AL1334" s="105"/>
      <c r="AM1334" s="105"/>
      <c r="AN1334" s="105"/>
      <c r="AO1334" s="105"/>
      <c r="AP1334" s="105"/>
      <c r="AQ1334" s="105"/>
      <c r="AR1334" s="105"/>
      <c r="AS1334" s="105"/>
      <c r="AT1334" s="105"/>
      <c r="AU1334" s="105"/>
      <c r="AV1334" s="105"/>
      <c r="AW1334" s="105"/>
      <c r="AX1334" s="105"/>
      <c r="AY1334" s="105"/>
      <c r="AZ1334" s="105"/>
      <c r="BA1334" s="105"/>
      <c r="BB1334" s="105"/>
      <c r="BC1334" s="105"/>
      <c r="BD1334" s="105"/>
      <c r="BE1334" s="105"/>
      <c r="BF1334" s="105"/>
      <c r="BG1334" s="105"/>
      <c r="BH1334" s="105"/>
      <c r="BI1334" s="105"/>
      <c r="BJ1334" s="105"/>
    </row>
    <row r="1335" spans="1:62" s="103" customFormat="1" x14ac:dyDescent="0.25">
      <c r="A1335" s="11"/>
      <c r="D1335" s="104"/>
      <c r="E1335" s="105"/>
      <c r="F1335" s="105"/>
      <c r="G1335" s="105"/>
      <c r="H1335" s="105"/>
      <c r="I1335" s="105"/>
      <c r="P1335" s="105"/>
      <c r="Q1335" s="105"/>
      <c r="R1335" s="105"/>
      <c r="S1335" s="105"/>
      <c r="T1335" s="105"/>
      <c r="U1335" s="105"/>
      <c r="V1335" s="105"/>
      <c r="W1335" s="105"/>
      <c r="Y1335" s="105"/>
      <c r="Z1335" s="105"/>
      <c r="AK1335" s="105"/>
      <c r="AL1335" s="105"/>
      <c r="AM1335" s="105"/>
      <c r="AN1335" s="105"/>
      <c r="AO1335" s="105"/>
      <c r="AP1335" s="105"/>
      <c r="AQ1335" s="105"/>
      <c r="AR1335" s="105"/>
      <c r="AS1335" s="105"/>
      <c r="AT1335" s="105"/>
      <c r="AU1335" s="105"/>
      <c r="AV1335" s="105"/>
      <c r="AW1335" s="105"/>
      <c r="AX1335" s="105"/>
      <c r="AY1335" s="105"/>
      <c r="AZ1335" s="105"/>
      <c r="BA1335" s="105"/>
      <c r="BB1335" s="105"/>
      <c r="BC1335" s="105"/>
      <c r="BD1335" s="105"/>
      <c r="BE1335" s="105"/>
      <c r="BF1335" s="105"/>
      <c r="BG1335" s="105"/>
      <c r="BH1335" s="105"/>
      <c r="BI1335" s="105"/>
      <c r="BJ1335" s="105"/>
    </row>
    <row r="1336" spans="1:62" s="103" customFormat="1" x14ac:dyDescent="0.25">
      <c r="A1336" s="11"/>
      <c r="D1336" s="104"/>
      <c r="E1336" s="105"/>
      <c r="F1336" s="105"/>
      <c r="G1336" s="105"/>
      <c r="H1336" s="105"/>
      <c r="I1336" s="105"/>
      <c r="P1336" s="105"/>
      <c r="Q1336" s="105"/>
      <c r="R1336" s="105"/>
      <c r="S1336" s="105"/>
      <c r="T1336" s="105"/>
      <c r="U1336" s="105"/>
      <c r="V1336" s="105"/>
      <c r="W1336" s="105"/>
      <c r="Y1336" s="105"/>
      <c r="Z1336" s="105"/>
      <c r="AK1336" s="105"/>
      <c r="AL1336" s="105"/>
      <c r="AM1336" s="105"/>
      <c r="AN1336" s="105"/>
      <c r="AO1336" s="105"/>
      <c r="AP1336" s="105"/>
      <c r="AQ1336" s="105"/>
      <c r="AR1336" s="105"/>
      <c r="AS1336" s="105"/>
      <c r="AT1336" s="105"/>
      <c r="AU1336" s="105"/>
      <c r="AV1336" s="105"/>
      <c r="AW1336" s="105"/>
      <c r="AX1336" s="105"/>
      <c r="AY1336" s="105"/>
      <c r="AZ1336" s="105"/>
      <c r="BA1336" s="105"/>
      <c r="BB1336" s="105"/>
      <c r="BC1336" s="105"/>
      <c r="BD1336" s="105"/>
      <c r="BE1336" s="105"/>
      <c r="BF1336" s="105"/>
      <c r="BG1336" s="105"/>
      <c r="BH1336" s="105"/>
      <c r="BI1336" s="105"/>
      <c r="BJ1336" s="105"/>
    </row>
    <row r="1337" spans="1:62" s="103" customFormat="1" x14ac:dyDescent="0.25">
      <c r="A1337" s="11"/>
      <c r="D1337" s="104"/>
      <c r="E1337" s="105"/>
      <c r="F1337" s="105"/>
      <c r="G1337" s="105"/>
      <c r="H1337" s="105"/>
      <c r="I1337" s="105"/>
      <c r="P1337" s="105"/>
      <c r="Q1337" s="105"/>
      <c r="R1337" s="105"/>
      <c r="S1337" s="105"/>
      <c r="T1337" s="105"/>
      <c r="U1337" s="105"/>
      <c r="V1337" s="105"/>
      <c r="W1337" s="105"/>
      <c r="Y1337" s="105"/>
      <c r="Z1337" s="105"/>
      <c r="AK1337" s="105"/>
      <c r="AL1337" s="105"/>
      <c r="AM1337" s="105"/>
      <c r="AN1337" s="105"/>
      <c r="AO1337" s="105"/>
      <c r="AP1337" s="105"/>
      <c r="AQ1337" s="105"/>
      <c r="AR1337" s="105"/>
      <c r="AS1337" s="105"/>
      <c r="AT1337" s="105"/>
      <c r="AU1337" s="105"/>
      <c r="AV1337" s="105"/>
      <c r="AW1337" s="105"/>
      <c r="AX1337" s="105"/>
      <c r="AY1337" s="105"/>
      <c r="AZ1337" s="105"/>
      <c r="BA1337" s="105"/>
      <c r="BB1337" s="105"/>
      <c r="BC1337" s="105"/>
      <c r="BD1337" s="105"/>
      <c r="BE1337" s="105"/>
      <c r="BF1337" s="105"/>
      <c r="BG1337" s="105"/>
      <c r="BH1337" s="105"/>
      <c r="BI1337" s="105"/>
      <c r="BJ1337" s="105"/>
    </row>
    <row r="1338" spans="1:62" s="103" customFormat="1" x14ac:dyDescent="0.25">
      <c r="A1338" s="11"/>
      <c r="D1338" s="104"/>
      <c r="E1338" s="105"/>
      <c r="F1338" s="105"/>
      <c r="G1338" s="105"/>
      <c r="H1338" s="105"/>
      <c r="I1338" s="105"/>
      <c r="P1338" s="105"/>
      <c r="Q1338" s="105"/>
      <c r="R1338" s="105"/>
      <c r="S1338" s="105"/>
      <c r="T1338" s="105"/>
      <c r="U1338" s="105"/>
      <c r="V1338" s="105"/>
      <c r="W1338" s="105"/>
      <c r="Y1338" s="105"/>
      <c r="Z1338" s="105"/>
      <c r="AK1338" s="105"/>
      <c r="AL1338" s="105"/>
      <c r="AM1338" s="105"/>
      <c r="AN1338" s="105"/>
      <c r="AO1338" s="105"/>
      <c r="AP1338" s="105"/>
      <c r="AQ1338" s="105"/>
      <c r="AR1338" s="105"/>
      <c r="AS1338" s="105"/>
      <c r="AT1338" s="105"/>
      <c r="AU1338" s="105"/>
      <c r="AV1338" s="105"/>
      <c r="AW1338" s="105"/>
      <c r="AX1338" s="105"/>
      <c r="AY1338" s="105"/>
      <c r="AZ1338" s="105"/>
      <c r="BA1338" s="105"/>
      <c r="BB1338" s="105"/>
      <c r="BC1338" s="105"/>
      <c r="BD1338" s="105"/>
      <c r="BE1338" s="105"/>
      <c r="BF1338" s="105"/>
      <c r="BG1338" s="105"/>
      <c r="BH1338" s="105"/>
      <c r="BI1338" s="105"/>
      <c r="BJ1338" s="105"/>
    </row>
    <row r="1339" spans="1:62" s="103" customFormat="1" x14ac:dyDescent="0.25">
      <c r="A1339" s="11"/>
      <c r="D1339" s="104"/>
      <c r="E1339" s="105"/>
      <c r="F1339" s="105"/>
      <c r="G1339" s="105"/>
      <c r="H1339" s="105"/>
      <c r="I1339" s="105"/>
      <c r="P1339" s="105"/>
      <c r="Q1339" s="105"/>
      <c r="R1339" s="105"/>
      <c r="S1339" s="105"/>
      <c r="T1339" s="105"/>
      <c r="U1339" s="105"/>
      <c r="V1339" s="105"/>
      <c r="W1339" s="105"/>
      <c r="Y1339" s="105"/>
      <c r="Z1339" s="105"/>
      <c r="AK1339" s="105"/>
      <c r="AL1339" s="105"/>
      <c r="AM1339" s="105"/>
      <c r="AN1339" s="105"/>
      <c r="AO1339" s="105"/>
      <c r="AP1339" s="105"/>
      <c r="AQ1339" s="105"/>
      <c r="AR1339" s="105"/>
      <c r="AS1339" s="105"/>
      <c r="AT1339" s="105"/>
      <c r="AU1339" s="105"/>
      <c r="AV1339" s="105"/>
      <c r="AW1339" s="105"/>
      <c r="AX1339" s="105"/>
      <c r="AY1339" s="105"/>
      <c r="AZ1339" s="105"/>
      <c r="BA1339" s="105"/>
      <c r="BB1339" s="105"/>
      <c r="BC1339" s="105"/>
      <c r="BD1339" s="105"/>
      <c r="BE1339" s="105"/>
      <c r="BF1339" s="105"/>
      <c r="BG1339" s="105"/>
      <c r="BH1339" s="105"/>
      <c r="BI1339" s="105"/>
      <c r="BJ1339" s="105"/>
    </row>
    <row r="1340" spans="1:62" s="103" customFormat="1" x14ac:dyDescent="0.25">
      <c r="A1340" s="11"/>
      <c r="D1340" s="104"/>
      <c r="E1340" s="105"/>
      <c r="F1340" s="105"/>
      <c r="G1340" s="105"/>
      <c r="H1340" s="105"/>
      <c r="I1340" s="105"/>
      <c r="P1340" s="105"/>
      <c r="Q1340" s="105"/>
      <c r="R1340" s="105"/>
      <c r="S1340" s="105"/>
      <c r="T1340" s="105"/>
      <c r="U1340" s="105"/>
      <c r="V1340" s="105"/>
      <c r="W1340" s="105"/>
      <c r="Y1340" s="105"/>
      <c r="Z1340" s="105"/>
      <c r="AK1340" s="105"/>
      <c r="AL1340" s="105"/>
      <c r="AM1340" s="105"/>
      <c r="AN1340" s="105"/>
      <c r="AO1340" s="105"/>
      <c r="AP1340" s="105"/>
      <c r="AQ1340" s="105"/>
      <c r="AR1340" s="105"/>
      <c r="AS1340" s="105"/>
      <c r="AT1340" s="105"/>
      <c r="AU1340" s="105"/>
      <c r="AV1340" s="105"/>
      <c r="AW1340" s="105"/>
      <c r="AX1340" s="105"/>
      <c r="AY1340" s="105"/>
      <c r="AZ1340" s="105"/>
      <c r="BA1340" s="105"/>
      <c r="BB1340" s="105"/>
      <c r="BC1340" s="105"/>
      <c r="BD1340" s="105"/>
      <c r="BE1340" s="105"/>
      <c r="BF1340" s="105"/>
      <c r="BG1340" s="105"/>
      <c r="BH1340" s="105"/>
      <c r="BI1340" s="105"/>
      <c r="BJ1340" s="105"/>
    </row>
    <row r="1341" spans="1:62" s="103" customFormat="1" x14ac:dyDescent="0.25">
      <c r="A1341" s="11"/>
      <c r="D1341" s="104"/>
      <c r="E1341" s="105"/>
      <c r="F1341" s="105"/>
      <c r="G1341" s="105"/>
      <c r="H1341" s="105"/>
      <c r="I1341" s="105"/>
      <c r="P1341" s="105"/>
      <c r="Q1341" s="105"/>
      <c r="R1341" s="105"/>
      <c r="S1341" s="105"/>
      <c r="T1341" s="105"/>
      <c r="U1341" s="105"/>
      <c r="V1341" s="105"/>
      <c r="W1341" s="105"/>
      <c r="Y1341" s="105"/>
      <c r="Z1341" s="105"/>
      <c r="AK1341" s="105"/>
      <c r="AL1341" s="105"/>
      <c r="AM1341" s="105"/>
      <c r="AN1341" s="105"/>
      <c r="AO1341" s="105"/>
      <c r="AP1341" s="105"/>
      <c r="AQ1341" s="105"/>
      <c r="AR1341" s="105"/>
      <c r="AS1341" s="105"/>
      <c r="AT1341" s="105"/>
      <c r="AU1341" s="105"/>
      <c r="AV1341" s="105"/>
      <c r="AW1341" s="105"/>
      <c r="AX1341" s="105"/>
      <c r="AY1341" s="105"/>
      <c r="AZ1341" s="105"/>
      <c r="BA1341" s="105"/>
      <c r="BB1341" s="105"/>
      <c r="BC1341" s="105"/>
      <c r="BD1341" s="105"/>
      <c r="BE1341" s="105"/>
      <c r="BF1341" s="105"/>
      <c r="BG1341" s="105"/>
      <c r="BH1341" s="105"/>
      <c r="BI1341" s="105"/>
      <c r="BJ1341" s="105"/>
    </row>
    <row r="1342" spans="1:62" s="103" customFormat="1" x14ac:dyDescent="0.25">
      <c r="A1342" s="11"/>
      <c r="D1342" s="104"/>
      <c r="E1342" s="105"/>
      <c r="F1342" s="105"/>
      <c r="G1342" s="105"/>
      <c r="H1342" s="105"/>
      <c r="I1342" s="105"/>
      <c r="P1342" s="105"/>
      <c r="Q1342" s="105"/>
      <c r="R1342" s="105"/>
      <c r="S1342" s="105"/>
      <c r="T1342" s="105"/>
      <c r="U1342" s="105"/>
      <c r="V1342" s="105"/>
      <c r="W1342" s="105"/>
      <c r="Y1342" s="105"/>
      <c r="Z1342" s="105"/>
      <c r="AK1342" s="105"/>
      <c r="AL1342" s="105"/>
      <c r="AM1342" s="105"/>
      <c r="AN1342" s="105"/>
      <c r="AO1342" s="105"/>
      <c r="AP1342" s="105"/>
      <c r="AQ1342" s="105"/>
      <c r="AR1342" s="105"/>
      <c r="AS1342" s="105"/>
      <c r="AT1342" s="105"/>
      <c r="AU1342" s="105"/>
      <c r="AV1342" s="105"/>
      <c r="AW1342" s="105"/>
      <c r="AX1342" s="105"/>
      <c r="AY1342" s="105"/>
      <c r="AZ1342" s="105"/>
      <c r="BA1342" s="105"/>
      <c r="BB1342" s="105"/>
      <c r="BC1342" s="105"/>
      <c r="BD1342" s="105"/>
      <c r="BE1342" s="105"/>
      <c r="BF1342" s="105"/>
      <c r="BG1342" s="105"/>
      <c r="BH1342" s="105"/>
      <c r="BI1342" s="105"/>
      <c r="BJ1342" s="105"/>
    </row>
    <row r="1343" spans="1:62" s="103" customFormat="1" x14ac:dyDescent="0.25">
      <c r="A1343" s="11"/>
      <c r="D1343" s="104"/>
      <c r="E1343" s="105"/>
      <c r="F1343" s="105"/>
      <c r="G1343" s="105"/>
      <c r="H1343" s="105"/>
      <c r="I1343" s="105"/>
      <c r="P1343" s="105"/>
      <c r="Q1343" s="105"/>
      <c r="R1343" s="105"/>
      <c r="S1343" s="105"/>
      <c r="T1343" s="105"/>
      <c r="U1343" s="105"/>
      <c r="V1343" s="105"/>
      <c r="W1343" s="105"/>
      <c r="Y1343" s="105"/>
      <c r="Z1343" s="105"/>
      <c r="AK1343" s="105"/>
      <c r="AL1343" s="105"/>
      <c r="AM1343" s="105"/>
      <c r="AN1343" s="105"/>
      <c r="AO1343" s="105"/>
      <c r="AP1343" s="105"/>
      <c r="AQ1343" s="105"/>
      <c r="AR1343" s="105"/>
      <c r="AS1343" s="105"/>
      <c r="AT1343" s="105"/>
      <c r="AU1343" s="105"/>
      <c r="AV1343" s="105"/>
      <c r="AW1343" s="105"/>
      <c r="AX1343" s="105"/>
      <c r="AY1343" s="105"/>
      <c r="AZ1343" s="105"/>
      <c r="BA1343" s="105"/>
      <c r="BB1343" s="105"/>
      <c r="BC1343" s="105"/>
      <c r="BD1343" s="105"/>
      <c r="BE1343" s="105"/>
      <c r="BF1343" s="105"/>
      <c r="BG1343" s="105"/>
      <c r="BH1343" s="105"/>
      <c r="BI1343" s="105"/>
      <c r="BJ1343" s="105"/>
    </row>
    <row r="1344" spans="1:62" s="103" customFormat="1" x14ac:dyDescent="0.25">
      <c r="A1344" s="11"/>
      <c r="D1344" s="104"/>
      <c r="E1344" s="105"/>
      <c r="F1344" s="105"/>
      <c r="G1344" s="105"/>
      <c r="H1344" s="105"/>
      <c r="I1344" s="105"/>
      <c r="P1344" s="105"/>
      <c r="Q1344" s="105"/>
      <c r="R1344" s="105"/>
      <c r="S1344" s="105"/>
      <c r="T1344" s="105"/>
      <c r="U1344" s="105"/>
      <c r="V1344" s="105"/>
      <c r="W1344" s="105"/>
      <c r="Y1344" s="105"/>
      <c r="Z1344" s="105"/>
      <c r="AK1344" s="105"/>
      <c r="AL1344" s="105"/>
      <c r="AM1344" s="105"/>
      <c r="AN1344" s="105"/>
      <c r="AO1344" s="105"/>
      <c r="AP1344" s="105"/>
      <c r="AQ1344" s="105"/>
      <c r="AR1344" s="105"/>
      <c r="AS1344" s="105"/>
      <c r="AT1344" s="105"/>
      <c r="AU1344" s="105"/>
      <c r="AV1344" s="105"/>
      <c r="AW1344" s="105"/>
      <c r="AX1344" s="105"/>
      <c r="AY1344" s="105"/>
      <c r="AZ1344" s="105"/>
      <c r="BA1344" s="105"/>
      <c r="BB1344" s="105"/>
      <c r="BC1344" s="105"/>
      <c r="BD1344" s="105"/>
      <c r="BE1344" s="105"/>
      <c r="BF1344" s="105"/>
      <c r="BG1344" s="105"/>
      <c r="BH1344" s="105"/>
      <c r="BI1344" s="105"/>
      <c r="BJ1344" s="105"/>
    </row>
    <row r="1345" spans="1:62" s="103" customFormat="1" x14ac:dyDescent="0.25">
      <c r="A1345" s="11"/>
      <c r="D1345" s="104"/>
      <c r="E1345" s="105"/>
      <c r="F1345" s="105"/>
      <c r="G1345" s="105"/>
      <c r="H1345" s="105"/>
      <c r="I1345" s="105"/>
      <c r="P1345" s="105"/>
      <c r="Q1345" s="105"/>
      <c r="R1345" s="105"/>
      <c r="S1345" s="105"/>
      <c r="T1345" s="105"/>
      <c r="U1345" s="105"/>
      <c r="V1345" s="105"/>
      <c r="W1345" s="105"/>
      <c r="Y1345" s="105"/>
      <c r="Z1345" s="105"/>
      <c r="AK1345" s="105"/>
      <c r="AL1345" s="105"/>
      <c r="AM1345" s="105"/>
      <c r="AN1345" s="105"/>
      <c r="AO1345" s="105"/>
      <c r="AP1345" s="105"/>
      <c r="AQ1345" s="105"/>
      <c r="AR1345" s="105"/>
      <c r="AS1345" s="105"/>
      <c r="AT1345" s="105"/>
      <c r="AU1345" s="105"/>
      <c r="AV1345" s="105"/>
      <c r="AW1345" s="105"/>
      <c r="AX1345" s="105"/>
      <c r="AY1345" s="105"/>
      <c r="AZ1345" s="105"/>
      <c r="BA1345" s="105"/>
      <c r="BB1345" s="105"/>
      <c r="BC1345" s="105"/>
      <c r="BD1345" s="105"/>
      <c r="BE1345" s="105"/>
      <c r="BF1345" s="105"/>
      <c r="BG1345" s="105"/>
      <c r="BH1345" s="105"/>
      <c r="BI1345" s="105"/>
      <c r="BJ1345" s="105"/>
    </row>
    <row r="1346" spans="1:62" s="103" customFormat="1" x14ac:dyDescent="0.25">
      <c r="A1346" s="11"/>
      <c r="D1346" s="104"/>
      <c r="E1346" s="105"/>
      <c r="F1346" s="105"/>
      <c r="G1346" s="105"/>
      <c r="H1346" s="105"/>
      <c r="I1346" s="105"/>
      <c r="P1346" s="105"/>
      <c r="Q1346" s="105"/>
      <c r="R1346" s="105"/>
      <c r="S1346" s="105"/>
      <c r="T1346" s="105"/>
      <c r="U1346" s="105"/>
      <c r="V1346" s="105"/>
      <c r="W1346" s="105"/>
      <c r="Y1346" s="105"/>
      <c r="Z1346" s="105"/>
      <c r="AK1346" s="105"/>
      <c r="AL1346" s="105"/>
      <c r="AM1346" s="105"/>
      <c r="AN1346" s="105"/>
      <c r="AO1346" s="105"/>
      <c r="AP1346" s="105"/>
      <c r="AQ1346" s="105"/>
      <c r="AR1346" s="105"/>
      <c r="AS1346" s="105"/>
      <c r="AT1346" s="105"/>
      <c r="AU1346" s="105"/>
      <c r="AV1346" s="105"/>
      <c r="AW1346" s="105"/>
      <c r="AX1346" s="105"/>
      <c r="AY1346" s="105"/>
      <c r="AZ1346" s="105"/>
      <c r="BA1346" s="105"/>
      <c r="BB1346" s="105"/>
      <c r="BC1346" s="105"/>
      <c r="BD1346" s="105"/>
      <c r="BE1346" s="105"/>
      <c r="BF1346" s="105"/>
      <c r="BG1346" s="105"/>
      <c r="BH1346" s="105"/>
      <c r="BI1346" s="105"/>
      <c r="BJ1346" s="105"/>
    </row>
    <row r="1347" spans="1:62" s="103" customFormat="1" x14ac:dyDescent="0.25">
      <c r="A1347" s="11"/>
      <c r="D1347" s="104"/>
      <c r="E1347" s="105"/>
      <c r="F1347" s="105"/>
      <c r="G1347" s="105"/>
      <c r="H1347" s="105"/>
      <c r="I1347" s="105"/>
      <c r="P1347" s="105"/>
      <c r="Q1347" s="105"/>
      <c r="R1347" s="105"/>
      <c r="S1347" s="105"/>
      <c r="T1347" s="105"/>
      <c r="U1347" s="105"/>
      <c r="V1347" s="105"/>
      <c r="W1347" s="105"/>
      <c r="Y1347" s="105"/>
      <c r="Z1347" s="105"/>
      <c r="AK1347" s="105"/>
      <c r="AL1347" s="105"/>
      <c r="AM1347" s="105"/>
      <c r="AN1347" s="105"/>
      <c r="AO1347" s="105"/>
      <c r="AP1347" s="105"/>
      <c r="AQ1347" s="105"/>
      <c r="AR1347" s="105"/>
      <c r="AS1347" s="105"/>
      <c r="AT1347" s="105"/>
      <c r="AU1347" s="105"/>
      <c r="AV1347" s="105"/>
      <c r="AW1347" s="105"/>
      <c r="AX1347" s="105"/>
      <c r="AY1347" s="105"/>
      <c r="AZ1347" s="105"/>
      <c r="BA1347" s="105"/>
      <c r="BB1347" s="105"/>
      <c r="BC1347" s="105"/>
      <c r="BD1347" s="105"/>
      <c r="BE1347" s="105"/>
      <c r="BF1347" s="105"/>
      <c r="BG1347" s="105"/>
      <c r="BH1347" s="105"/>
      <c r="BI1347" s="105"/>
      <c r="BJ1347" s="105"/>
    </row>
    <row r="1348" spans="1:62" s="103" customFormat="1" x14ac:dyDescent="0.25">
      <c r="A1348" s="11"/>
      <c r="D1348" s="104"/>
      <c r="E1348" s="105"/>
      <c r="F1348" s="105"/>
      <c r="G1348" s="105"/>
      <c r="H1348" s="105"/>
      <c r="I1348" s="105"/>
      <c r="P1348" s="105"/>
      <c r="Q1348" s="105"/>
      <c r="R1348" s="105"/>
      <c r="S1348" s="105"/>
      <c r="T1348" s="105"/>
      <c r="U1348" s="105"/>
      <c r="V1348" s="105"/>
      <c r="W1348" s="105"/>
      <c r="Y1348" s="105"/>
      <c r="Z1348" s="105"/>
      <c r="AK1348" s="105"/>
      <c r="AL1348" s="105"/>
      <c r="AM1348" s="105"/>
      <c r="AN1348" s="105"/>
      <c r="AO1348" s="105"/>
      <c r="AP1348" s="105"/>
      <c r="AQ1348" s="105"/>
      <c r="AR1348" s="105"/>
      <c r="AS1348" s="105"/>
      <c r="AT1348" s="105"/>
      <c r="AU1348" s="105"/>
      <c r="AV1348" s="105"/>
      <c r="AW1348" s="105"/>
      <c r="AX1348" s="105"/>
      <c r="AY1348" s="105"/>
      <c r="AZ1348" s="105"/>
      <c r="BA1348" s="105"/>
      <c r="BB1348" s="105"/>
      <c r="BC1348" s="105"/>
      <c r="BD1348" s="105"/>
      <c r="BE1348" s="105"/>
      <c r="BF1348" s="105"/>
      <c r="BG1348" s="105"/>
      <c r="BH1348" s="105"/>
      <c r="BI1348" s="105"/>
      <c r="BJ1348" s="105"/>
    </row>
    <row r="1349" spans="1:62" s="103" customFormat="1" x14ac:dyDescent="0.25">
      <c r="A1349" s="11"/>
      <c r="D1349" s="104"/>
      <c r="E1349" s="105"/>
      <c r="F1349" s="105"/>
      <c r="G1349" s="105"/>
      <c r="H1349" s="105"/>
      <c r="I1349" s="105"/>
      <c r="P1349" s="105"/>
      <c r="Q1349" s="105"/>
      <c r="R1349" s="105"/>
      <c r="S1349" s="105"/>
      <c r="T1349" s="105"/>
      <c r="U1349" s="105"/>
      <c r="V1349" s="105"/>
      <c r="W1349" s="105"/>
      <c r="Y1349" s="105"/>
      <c r="Z1349" s="105"/>
      <c r="AK1349" s="105"/>
      <c r="AL1349" s="105"/>
      <c r="AM1349" s="105"/>
      <c r="AN1349" s="105"/>
      <c r="AO1349" s="105"/>
      <c r="AP1349" s="105"/>
      <c r="AQ1349" s="105"/>
      <c r="AR1349" s="105"/>
      <c r="AS1349" s="105"/>
      <c r="AT1349" s="105"/>
      <c r="AU1349" s="105"/>
      <c r="AV1349" s="105"/>
      <c r="AW1349" s="105"/>
      <c r="AX1349" s="105"/>
      <c r="AY1349" s="105"/>
      <c r="AZ1349" s="105"/>
      <c r="BA1349" s="105"/>
      <c r="BB1349" s="105"/>
      <c r="BC1349" s="105"/>
      <c r="BD1349" s="105"/>
      <c r="BE1349" s="105"/>
      <c r="BF1349" s="105"/>
      <c r="BG1349" s="105"/>
      <c r="BH1349" s="105"/>
      <c r="BI1349" s="105"/>
      <c r="BJ1349" s="105"/>
    </row>
    <row r="1350" spans="1:62" s="103" customFormat="1" x14ac:dyDescent="0.25">
      <c r="A1350" s="11"/>
      <c r="D1350" s="104"/>
      <c r="E1350" s="105"/>
      <c r="F1350" s="105"/>
      <c r="G1350" s="105"/>
      <c r="H1350" s="105"/>
      <c r="I1350" s="105"/>
      <c r="P1350" s="105"/>
      <c r="Q1350" s="105"/>
      <c r="R1350" s="105"/>
      <c r="S1350" s="105"/>
      <c r="T1350" s="105"/>
      <c r="U1350" s="105"/>
      <c r="V1350" s="105"/>
      <c r="W1350" s="105"/>
      <c r="Y1350" s="105"/>
      <c r="Z1350" s="105"/>
      <c r="AK1350" s="105"/>
      <c r="AL1350" s="105"/>
      <c r="AM1350" s="105"/>
      <c r="AN1350" s="105"/>
      <c r="AO1350" s="105"/>
      <c r="AP1350" s="105"/>
      <c r="AQ1350" s="105"/>
      <c r="AR1350" s="105"/>
      <c r="AS1350" s="105"/>
      <c r="AT1350" s="105"/>
      <c r="AU1350" s="105"/>
      <c r="AV1350" s="105"/>
      <c r="AW1350" s="105"/>
      <c r="AX1350" s="105"/>
      <c r="AY1350" s="105"/>
      <c r="AZ1350" s="105"/>
      <c r="BA1350" s="105"/>
      <c r="BB1350" s="105"/>
      <c r="BC1350" s="105"/>
      <c r="BD1350" s="105"/>
      <c r="BE1350" s="105"/>
      <c r="BF1350" s="105"/>
      <c r="BG1350" s="105"/>
      <c r="BH1350" s="105"/>
      <c r="BI1350" s="105"/>
      <c r="BJ1350" s="105"/>
    </row>
    <row r="1351" spans="1:62" s="103" customFormat="1" x14ac:dyDescent="0.25">
      <c r="A1351" s="11"/>
      <c r="D1351" s="104"/>
      <c r="E1351" s="105"/>
      <c r="F1351" s="105"/>
      <c r="G1351" s="105"/>
      <c r="H1351" s="105"/>
      <c r="I1351" s="105"/>
      <c r="P1351" s="105"/>
      <c r="Q1351" s="105"/>
      <c r="R1351" s="105"/>
      <c r="S1351" s="105"/>
      <c r="T1351" s="105"/>
      <c r="U1351" s="105"/>
      <c r="V1351" s="105"/>
      <c r="W1351" s="105"/>
      <c r="Y1351" s="105"/>
      <c r="Z1351" s="105"/>
      <c r="AK1351" s="105"/>
      <c r="AL1351" s="105"/>
      <c r="AM1351" s="105"/>
      <c r="AN1351" s="105"/>
      <c r="AO1351" s="105"/>
      <c r="AP1351" s="105"/>
      <c r="AQ1351" s="105"/>
      <c r="AR1351" s="105"/>
      <c r="AS1351" s="105"/>
      <c r="AT1351" s="105"/>
      <c r="AU1351" s="105"/>
      <c r="AV1351" s="105"/>
      <c r="AW1351" s="105"/>
      <c r="AX1351" s="105"/>
      <c r="AY1351" s="105"/>
      <c r="AZ1351" s="105"/>
      <c r="BA1351" s="105"/>
      <c r="BB1351" s="105"/>
      <c r="BC1351" s="105"/>
      <c r="BD1351" s="105"/>
      <c r="BE1351" s="105"/>
      <c r="BF1351" s="105"/>
      <c r="BG1351" s="105"/>
      <c r="BH1351" s="105"/>
      <c r="BI1351" s="105"/>
      <c r="BJ1351" s="105"/>
    </row>
    <row r="1352" spans="1:62" s="103" customFormat="1" x14ac:dyDescent="0.25">
      <c r="A1352" s="11"/>
      <c r="D1352" s="104"/>
      <c r="E1352" s="105"/>
      <c r="F1352" s="105"/>
      <c r="G1352" s="105"/>
      <c r="H1352" s="105"/>
      <c r="I1352" s="105"/>
      <c r="P1352" s="105"/>
      <c r="Q1352" s="105"/>
      <c r="R1352" s="105"/>
      <c r="S1352" s="105"/>
      <c r="T1352" s="105"/>
      <c r="U1352" s="105"/>
      <c r="V1352" s="105"/>
      <c r="W1352" s="105"/>
      <c r="Y1352" s="105"/>
      <c r="Z1352" s="105"/>
      <c r="AK1352" s="105"/>
      <c r="AL1352" s="105"/>
      <c r="AM1352" s="105"/>
      <c r="AN1352" s="105"/>
      <c r="AO1352" s="105"/>
      <c r="AP1352" s="105"/>
      <c r="AQ1352" s="105"/>
      <c r="AR1352" s="105"/>
      <c r="AS1352" s="105"/>
      <c r="AT1352" s="105"/>
      <c r="AU1352" s="105"/>
      <c r="AV1352" s="105"/>
      <c r="AW1352" s="105"/>
      <c r="AX1352" s="105"/>
      <c r="AY1352" s="105"/>
      <c r="AZ1352" s="105"/>
      <c r="BA1352" s="105"/>
      <c r="BB1352" s="105"/>
      <c r="BC1352" s="105"/>
      <c r="BD1352" s="105"/>
      <c r="BE1352" s="105"/>
      <c r="BF1352" s="105"/>
      <c r="BG1352" s="105"/>
      <c r="BH1352" s="105"/>
      <c r="BI1352" s="105"/>
      <c r="BJ1352" s="105"/>
    </row>
    <row r="1353" spans="1:62" s="103" customFormat="1" x14ac:dyDescent="0.25">
      <c r="A1353" s="11"/>
      <c r="D1353" s="104"/>
      <c r="E1353" s="105"/>
      <c r="F1353" s="105"/>
      <c r="G1353" s="105"/>
      <c r="H1353" s="105"/>
      <c r="I1353" s="105"/>
      <c r="P1353" s="105"/>
      <c r="Q1353" s="105"/>
      <c r="R1353" s="105"/>
      <c r="S1353" s="105"/>
      <c r="T1353" s="105"/>
      <c r="U1353" s="105"/>
      <c r="V1353" s="105"/>
      <c r="W1353" s="105"/>
      <c r="Y1353" s="105"/>
      <c r="Z1353" s="105"/>
      <c r="AK1353" s="105"/>
      <c r="AL1353" s="105"/>
      <c r="AM1353" s="105"/>
      <c r="AN1353" s="105"/>
      <c r="AO1353" s="105"/>
      <c r="AP1353" s="105"/>
      <c r="AQ1353" s="105"/>
      <c r="AR1353" s="105"/>
      <c r="AS1353" s="105"/>
      <c r="AT1353" s="105"/>
      <c r="AU1353" s="105"/>
      <c r="AV1353" s="105"/>
      <c r="AW1353" s="105"/>
      <c r="AX1353" s="105"/>
      <c r="AY1353" s="105"/>
      <c r="AZ1353" s="105"/>
      <c r="BA1353" s="105"/>
      <c r="BB1353" s="105"/>
      <c r="BC1353" s="105"/>
      <c r="BD1353" s="105"/>
      <c r="BE1353" s="105"/>
      <c r="BF1353" s="105"/>
      <c r="BG1353" s="105"/>
      <c r="BH1353" s="105"/>
      <c r="BI1353" s="105"/>
      <c r="BJ1353" s="105"/>
    </row>
    <row r="1354" spans="1:62" s="103" customFormat="1" x14ac:dyDescent="0.25">
      <c r="A1354" s="11"/>
      <c r="D1354" s="104"/>
      <c r="E1354" s="105"/>
      <c r="F1354" s="105"/>
      <c r="G1354" s="105"/>
      <c r="H1354" s="105"/>
      <c r="I1354" s="105"/>
      <c r="P1354" s="105"/>
      <c r="Q1354" s="105"/>
      <c r="R1354" s="105"/>
      <c r="S1354" s="105"/>
      <c r="T1354" s="105"/>
      <c r="U1354" s="105"/>
      <c r="V1354" s="105"/>
      <c r="W1354" s="105"/>
      <c r="Y1354" s="105"/>
      <c r="Z1354" s="105"/>
      <c r="AK1354" s="105"/>
      <c r="AL1354" s="105"/>
      <c r="AM1354" s="105"/>
      <c r="AN1354" s="105"/>
      <c r="AO1354" s="105"/>
      <c r="AP1354" s="105"/>
      <c r="AQ1354" s="105"/>
      <c r="AR1354" s="105"/>
      <c r="AS1354" s="105"/>
      <c r="AT1354" s="105"/>
      <c r="AU1354" s="105"/>
      <c r="AV1354" s="105"/>
      <c r="AW1354" s="105"/>
      <c r="AX1354" s="105"/>
      <c r="AY1354" s="105"/>
      <c r="AZ1354" s="105"/>
      <c r="BA1354" s="105"/>
      <c r="BB1354" s="105"/>
      <c r="BC1354" s="105"/>
      <c r="BD1354" s="105"/>
      <c r="BE1354" s="105"/>
      <c r="BF1354" s="105"/>
      <c r="BG1354" s="105"/>
      <c r="BH1354" s="105"/>
      <c r="BI1354" s="105"/>
      <c r="BJ1354" s="105"/>
    </row>
    <row r="1355" spans="1:62" s="103" customFormat="1" x14ac:dyDescent="0.25">
      <c r="A1355" s="11"/>
      <c r="D1355" s="104"/>
      <c r="E1355" s="105"/>
      <c r="F1355" s="105"/>
      <c r="G1355" s="105"/>
      <c r="H1355" s="105"/>
      <c r="I1355" s="105"/>
      <c r="P1355" s="105"/>
      <c r="Q1355" s="105"/>
      <c r="R1355" s="105"/>
      <c r="S1355" s="105"/>
      <c r="T1355" s="105"/>
      <c r="U1355" s="105"/>
      <c r="V1355" s="105"/>
      <c r="W1355" s="105"/>
      <c r="Y1355" s="105"/>
      <c r="Z1355" s="105"/>
      <c r="AK1355" s="105"/>
      <c r="AL1355" s="105"/>
      <c r="AM1355" s="105"/>
      <c r="AN1355" s="105"/>
      <c r="AO1355" s="105"/>
      <c r="AP1355" s="105"/>
      <c r="AQ1355" s="105"/>
      <c r="AR1355" s="105"/>
      <c r="AS1355" s="105"/>
      <c r="AT1355" s="105"/>
      <c r="AU1355" s="105"/>
      <c r="AV1355" s="105"/>
      <c r="AW1355" s="105"/>
      <c r="AX1355" s="105"/>
      <c r="AY1355" s="105"/>
      <c r="AZ1355" s="105"/>
      <c r="BA1355" s="105"/>
      <c r="BB1355" s="105"/>
      <c r="BC1355" s="105"/>
      <c r="BD1355" s="105"/>
      <c r="BE1355" s="105"/>
      <c r="BF1355" s="105"/>
      <c r="BG1355" s="105"/>
      <c r="BH1355" s="105"/>
      <c r="BI1355" s="105"/>
      <c r="BJ1355" s="105"/>
    </row>
    <row r="1356" spans="1:62" s="103" customFormat="1" x14ac:dyDescent="0.25">
      <c r="A1356" s="11"/>
      <c r="D1356" s="104"/>
      <c r="E1356" s="105"/>
      <c r="F1356" s="105"/>
      <c r="G1356" s="105"/>
      <c r="H1356" s="105"/>
      <c r="I1356" s="105"/>
      <c r="P1356" s="105"/>
      <c r="Q1356" s="105"/>
      <c r="R1356" s="105"/>
      <c r="S1356" s="105"/>
      <c r="T1356" s="105"/>
      <c r="U1356" s="105"/>
      <c r="V1356" s="105"/>
      <c r="W1356" s="105"/>
      <c r="Y1356" s="105"/>
      <c r="Z1356" s="105"/>
      <c r="AK1356" s="105"/>
      <c r="AL1356" s="105"/>
      <c r="AM1356" s="105"/>
      <c r="AN1356" s="105"/>
      <c r="AO1356" s="105"/>
      <c r="AP1356" s="105"/>
      <c r="AQ1356" s="105"/>
      <c r="AR1356" s="105"/>
      <c r="AS1356" s="105"/>
      <c r="AT1356" s="105"/>
      <c r="AU1356" s="105"/>
      <c r="AV1356" s="105"/>
      <c r="AW1356" s="105"/>
      <c r="AX1356" s="105"/>
      <c r="AY1356" s="105"/>
      <c r="AZ1356" s="105"/>
      <c r="BA1356" s="105"/>
      <c r="BB1356" s="105"/>
      <c r="BC1356" s="105"/>
      <c r="BD1356" s="105"/>
      <c r="BE1356" s="105"/>
      <c r="BF1356" s="105"/>
      <c r="BG1356" s="105"/>
      <c r="BH1356" s="105"/>
      <c r="BI1356" s="105"/>
      <c r="BJ1356" s="105"/>
    </row>
    <row r="1357" spans="1:62" s="103" customFormat="1" x14ac:dyDescent="0.25">
      <c r="A1357" s="11"/>
      <c r="D1357" s="104"/>
      <c r="E1357" s="105"/>
      <c r="F1357" s="105"/>
      <c r="G1357" s="105"/>
      <c r="H1357" s="105"/>
      <c r="I1357" s="105"/>
      <c r="P1357" s="105"/>
      <c r="Q1357" s="105"/>
      <c r="R1357" s="105"/>
      <c r="S1357" s="105"/>
      <c r="T1357" s="105"/>
      <c r="U1357" s="105"/>
      <c r="V1357" s="105"/>
      <c r="W1357" s="105"/>
      <c r="Y1357" s="105"/>
      <c r="Z1357" s="105"/>
      <c r="AK1357" s="105"/>
      <c r="AL1357" s="105"/>
      <c r="AM1357" s="105"/>
      <c r="AN1357" s="105"/>
      <c r="AO1357" s="105"/>
      <c r="AP1357" s="105"/>
      <c r="AQ1357" s="105"/>
      <c r="AR1357" s="105"/>
      <c r="AS1357" s="105"/>
      <c r="AT1357" s="105"/>
      <c r="AU1357" s="105"/>
      <c r="AV1357" s="105"/>
      <c r="AW1357" s="105"/>
      <c r="AX1357" s="105"/>
      <c r="AY1357" s="105"/>
      <c r="AZ1357" s="105"/>
      <c r="BA1357" s="105"/>
      <c r="BB1357" s="105"/>
      <c r="BC1357" s="105"/>
      <c r="BD1357" s="105"/>
      <c r="BE1357" s="105"/>
      <c r="BF1357" s="105"/>
      <c r="BG1357" s="105"/>
      <c r="BH1357" s="105"/>
      <c r="BI1357" s="105"/>
      <c r="BJ1357" s="105"/>
    </row>
    <row r="1358" spans="1:62" s="103" customFormat="1" x14ac:dyDescent="0.25">
      <c r="A1358" s="11"/>
      <c r="D1358" s="104"/>
      <c r="E1358" s="105"/>
      <c r="F1358" s="105"/>
      <c r="G1358" s="105"/>
      <c r="H1358" s="105"/>
      <c r="I1358" s="105"/>
      <c r="P1358" s="105"/>
      <c r="Q1358" s="105"/>
      <c r="R1358" s="105"/>
      <c r="S1358" s="105"/>
      <c r="T1358" s="105"/>
      <c r="U1358" s="105"/>
      <c r="V1358" s="105"/>
      <c r="W1358" s="105"/>
      <c r="Y1358" s="105"/>
      <c r="Z1358" s="105"/>
      <c r="AK1358" s="105"/>
      <c r="AL1358" s="105"/>
      <c r="AM1358" s="105"/>
      <c r="AN1358" s="105"/>
      <c r="AO1358" s="105"/>
      <c r="AP1358" s="105"/>
      <c r="AQ1358" s="105"/>
      <c r="AR1358" s="105"/>
      <c r="AS1358" s="105"/>
      <c r="AT1358" s="105"/>
      <c r="AU1358" s="105"/>
      <c r="AV1358" s="105"/>
      <c r="AW1358" s="105"/>
      <c r="AX1358" s="105"/>
      <c r="AY1358" s="105"/>
      <c r="AZ1358" s="105"/>
      <c r="BA1358" s="105"/>
      <c r="BB1358" s="105"/>
      <c r="BC1358" s="105"/>
      <c r="BD1358" s="105"/>
      <c r="BE1358" s="105"/>
      <c r="BF1358" s="105"/>
      <c r="BG1358" s="105"/>
      <c r="BH1358" s="105"/>
      <c r="BI1358" s="105"/>
      <c r="BJ1358" s="105"/>
    </row>
    <row r="1359" spans="1:62" s="103" customFormat="1" x14ac:dyDescent="0.25">
      <c r="A1359" s="11"/>
      <c r="D1359" s="104"/>
      <c r="E1359" s="105"/>
      <c r="F1359" s="105"/>
      <c r="G1359" s="105"/>
      <c r="H1359" s="105"/>
      <c r="I1359" s="105"/>
      <c r="P1359" s="105"/>
      <c r="Q1359" s="105"/>
      <c r="R1359" s="105"/>
      <c r="S1359" s="105"/>
      <c r="T1359" s="105"/>
      <c r="U1359" s="105"/>
      <c r="V1359" s="105"/>
      <c r="W1359" s="105"/>
      <c r="Y1359" s="105"/>
      <c r="Z1359" s="105"/>
      <c r="AK1359" s="105"/>
      <c r="AL1359" s="105"/>
      <c r="AM1359" s="105"/>
      <c r="AN1359" s="105"/>
      <c r="AO1359" s="105"/>
      <c r="AP1359" s="105"/>
      <c r="AQ1359" s="105"/>
      <c r="AR1359" s="105"/>
      <c r="AS1359" s="105"/>
      <c r="AT1359" s="105"/>
      <c r="AU1359" s="105"/>
      <c r="AV1359" s="105"/>
      <c r="AW1359" s="105"/>
      <c r="AX1359" s="105"/>
      <c r="AY1359" s="105"/>
      <c r="AZ1359" s="105"/>
      <c r="BA1359" s="105"/>
      <c r="BB1359" s="105"/>
      <c r="BC1359" s="105"/>
      <c r="BD1359" s="105"/>
      <c r="BE1359" s="105"/>
      <c r="BF1359" s="105"/>
      <c r="BG1359" s="105"/>
      <c r="BH1359" s="105"/>
      <c r="BI1359" s="105"/>
      <c r="BJ1359" s="105"/>
    </row>
    <row r="1360" spans="1:62" s="103" customFormat="1" x14ac:dyDescent="0.25">
      <c r="A1360" s="11"/>
      <c r="D1360" s="104"/>
      <c r="E1360" s="105"/>
      <c r="F1360" s="105"/>
      <c r="G1360" s="105"/>
      <c r="H1360" s="105"/>
      <c r="I1360" s="105"/>
      <c r="P1360" s="105"/>
      <c r="Q1360" s="105"/>
      <c r="R1360" s="105"/>
      <c r="S1360" s="105"/>
      <c r="T1360" s="105"/>
      <c r="U1360" s="105"/>
      <c r="V1360" s="105"/>
      <c r="W1360" s="105"/>
      <c r="Y1360" s="105"/>
      <c r="Z1360" s="105"/>
      <c r="AK1360" s="105"/>
      <c r="AL1360" s="105"/>
      <c r="AM1360" s="105"/>
      <c r="AN1360" s="105"/>
      <c r="AO1360" s="105"/>
      <c r="AP1360" s="105"/>
      <c r="AQ1360" s="105"/>
      <c r="AR1360" s="105"/>
      <c r="AS1360" s="105"/>
      <c r="AT1360" s="105"/>
      <c r="AU1360" s="105"/>
      <c r="AV1360" s="105"/>
      <c r="AW1360" s="105"/>
      <c r="AX1360" s="105"/>
      <c r="AY1360" s="105"/>
      <c r="AZ1360" s="105"/>
      <c r="BA1360" s="105"/>
      <c r="BB1360" s="105"/>
      <c r="BC1360" s="105"/>
      <c r="BD1360" s="105"/>
      <c r="BE1360" s="105"/>
      <c r="BF1360" s="105"/>
      <c r="BG1360" s="105"/>
      <c r="BH1360" s="105"/>
      <c r="BI1360" s="105"/>
      <c r="BJ1360" s="105"/>
    </row>
    <row r="1361" spans="1:62" s="103" customFormat="1" x14ac:dyDescent="0.25">
      <c r="A1361" s="11"/>
      <c r="D1361" s="104"/>
      <c r="E1361" s="105"/>
      <c r="F1361" s="105"/>
      <c r="G1361" s="105"/>
      <c r="H1361" s="105"/>
      <c r="I1361" s="105"/>
      <c r="P1361" s="105"/>
      <c r="Q1361" s="105"/>
      <c r="R1361" s="105"/>
      <c r="S1361" s="105"/>
      <c r="T1361" s="105"/>
      <c r="U1361" s="105"/>
      <c r="V1361" s="105"/>
      <c r="W1361" s="105"/>
      <c r="Y1361" s="105"/>
      <c r="Z1361" s="105"/>
      <c r="AK1361" s="105"/>
      <c r="AL1361" s="105"/>
      <c r="AM1361" s="105"/>
      <c r="AN1361" s="105"/>
      <c r="AO1361" s="105"/>
      <c r="AP1361" s="105"/>
      <c r="AQ1361" s="105"/>
      <c r="AR1361" s="105"/>
      <c r="AS1361" s="105"/>
      <c r="AT1361" s="105"/>
      <c r="AU1361" s="105"/>
      <c r="AV1361" s="105"/>
      <c r="AW1361" s="105"/>
      <c r="AX1361" s="105"/>
      <c r="AY1361" s="105"/>
      <c r="AZ1361" s="105"/>
      <c r="BA1361" s="105"/>
      <c r="BB1361" s="105"/>
      <c r="BC1361" s="105"/>
      <c r="BD1361" s="105"/>
      <c r="BE1361" s="105"/>
      <c r="BF1361" s="105"/>
      <c r="BG1361" s="105"/>
      <c r="BH1361" s="105"/>
      <c r="BI1361" s="105"/>
      <c r="BJ1361" s="105"/>
    </row>
    <row r="1362" spans="1:62" s="103" customFormat="1" x14ac:dyDescent="0.25">
      <c r="A1362" s="11"/>
      <c r="D1362" s="104"/>
      <c r="E1362" s="105"/>
      <c r="F1362" s="105"/>
      <c r="G1362" s="105"/>
      <c r="H1362" s="105"/>
      <c r="I1362" s="105"/>
      <c r="P1362" s="105"/>
      <c r="Q1362" s="105"/>
      <c r="R1362" s="105"/>
      <c r="S1362" s="105"/>
      <c r="T1362" s="105"/>
      <c r="U1362" s="105"/>
      <c r="V1362" s="105"/>
      <c r="W1362" s="105"/>
      <c r="Y1362" s="105"/>
      <c r="Z1362" s="105"/>
      <c r="AK1362" s="105"/>
      <c r="AL1362" s="105"/>
      <c r="AM1362" s="105"/>
      <c r="AN1362" s="105"/>
      <c r="AO1362" s="105"/>
      <c r="AP1362" s="105"/>
      <c r="AQ1362" s="105"/>
      <c r="AR1362" s="105"/>
      <c r="AS1362" s="105"/>
      <c r="AT1362" s="105"/>
      <c r="AU1362" s="105"/>
      <c r="AV1362" s="105"/>
      <c r="AW1362" s="105"/>
      <c r="AX1362" s="105"/>
      <c r="AY1362" s="105"/>
      <c r="AZ1362" s="105"/>
      <c r="BA1362" s="105"/>
      <c r="BB1362" s="105"/>
      <c r="BC1362" s="105"/>
      <c r="BD1362" s="105"/>
      <c r="BE1362" s="105"/>
      <c r="BF1362" s="105"/>
      <c r="BG1362" s="105"/>
      <c r="BH1362" s="105"/>
      <c r="BI1362" s="105"/>
      <c r="BJ1362" s="105"/>
    </row>
    <row r="1363" spans="1:62" s="103" customFormat="1" x14ac:dyDescent="0.25">
      <c r="A1363" s="11"/>
      <c r="D1363" s="104"/>
      <c r="E1363" s="105"/>
      <c r="F1363" s="105"/>
      <c r="G1363" s="105"/>
      <c r="H1363" s="105"/>
      <c r="I1363" s="105"/>
      <c r="P1363" s="105"/>
      <c r="Q1363" s="105"/>
      <c r="R1363" s="105"/>
      <c r="S1363" s="105"/>
      <c r="T1363" s="105"/>
      <c r="U1363" s="105"/>
      <c r="V1363" s="105"/>
      <c r="W1363" s="105"/>
      <c r="Y1363" s="105"/>
      <c r="Z1363" s="105"/>
      <c r="AK1363" s="105"/>
      <c r="AL1363" s="105"/>
      <c r="AM1363" s="105"/>
      <c r="AN1363" s="105"/>
      <c r="AO1363" s="105"/>
      <c r="AP1363" s="105"/>
      <c r="AQ1363" s="105"/>
      <c r="AR1363" s="105"/>
      <c r="AS1363" s="105"/>
      <c r="AT1363" s="105"/>
      <c r="AU1363" s="105"/>
      <c r="AV1363" s="105"/>
      <c r="AW1363" s="105"/>
      <c r="AX1363" s="105"/>
      <c r="AY1363" s="105"/>
      <c r="AZ1363" s="105"/>
      <c r="BA1363" s="105"/>
      <c r="BB1363" s="105"/>
      <c r="BC1363" s="105"/>
      <c r="BD1363" s="105"/>
      <c r="BE1363" s="105"/>
      <c r="BF1363" s="105"/>
      <c r="BG1363" s="105"/>
      <c r="BH1363" s="105"/>
      <c r="BI1363" s="105"/>
      <c r="BJ1363" s="105"/>
    </row>
    <row r="1364" spans="1:62" s="103" customFormat="1" x14ac:dyDescent="0.25">
      <c r="A1364" s="11"/>
      <c r="D1364" s="104"/>
      <c r="E1364" s="105"/>
      <c r="F1364" s="105"/>
      <c r="G1364" s="105"/>
      <c r="H1364" s="105"/>
      <c r="I1364" s="105"/>
      <c r="P1364" s="105"/>
      <c r="Q1364" s="105"/>
      <c r="R1364" s="105"/>
      <c r="S1364" s="105"/>
      <c r="T1364" s="105"/>
      <c r="U1364" s="105"/>
      <c r="V1364" s="105"/>
      <c r="W1364" s="105"/>
      <c r="Y1364" s="105"/>
      <c r="Z1364" s="105"/>
      <c r="AK1364" s="105"/>
      <c r="AL1364" s="105"/>
      <c r="AM1364" s="105"/>
      <c r="AN1364" s="105"/>
      <c r="AO1364" s="105"/>
      <c r="AP1364" s="105"/>
      <c r="AQ1364" s="105"/>
      <c r="AR1364" s="105"/>
      <c r="AS1364" s="105"/>
      <c r="AT1364" s="105"/>
      <c r="AU1364" s="105"/>
      <c r="AV1364" s="105"/>
      <c r="AW1364" s="105"/>
      <c r="AX1364" s="105"/>
      <c r="AY1364" s="105"/>
      <c r="AZ1364" s="105"/>
      <c r="BA1364" s="105"/>
      <c r="BB1364" s="105"/>
      <c r="BC1364" s="105"/>
      <c r="BD1364" s="105"/>
      <c r="BE1364" s="105"/>
      <c r="BF1364" s="105"/>
      <c r="BG1364" s="105"/>
      <c r="BH1364" s="105"/>
      <c r="BI1364" s="105"/>
      <c r="BJ1364" s="105"/>
    </row>
    <row r="1365" spans="1:62" s="103" customFormat="1" x14ac:dyDescent="0.25">
      <c r="A1365" s="11"/>
      <c r="D1365" s="104"/>
      <c r="E1365" s="105"/>
      <c r="F1365" s="105"/>
      <c r="G1365" s="105"/>
      <c r="H1365" s="105"/>
      <c r="I1365" s="105"/>
      <c r="P1365" s="105"/>
      <c r="Q1365" s="105"/>
      <c r="R1365" s="105"/>
      <c r="S1365" s="105"/>
      <c r="T1365" s="105"/>
      <c r="U1365" s="105"/>
      <c r="V1365" s="105"/>
      <c r="W1365" s="105"/>
      <c r="Y1365" s="105"/>
      <c r="Z1365" s="105"/>
      <c r="AK1365" s="105"/>
      <c r="AL1365" s="105"/>
      <c r="AM1365" s="105"/>
      <c r="AN1365" s="105"/>
      <c r="AO1365" s="105"/>
      <c r="AP1365" s="105"/>
      <c r="AQ1365" s="105"/>
      <c r="AR1365" s="105"/>
      <c r="AS1365" s="105"/>
      <c r="AT1365" s="105"/>
      <c r="AU1365" s="105"/>
      <c r="AV1365" s="105"/>
      <c r="AW1365" s="105"/>
      <c r="AX1365" s="105"/>
      <c r="AY1365" s="105"/>
      <c r="AZ1365" s="105"/>
      <c r="BA1365" s="105"/>
      <c r="BB1365" s="105"/>
      <c r="BC1365" s="105"/>
      <c r="BD1365" s="105"/>
      <c r="BE1365" s="105"/>
      <c r="BF1365" s="105"/>
      <c r="BG1365" s="105"/>
      <c r="BH1365" s="105"/>
      <c r="BI1365" s="105"/>
      <c r="BJ1365" s="105"/>
    </row>
    <row r="1366" spans="1:62" s="103" customFormat="1" x14ac:dyDescent="0.25">
      <c r="A1366" s="11"/>
      <c r="D1366" s="104"/>
      <c r="E1366" s="105"/>
      <c r="F1366" s="105"/>
      <c r="G1366" s="105"/>
      <c r="H1366" s="105"/>
      <c r="I1366" s="105"/>
      <c r="P1366" s="105"/>
      <c r="Q1366" s="105"/>
      <c r="R1366" s="105"/>
      <c r="S1366" s="105"/>
      <c r="T1366" s="105"/>
      <c r="U1366" s="105"/>
      <c r="V1366" s="105"/>
      <c r="W1366" s="105"/>
      <c r="Y1366" s="105"/>
      <c r="Z1366" s="105"/>
      <c r="AK1366" s="105"/>
      <c r="AL1366" s="105"/>
      <c r="AM1366" s="105"/>
      <c r="AN1366" s="105"/>
      <c r="AO1366" s="105"/>
      <c r="AP1366" s="105"/>
      <c r="AQ1366" s="105"/>
      <c r="AR1366" s="105"/>
      <c r="AS1366" s="105"/>
      <c r="AT1366" s="105"/>
      <c r="AU1366" s="105"/>
      <c r="AV1366" s="105"/>
      <c r="AW1366" s="105"/>
      <c r="AX1366" s="105"/>
      <c r="AY1366" s="105"/>
      <c r="AZ1366" s="105"/>
      <c r="BA1366" s="105"/>
      <c r="BB1366" s="105"/>
      <c r="BC1366" s="105"/>
      <c r="BD1366" s="105"/>
      <c r="BE1366" s="105"/>
      <c r="BF1366" s="105"/>
      <c r="BG1366" s="105"/>
      <c r="BH1366" s="105"/>
      <c r="BI1366" s="105"/>
      <c r="BJ1366" s="105"/>
    </row>
    <row r="1367" spans="1:62" s="103" customFormat="1" x14ac:dyDescent="0.25">
      <c r="A1367" s="11"/>
      <c r="D1367" s="104"/>
      <c r="E1367" s="105"/>
      <c r="F1367" s="105"/>
      <c r="G1367" s="105"/>
      <c r="H1367" s="105"/>
      <c r="I1367" s="105"/>
      <c r="P1367" s="105"/>
      <c r="Q1367" s="105"/>
      <c r="R1367" s="105"/>
      <c r="S1367" s="105"/>
      <c r="T1367" s="105"/>
      <c r="U1367" s="105"/>
      <c r="V1367" s="105"/>
      <c r="W1367" s="105"/>
      <c r="Y1367" s="105"/>
      <c r="Z1367" s="105"/>
      <c r="AK1367" s="105"/>
      <c r="AL1367" s="105"/>
      <c r="AM1367" s="105"/>
      <c r="AN1367" s="105"/>
      <c r="AO1367" s="105"/>
      <c r="AP1367" s="105"/>
      <c r="AQ1367" s="105"/>
      <c r="AR1367" s="105"/>
      <c r="AS1367" s="105"/>
      <c r="AT1367" s="105"/>
      <c r="AU1367" s="105"/>
      <c r="AV1367" s="105"/>
      <c r="AW1367" s="105"/>
      <c r="AX1367" s="105"/>
      <c r="AY1367" s="105"/>
      <c r="AZ1367" s="105"/>
      <c r="BA1367" s="105"/>
      <c r="BB1367" s="105"/>
      <c r="BC1367" s="105"/>
      <c r="BD1367" s="105"/>
      <c r="BE1367" s="105"/>
      <c r="BF1367" s="105"/>
      <c r="BG1367" s="105"/>
      <c r="BH1367" s="105"/>
      <c r="BI1367" s="105"/>
      <c r="BJ1367" s="105"/>
    </row>
    <row r="1368" spans="1:62" s="103" customFormat="1" x14ac:dyDescent="0.25">
      <c r="A1368" s="11"/>
      <c r="D1368" s="104"/>
      <c r="E1368" s="105"/>
      <c r="F1368" s="105"/>
      <c r="G1368" s="105"/>
      <c r="H1368" s="105"/>
      <c r="I1368" s="105"/>
      <c r="P1368" s="105"/>
      <c r="Q1368" s="105"/>
      <c r="R1368" s="105"/>
      <c r="S1368" s="105"/>
      <c r="T1368" s="105"/>
      <c r="U1368" s="105"/>
      <c r="V1368" s="105"/>
      <c r="W1368" s="105"/>
      <c r="Y1368" s="105"/>
      <c r="Z1368" s="105"/>
      <c r="AK1368" s="105"/>
      <c r="AL1368" s="105"/>
      <c r="AM1368" s="105"/>
      <c r="AN1368" s="105"/>
      <c r="AO1368" s="105"/>
      <c r="AP1368" s="105"/>
      <c r="AQ1368" s="105"/>
      <c r="AR1368" s="105"/>
      <c r="AS1368" s="105"/>
      <c r="AT1368" s="105"/>
      <c r="AU1368" s="105"/>
      <c r="AV1368" s="105"/>
      <c r="AW1368" s="105"/>
      <c r="AX1368" s="105"/>
      <c r="AY1368" s="105"/>
      <c r="AZ1368" s="105"/>
      <c r="BA1368" s="105"/>
      <c r="BB1368" s="105"/>
      <c r="BC1368" s="105"/>
      <c r="BD1368" s="105"/>
      <c r="BE1368" s="105"/>
      <c r="BF1368" s="105"/>
      <c r="BG1368" s="105"/>
      <c r="BH1368" s="105"/>
      <c r="BI1368" s="105"/>
      <c r="BJ1368" s="105"/>
    </row>
    <row r="1369" spans="1:62" s="103" customFormat="1" x14ac:dyDescent="0.25">
      <c r="A1369" s="11"/>
      <c r="D1369" s="104"/>
      <c r="E1369" s="105"/>
      <c r="F1369" s="105"/>
      <c r="G1369" s="105"/>
      <c r="H1369" s="105"/>
      <c r="I1369" s="105"/>
      <c r="P1369" s="105"/>
      <c r="Q1369" s="105"/>
      <c r="R1369" s="105"/>
      <c r="S1369" s="105"/>
      <c r="T1369" s="105"/>
      <c r="U1369" s="105"/>
      <c r="V1369" s="105"/>
      <c r="W1369" s="105"/>
      <c r="Y1369" s="105"/>
      <c r="Z1369" s="105"/>
      <c r="AK1369" s="105"/>
      <c r="AL1369" s="105"/>
      <c r="AM1369" s="105"/>
      <c r="AN1369" s="105"/>
      <c r="AO1369" s="105"/>
      <c r="AP1369" s="105"/>
      <c r="AQ1369" s="105"/>
      <c r="AR1369" s="105"/>
      <c r="AS1369" s="105"/>
      <c r="AT1369" s="105"/>
      <c r="AU1369" s="105"/>
      <c r="AV1369" s="105"/>
      <c r="AW1369" s="105"/>
      <c r="AX1369" s="105"/>
      <c r="AY1369" s="105"/>
      <c r="AZ1369" s="105"/>
      <c r="BA1369" s="105"/>
      <c r="BB1369" s="105"/>
      <c r="BC1369" s="105"/>
      <c r="BD1369" s="105"/>
      <c r="BE1369" s="105"/>
      <c r="BF1369" s="105"/>
      <c r="BG1369" s="105"/>
      <c r="BH1369" s="105"/>
      <c r="BI1369" s="105"/>
      <c r="BJ1369" s="105"/>
    </row>
    <row r="1370" spans="1:62" s="103" customFormat="1" x14ac:dyDescent="0.25">
      <c r="A1370" s="11"/>
      <c r="D1370" s="104"/>
      <c r="E1370" s="105"/>
      <c r="F1370" s="105"/>
      <c r="G1370" s="105"/>
      <c r="H1370" s="105"/>
      <c r="I1370" s="105"/>
      <c r="P1370" s="105"/>
      <c r="Q1370" s="105"/>
      <c r="R1370" s="105"/>
      <c r="S1370" s="105"/>
      <c r="T1370" s="105"/>
      <c r="U1370" s="105"/>
      <c r="V1370" s="105"/>
      <c r="W1370" s="105"/>
      <c r="Y1370" s="105"/>
      <c r="Z1370" s="105"/>
      <c r="AK1370" s="105"/>
      <c r="AL1370" s="105"/>
      <c r="AM1370" s="105"/>
      <c r="AN1370" s="105"/>
      <c r="AO1370" s="105"/>
      <c r="AP1370" s="105"/>
      <c r="AQ1370" s="105"/>
      <c r="AR1370" s="105"/>
      <c r="AS1370" s="105"/>
      <c r="AT1370" s="105"/>
      <c r="AU1370" s="105"/>
      <c r="AV1370" s="105"/>
      <c r="AW1370" s="105"/>
      <c r="AX1370" s="105"/>
      <c r="AY1370" s="105"/>
      <c r="AZ1370" s="105"/>
      <c r="BA1370" s="105"/>
      <c r="BB1370" s="105"/>
      <c r="BC1370" s="105"/>
      <c r="BD1370" s="105"/>
      <c r="BE1370" s="105"/>
      <c r="BF1370" s="105"/>
      <c r="BG1370" s="105"/>
      <c r="BH1370" s="105"/>
      <c r="BI1370" s="105"/>
      <c r="BJ1370" s="105"/>
    </row>
    <row r="1371" spans="1:62" s="103" customFormat="1" x14ac:dyDescent="0.25">
      <c r="A1371" s="11"/>
      <c r="D1371" s="104"/>
      <c r="E1371" s="105"/>
      <c r="F1371" s="105"/>
      <c r="G1371" s="105"/>
      <c r="H1371" s="105"/>
      <c r="I1371" s="105"/>
      <c r="P1371" s="105"/>
      <c r="Q1371" s="105"/>
      <c r="R1371" s="105"/>
      <c r="S1371" s="105"/>
      <c r="T1371" s="105"/>
      <c r="U1371" s="105"/>
      <c r="V1371" s="105"/>
      <c r="W1371" s="105"/>
      <c r="Y1371" s="105"/>
      <c r="Z1371" s="105"/>
      <c r="AK1371" s="105"/>
      <c r="AL1371" s="105"/>
      <c r="AM1371" s="105"/>
      <c r="AN1371" s="105"/>
      <c r="AO1371" s="105"/>
      <c r="AP1371" s="105"/>
      <c r="AQ1371" s="105"/>
      <c r="AR1371" s="105"/>
      <c r="AS1371" s="105"/>
      <c r="AT1371" s="105"/>
      <c r="AU1371" s="105"/>
      <c r="AV1371" s="105"/>
      <c r="AW1371" s="105"/>
      <c r="AX1371" s="105"/>
      <c r="AY1371" s="105"/>
      <c r="AZ1371" s="105"/>
      <c r="BA1371" s="105"/>
      <c r="BB1371" s="105"/>
      <c r="BC1371" s="105"/>
      <c r="BD1371" s="105"/>
      <c r="BE1371" s="105"/>
      <c r="BF1371" s="105"/>
      <c r="BG1371" s="105"/>
      <c r="BH1371" s="105"/>
      <c r="BI1371" s="105"/>
      <c r="BJ1371" s="105"/>
    </row>
    <row r="1372" spans="1:62" s="103" customFormat="1" x14ac:dyDescent="0.25">
      <c r="A1372" s="11"/>
      <c r="D1372" s="104"/>
      <c r="E1372" s="105"/>
      <c r="F1372" s="105"/>
      <c r="G1372" s="105"/>
      <c r="H1372" s="105"/>
      <c r="I1372" s="105"/>
      <c r="P1372" s="105"/>
      <c r="Q1372" s="105"/>
      <c r="R1372" s="105"/>
      <c r="S1372" s="105"/>
      <c r="T1372" s="105"/>
      <c r="U1372" s="105"/>
      <c r="V1372" s="105"/>
      <c r="W1372" s="105"/>
      <c r="Y1372" s="105"/>
      <c r="Z1372" s="105"/>
      <c r="AK1372" s="105"/>
      <c r="AL1372" s="105"/>
      <c r="AM1372" s="105"/>
      <c r="AN1372" s="105"/>
      <c r="AO1372" s="105"/>
      <c r="AP1372" s="105"/>
      <c r="AQ1372" s="105"/>
      <c r="AR1372" s="105"/>
      <c r="AS1372" s="105"/>
      <c r="AT1372" s="105"/>
      <c r="AU1372" s="105"/>
      <c r="AV1372" s="105"/>
      <c r="AW1372" s="105"/>
      <c r="AX1372" s="105"/>
      <c r="AY1372" s="105"/>
      <c r="AZ1372" s="105"/>
      <c r="BA1372" s="105"/>
      <c r="BB1372" s="105"/>
      <c r="BC1372" s="105"/>
      <c r="BD1372" s="105"/>
      <c r="BE1372" s="105"/>
      <c r="BF1372" s="105"/>
      <c r="BG1372" s="105"/>
      <c r="BH1372" s="105"/>
      <c r="BI1372" s="105"/>
      <c r="BJ1372" s="105"/>
    </row>
    <row r="1373" spans="1:62" s="103" customFormat="1" x14ac:dyDescent="0.25">
      <c r="A1373" s="11"/>
      <c r="D1373" s="104"/>
      <c r="E1373" s="105"/>
      <c r="F1373" s="105"/>
      <c r="G1373" s="105"/>
      <c r="H1373" s="105"/>
      <c r="I1373" s="105"/>
      <c r="P1373" s="105"/>
      <c r="Q1373" s="105"/>
      <c r="R1373" s="105"/>
      <c r="S1373" s="105"/>
      <c r="T1373" s="105"/>
      <c r="U1373" s="105"/>
      <c r="V1373" s="105"/>
      <c r="W1373" s="105"/>
      <c r="Y1373" s="105"/>
      <c r="Z1373" s="105"/>
      <c r="AK1373" s="105"/>
      <c r="AL1373" s="105"/>
      <c r="AM1373" s="105"/>
      <c r="AN1373" s="105"/>
      <c r="AO1373" s="105"/>
      <c r="AP1373" s="105"/>
      <c r="AQ1373" s="105"/>
      <c r="AR1373" s="105"/>
      <c r="AS1373" s="105"/>
      <c r="AT1373" s="105"/>
      <c r="AU1373" s="105"/>
      <c r="AV1373" s="105"/>
      <c r="AW1373" s="105"/>
      <c r="AX1373" s="105"/>
      <c r="AY1373" s="105"/>
      <c r="AZ1373" s="105"/>
      <c r="BA1373" s="105"/>
      <c r="BB1373" s="105"/>
      <c r="BC1373" s="105"/>
      <c r="BD1373" s="105"/>
      <c r="BE1373" s="105"/>
      <c r="BF1373" s="105"/>
      <c r="BG1373" s="105"/>
      <c r="BH1373" s="105"/>
      <c r="BI1373" s="105"/>
      <c r="BJ1373" s="105"/>
    </row>
    <row r="1374" spans="1:62" s="103" customFormat="1" x14ac:dyDescent="0.25">
      <c r="A1374" s="11"/>
      <c r="D1374" s="104"/>
      <c r="E1374" s="105"/>
      <c r="F1374" s="105"/>
      <c r="G1374" s="105"/>
      <c r="H1374" s="105"/>
      <c r="I1374" s="105"/>
      <c r="P1374" s="105"/>
      <c r="Q1374" s="105"/>
      <c r="R1374" s="105"/>
      <c r="S1374" s="105"/>
      <c r="T1374" s="105"/>
      <c r="U1374" s="105"/>
      <c r="V1374" s="105"/>
      <c r="W1374" s="105"/>
      <c r="Y1374" s="105"/>
      <c r="Z1374" s="105"/>
      <c r="AK1374" s="105"/>
      <c r="AL1374" s="105"/>
      <c r="AM1374" s="105"/>
      <c r="AN1374" s="105"/>
      <c r="AO1374" s="105"/>
      <c r="AP1374" s="105"/>
      <c r="AQ1374" s="105"/>
      <c r="AR1374" s="105"/>
      <c r="AS1374" s="105"/>
      <c r="AT1374" s="105"/>
      <c r="AU1374" s="105"/>
      <c r="AV1374" s="105"/>
      <c r="AW1374" s="105"/>
      <c r="AX1374" s="105"/>
      <c r="AY1374" s="105"/>
      <c r="AZ1374" s="105"/>
      <c r="BA1374" s="105"/>
      <c r="BB1374" s="105"/>
      <c r="BC1374" s="105"/>
      <c r="BD1374" s="105"/>
      <c r="BE1374" s="105"/>
      <c r="BF1374" s="105"/>
      <c r="BG1374" s="105"/>
      <c r="BH1374" s="105"/>
      <c r="BI1374" s="105"/>
      <c r="BJ1374" s="105"/>
    </row>
    <row r="1375" spans="1:62" s="103" customFormat="1" x14ac:dyDescent="0.25">
      <c r="A1375" s="11"/>
      <c r="D1375" s="104"/>
      <c r="E1375" s="105"/>
      <c r="F1375" s="105"/>
      <c r="G1375" s="105"/>
      <c r="H1375" s="105"/>
      <c r="I1375" s="105"/>
      <c r="P1375" s="105"/>
      <c r="Q1375" s="105"/>
      <c r="R1375" s="105"/>
      <c r="S1375" s="105"/>
      <c r="T1375" s="105"/>
      <c r="U1375" s="105"/>
      <c r="V1375" s="105"/>
      <c r="W1375" s="105"/>
      <c r="Y1375" s="105"/>
      <c r="Z1375" s="105"/>
      <c r="AK1375" s="105"/>
      <c r="AL1375" s="105"/>
      <c r="AM1375" s="105"/>
      <c r="AN1375" s="105"/>
      <c r="AO1375" s="105"/>
      <c r="AP1375" s="105"/>
      <c r="AQ1375" s="105"/>
      <c r="AR1375" s="105"/>
      <c r="AS1375" s="105"/>
      <c r="AT1375" s="105"/>
      <c r="AU1375" s="105"/>
      <c r="AV1375" s="105"/>
      <c r="AW1375" s="105"/>
      <c r="AX1375" s="105"/>
      <c r="AY1375" s="105"/>
      <c r="AZ1375" s="105"/>
      <c r="BA1375" s="105"/>
      <c r="BB1375" s="105"/>
      <c r="BC1375" s="105"/>
      <c r="BD1375" s="105"/>
      <c r="BE1375" s="105"/>
      <c r="BF1375" s="105"/>
      <c r="BG1375" s="105"/>
      <c r="BH1375" s="105"/>
      <c r="BI1375" s="105"/>
      <c r="BJ1375" s="105"/>
    </row>
    <row r="1376" spans="1:62" s="103" customFormat="1" x14ac:dyDescent="0.25">
      <c r="A1376" s="11"/>
      <c r="D1376" s="104"/>
      <c r="E1376" s="105"/>
      <c r="F1376" s="105"/>
      <c r="G1376" s="105"/>
      <c r="H1376" s="105"/>
      <c r="I1376" s="105"/>
      <c r="P1376" s="105"/>
      <c r="Q1376" s="105"/>
      <c r="R1376" s="105"/>
      <c r="S1376" s="105"/>
      <c r="T1376" s="105"/>
      <c r="U1376" s="105"/>
      <c r="V1376" s="105"/>
      <c r="W1376" s="105"/>
      <c r="Y1376" s="105"/>
      <c r="Z1376" s="105"/>
      <c r="AK1376" s="105"/>
      <c r="AL1376" s="105"/>
      <c r="AM1376" s="105"/>
      <c r="AN1376" s="105"/>
      <c r="AO1376" s="105"/>
      <c r="AP1376" s="105"/>
      <c r="AQ1376" s="105"/>
      <c r="AR1376" s="105"/>
      <c r="AS1376" s="105"/>
      <c r="AT1376" s="105"/>
      <c r="AU1376" s="105"/>
      <c r="AV1376" s="105"/>
      <c r="AW1376" s="105"/>
      <c r="AX1376" s="105"/>
      <c r="AY1376" s="105"/>
      <c r="AZ1376" s="105"/>
      <c r="BA1376" s="105"/>
      <c r="BB1376" s="105"/>
      <c r="BC1376" s="105"/>
      <c r="BD1376" s="105"/>
      <c r="BE1376" s="105"/>
      <c r="BF1376" s="105"/>
      <c r="BG1376" s="105"/>
      <c r="BH1376" s="105"/>
      <c r="BI1376" s="105"/>
      <c r="BJ1376" s="105"/>
    </row>
    <row r="1377" spans="1:62" s="103" customFormat="1" x14ac:dyDescent="0.25">
      <c r="A1377" s="11"/>
      <c r="D1377" s="104"/>
      <c r="E1377" s="105"/>
      <c r="F1377" s="105"/>
      <c r="G1377" s="105"/>
      <c r="H1377" s="105"/>
      <c r="I1377" s="105"/>
      <c r="P1377" s="105"/>
      <c r="Q1377" s="105"/>
      <c r="R1377" s="105"/>
      <c r="S1377" s="105"/>
      <c r="T1377" s="105"/>
      <c r="U1377" s="105"/>
      <c r="V1377" s="105"/>
      <c r="W1377" s="105"/>
      <c r="Y1377" s="105"/>
      <c r="Z1377" s="105"/>
      <c r="AK1377" s="105"/>
      <c r="AL1377" s="105"/>
      <c r="AM1377" s="105"/>
      <c r="AN1377" s="105"/>
      <c r="AO1377" s="105"/>
      <c r="AP1377" s="105"/>
      <c r="AQ1377" s="105"/>
      <c r="AR1377" s="105"/>
      <c r="AS1377" s="105"/>
      <c r="AT1377" s="105"/>
      <c r="AU1377" s="105"/>
      <c r="AV1377" s="105"/>
      <c r="AW1377" s="105"/>
      <c r="AX1377" s="105"/>
      <c r="AY1377" s="105"/>
      <c r="AZ1377" s="105"/>
      <c r="BA1377" s="105"/>
      <c r="BB1377" s="105"/>
      <c r="BC1377" s="105"/>
      <c r="BD1377" s="105"/>
      <c r="BE1377" s="105"/>
      <c r="BF1377" s="105"/>
      <c r="BG1377" s="105"/>
      <c r="BH1377" s="105"/>
      <c r="BI1377" s="105"/>
      <c r="BJ1377" s="105"/>
    </row>
    <row r="1378" spans="1:62" s="103" customFormat="1" x14ac:dyDescent="0.25">
      <c r="A1378" s="11"/>
      <c r="D1378" s="104"/>
      <c r="E1378" s="105"/>
      <c r="F1378" s="105"/>
      <c r="G1378" s="105"/>
      <c r="H1378" s="105"/>
      <c r="I1378" s="105"/>
      <c r="P1378" s="105"/>
      <c r="Q1378" s="105"/>
      <c r="R1378" s="105"/>
      <c r="S1378" s="105"/>
      <c r="T1378" s="105"/>
      <c r="U1378" s="105"/>
      <c r="V1378" s="105"/>
      <c r="W1378" s="105"/>
      <c r="Y1378" s="105"/>
      <c r="Z1378" s="105"/>
      <c r="AK1378" s="105"/>
      <c r="AL1378" s="105"/>
      <c r="AM1378" s="105"/>
      <c r="AN1378" s="105"/>
      <c r="AO1378" s="105"/>
      <c r="AP1378" s="105"/>
      <c r="AQ1378" s="105"/>
      <c r="AR1378" s="105"/>
      <c r="AS1378" s="105"/>
      <c r="AT1378" s="105"/>
      <c r="AU1378" s="105"/>
      <c r="AV1378" s="105"/>
      <c r="AW1378" s="105"/>
      <c r="AX1378" s="105"/>
      <c r="AY1378" s="105"/>
      <c r="AZ1378" s="105"/>
      <c r="BA1378" s="105"/>
      <c r="BB1378" s="105"/>
      <c r="BC1378" s="105"/>
      <c r="BD1378" s="105"/>
      <c r="BE1378" s="105"/>
      <c r="BF1378" s="105"/>
      <c r="BG1378" s="105"/>
      <c r="BH1378" s="105"/>
      <c r="BI1378" s="105"/>
      <c r="BJ1378" s="105"/>
    </row>
    <row r="1379" spans="1:62" s="103" customFormat="1" x14ac:dyDescent="0.25">
      <c r="A1379" s="11"/>
      <c r="D1379" s="104"/>
      <c r="E1379" s="105"/>
      <c r="F1379" s="105"/>
      <c r="G1379" s="105"/>
      <c r="H1379" s="105"/>
      <c r="I1379" s="105"/>
      <c r="P1379" s="105"/>
      <c r="Q1379" s="105"/>
      <c r="R1379" s="105"/>
      <c r="S1379" s="105"/>
      <c r="T1379" s="105"/>
      <c r="U1379" s="105"/>
      <c r="V1379" s="105"/>
      <c r="W1379" s="105"/>
      <c r="Y1379" s="105"/>
      <c r="Z1379" s="105"/>
      <c r="AK1379" s="105"/>
      <c r="AL1379" s="105"/>
      <c r="AM1379" s="105"/>
      <c r="AN1379" s="105"/>
      <c r="AO1379" s="105"/>
      <c r="AP1379" s="105"/>
      <c r="AQ1379" s="105"/>
      <c r="AR1379" s="105"/>
      <c r="AS1379" s="105"/>
      <c r="AT1379" s="105"/>
      <c r="AU1379" s="105"/>
      <c r="AV1379" s="105"/>
      <c r="AW1379" s="105"/>
      <c r="AX1379" s="105"/>
      <c r="AY1379" s="105"/>
      <c r="AZ1379" s="105"/>
      <c r="BA1379" s="105"/>
      <c r="BB1379" s="105"/>
      <c r="BC1379" s="105"/>
      <c r="BD1379" s="105"/>
      <c r="BE1379" s="105"/>
      <c r="BF1379" s="105"/>
      <c r="BG1379" s="105"/>
      <c r="BH1379" s="105"/>
      <c r="BI1379" s="105"/>
      <c r="BJ1379" s="105"/>
    </row>
    <row r="1380" spans="1:62" s="103" customFormat="1" x14ac:dyDescent="0.25">
      <c r="A1380" s="11"/>
      <c r="D1380" s="104"/>
      <c r="E1380" s="105"/>
      <c r="F1380" s="105"/>
      <c r="G1380" s="105"/>
      <c r="H1380" s="105"/>
      <c r="I1380" s="105"/>
      <c r="P1380" s="105"/>
      <c r="Q1380" s="105"/>
      <c r="R1380" s="105"/>
      <c r="S1380" s="105"/>
      <c r="T1380" s="105"/>
      <c r="U1380" s="105"/>
      <c r="V1380" s="105"/>
      <c r="W1380" s="105"/>
      <c r="Y1380" s="105"/>
      <c r="Z1380" s="105"/>
      <c r="AK1380" s="105"/>
      <c r="AL1380" s="105"/>
      <c r="AM1380" s="105"/>
      <c r="AN1380" s="105"/>
      <c r="AO1380" s="105"/>
      <c r="AP1380" s="105"/>
      <c r="AQ1380" s="105"/>
      <c r="AR1380" s="105"/>
      <c r="AS1380" s="105"/>
      <c r="AT1380" s="105"/>
      <c r="AU1380" s="105"/>
      <c r="AV1380" s="105"/>
      <c r="AW1380" s="105"/>
      <c r="AX1380" s="105"/>
      <c r="AY1380" s="105"/>
      <c r="AZ1380" s="105"/>
      <c r="BA1380" s="105"/>
      <c r="BB1380" s="105"/>
      <c r="BC1380" s="105"/>
      <c r="BD1380" s="105"/>
      <c r="BE1380" s="105"/>
      <c r="BF1380" s="105"/>
      <c r="BG1380" s="105"/>
      <c r="BH1380" s="105"/>
      <c r="BI1380" s="105"/>
      <c r="BJ1380" s="105"/>
    </row>
    <row r="1381" spans="1:62" s="103" customFormat="1" x14ac:dyDescent="0.25">
      <c r="A1381" s="11"/>
      <c r="D1381" s="104"/>
      <c r="E1381" s="105"/>
      <c r="F1381" s="105"/>
      <c r="G1381" s="105"/>
      <c r="H1381" s="105"/>
      <c r="I1381" s="105"/>
      <c r="P1381" s="105"/>
      <c r="Q1381" s="105"/>
      <c r="R1381" s="105"/>
      <c r="S1381" s="105"/>
      <c r="T1381" s="105"/>
      <c r="U1381" s="105"/>
      <c r="V1381" s="105"/>
      <c r="W1381" s="105"/>
      <c r="Y1381" s="105"/>
      <c r="Z1381" s="105"/>
      <c r="AK1381" s="105"/>
      <c r="AL1381" s="105"/>
      <c r="AM1381" s="105"/>
      <c r="AN1381" s="105"/>
      <c r="AO1381" s="105"/>
      <c r="AP1381" s="105"/>
      <c r="AQ1381" s="105"/>
      <c r="AR1381" s="105"/>
      <c r="AS1381" s="105"/>
      <c r="AT1381" s="105"/>
      <c r="AU1381" s="105"/>
      <c r="AV1381" s="105"/>
      <c r="AW1381" s="105"/>
      <c r="AX1381" s="105"/>
      <c r="AY1381" s="105"/>
      <c r="AZ1381" s="105"/>
      <c r="BA1381" s="105"/>
      <c r="BB1381" s="105"/>
      <c r="BC1381" s="105"/>
      <c r="BD1381" s="105"/>
      <c r="BE1381" s="105"/>
      <c r="BF1381" s="105"/>
      <c r="BG1381" s="105"/>
      <c r="BH1381" s="105"/>
      <c r="BI1381" s="105"/>
      <c r="BJ1381" s="105"/>
    </row>
    <row r="1382" spans="1:62" s="103" customFormat="1" x14ac:dyDescent="0.25">
      <c r="A1382" s="11"/>
      <c r="D1382" s="104"/>
      <c r="E1382" s="105"/>
      <c r="F1382" s="105"/>
      <c r="G1382" s="105"/>
      <c r="H1382" s="105"/>
      <c r="I1382" s="105"/>
      <c r="P1382" s="105"/>
      <c r="Q1382" s="105"/>
      <c r="R1382" s="105"/>
      <c r="S1382" s="105"/>
      <c r="T1382" s="105"/>
      <c r="U1382" s="105"/>
      <c r="V1382" s="105"/>
      <c r="W1382" s="105"/>
      <c r="Y1382" s="105"/>
      <c r="Z1382" s="105"/>
      <c r="AK1382" s="105"/>
      <c r="AL1382" s="105"/>
      <c r="AM1382" s="105"/>
      <c r="AN1382" s="105"/>
      <c r="AO1382" s="105"/>
      <c r="AP1382" s="105"/>
      <c r="AQ1382" s="105"/>
      <c r="AR1382" s="105"/>
      <c r="AS1382" s="105"/>
      <c r="AT1382" s="105"/>
      <c r="AU1382" s="105"/>
      <c r="AV1382" s="105"/>
      <c r="AW1382" s="105"/>
      <c r="AX1382" s="105"/>
      <c r="AY1382" s="105"/>
      <c r="AZ1382" s="105"/>
      <c r="BA1382" s="105"/>
      <c r="BB1382" s="105"/>
      <c r="BC1382" s="105"/>
      <c r="BD1382" s="105"/>
      <c r="BE1382" s="105"/>
      <c r="BF1382" s="105"/>
      <c r="BG1382" s="105"/>
      <c r="BH1382" s="105"/>
      <c r="BI1382" s="105"/>
      <c r="BJ1382" s="105"/>
    </row>
    <row r="1383" spans="1:62" s="103" customFormat="1" x14ac:dyDescent="0.25">
      <c r="A1383" s="11"/>
      <c r="D1383" s="104"/>
      <c r="E1383" s="105"/>
      <c r="F1383" s="105"/>
      <c r="G1383" s="105"/>
      <c r="H1383" s="105"/>
      <c r="I1383" s="105"/>
      <c r="P1383" s="105"/>
      <c r="Q1383" s="105"/>
      <c r="R1383" s="105"/>
      <c r="S1383" s="105"/>
      <c r="T1383" s="105"/>
      <c r="U1383" s="105"/>
      <c r="V1383" s="105"/>
      <c r="W1383" s="105"/>
      <c r="Y1383" s="105"/>
      <c r="Z1383" s="105"/>
      <c r="AK1383" s="105"/>
      <c r="AL1383" s="105"/>
      <c r="AM1383" s="105"/>
      <c r="AN1383" s="105"/>
      <c r="AO1383" s="105"/>
      <c r="AP1383" s="105"/>
      <c r="AQ1383" s="105"/>
      <c r="AR1383" s="105"/>
      <c r="AS1383" s="105"/>
      <c r="AT1383" s="105"/>
      <c r="AU1383" s="105"/>
      <c r="AV1383" s="105"/>
      <c r="AW1383" s="105"/>
      <c r="AX1383" s="105"/>
      <c r="AY1383" s="105"/>
      <c r="AZ1383" s="105"/>
      <c r="BA1383" s="105"/>
      <c r="BB1383" s="105"/>
      <c r="BC1383" s="105"/>
      <c r="BD1383" s="105"/>
      <c r="BE1383" s="105"/>
      <c r="BF1383" s="105"/>
      <c r="BG1383" s="105"/>
      <c r="BH1383" s="105"/>
      <c r="BI1383" s="105"/>
      <c r="BJ1383" s="105"/>
    </row>
    <row r="1384" spans="1:62" s="103" customFormat="1" x14ac:dyDescent="0.25">
      <c r="A1384" s="11"/>
      <c r="D1384" s="104"/>
      <c r="E1384" s="105"/>
      <c r="F1384" s="105"/>
      <c r="G1384" s="105"/>
      <c r="H1384" s="105"/>
      <c r="I1384" s="105"/>
      <c r="P1384" s="105"/>
      <c r="Q1384" s="105"/>
      <c r="R1384" s="105"/>
      <c r="S1384" s="105"/>
      <c r="T1384" s="105"/>
      <c r="U1384" s="105"/>
      <c r="V1384" s="105"/>
      <c r="W1384" s="105"/>
      <c r="Y1384" s="105"/>
      <c r="Z1384" s="105"/>
      <c r="AK1384" s="105"/>
      <c r="AL1384" s="105"/>
      <c r="AM1384" s="105"/>
      <c r="AN1384" s="105"/>
      <c r="AO1384" s="105"/>
      <c r="AP1384" s="105"/>
      <c r="AQ1384" s="105"/>
      <c r="AR1384" s="105"/>
      <c r="AS1384" s="105"/>
      <c r="AT1384" s="105"/>
      <c r="AU1384" s="105"/>
      <c r="AV1384" s="105"/>
      <c r="AW1384" s="105"/>
      <c r="AX1384" s="105"/>
      <c r="AY1384" s="105"/>
      <c r="AZ1384" s="105"/>
      <c r="BA1384" s="105"/>
      <c r="BB1384" s="105"/>
      <c r="BC1384" s="105"/>
      <c r="BD1384" s="105"/>
      <c r="BE1384" s="105"/>
      <c r="BF1384" s="105"/>
      <c r="BG1384" s="105"/>
      <c r="BH1384" s="105"/>
      <c r="BI1384" s="105"/>
      <c r="BJ1384" s="105"/>
    </row>
    <row r="1385" spans="1:62" s="103" customFormat="1" x14ac:dyDescent="0.25">
      <c r="A1385" s="11"/>
      <c r="D1385" s="104"/>
      <c r="E1385" s="105"/>
      <c r="F1385" s="105"/>
      <c r="G1385" s="105"/>
      <c r="H1385" s="105"/>
      <c r="I1385" s="105"/>
      <c r="P1385" s="105"/>
      <c r="Q1385" s="105"/>
      <c r="R1385" s="105"/>
      <c r="S1385" s="105"/>
      <c r="T1385" s="105"/>
      <c r="U1385" s="105"/>
      <c r="V1385" s="105"/>
      <c r="W1385" s="105"/>
      <c r="Y1385" s="105"/>
      <c r="Z1385" s="105"/>
      <c r="AK1385" s="105"/>
      <c r="AL1385" s="105"/>
      <c r="AM1385" s="105"/>
      <c r="AN1385" s="105"/>
      <c r="AO1385" s="105"/>
      <c r="AP1385" s="105"/>
      <c r="AQ1385" s="105"/>
      <c r="AR1385" s="105"/>
      <c r="AS1385" s="105"/>
      <c r="AT1385" s="105"/>
      <c r="AU1385" s="105"/>
      <c r="AV1385" s="105"/>
      <c r="AW1385" s="105"/>
      <c r="AX1385" s="105"/>
      <c r="AY1385" s="105"/>
      <c r="AZ1385" s="105"/>
      <c r="BA1385" s="105"/>
      <c r="BB1385" s="105"/>
      <c r="BC1385" s="105"/>
      <c r="BD1385" s="105"/>
      <c r="BE1385" s="105"/>
      <c r="BF1385" s="105"/>
      <c r="BG1385" s="105"/>
      <c r="BH1385" s="105"/>
      <c r="BI1385" s="105"/>
      <c r="BJ1385" s="105"/>
    </row>
    <row r="1386" spans="1:62" s="103" customFormat="1" x14ac:dyDescent="0.25">
      <c r="A1386" s="11"/>
      <c r="D1386" s="104"/>
      <c r="E1386" s="105"/>
      <c r="F1386" s="105"/>
      <c r="G1386" s="105"/>
      <c r="H1386" s="105"/>
      <c r="I1386" s="105"/>
      <c r="P1386" s="105"/>
      <c r="Q1386" s="105"/>
      <c r="R1386" s="105"/>
      <c r="S1386" s="105"/>
      <c r="T1386" s="105"/>
      <c r="U1386" s="105"/>
      <c r="V1386" s="105"/>
      <c r="W1386" s="105"/>
      <c r="Y1386" s="105"/>
      <c r="Z1386" s="105"/>
      <c r="AK1386" s="105"/>
      <c r="AL1386" s="105"/>
      <c r="AM1386" s="105"/>
      <c r="AN1386" s="105"/>
      <c r="AO1386" s="105"/>
      <c r="AP1386" s="105"/>
      <c r="AQ1386" s="105"/>
      <c r="AR1386" s="105"/>
      <c r="AS1386" s="105"/>
      <c r="AT1386" s="105"/>
      <c r="AU1386" s="105"/>
      <c r="AV1386" s="105"/>
      <c r="AW1386" s="105"/>
      <c r="AX1386" s="105"/>
      <c r="AY1386" s="105"/>
      <c r="AZ1386" s="105"/>
      <c r="BA1386" s="105"/>
      <c r="BB1386" s="105"/>
      <c r="BC1386" s="105"/>
      <c r="BD1386" s="105"/>
      <c r="BE1386" s="105"/>
      <c r="BF1386" s="105"/>
      <c r="BG1386" s="105"/>
      <c r="BH1386" s="105"/>
      <c r="BI1386" s="105"/>
      <c r="BJ1386" s="105"/>
    </row>
    <row r="1387" spans="1:62" s="103" customFormat="1" x14ac:dyDescent="0.25">
      <c r="A1387" s="11"/>
      <c r="D1387" s="104"/>
      <c r="E1387" s="105"/>
      <c r="F1387" s="105"/>
      <c r="G1387" s="105"/>
      <c r="H1387" s="105"/>
      <c r="I1387" s="105"/>
      <c r="P1387" s="105"/>
      <c r="Q1387" s="105"/>
      <c r="R1387" s="105"/>
      <c r="S1387" s="105"/>
      <c r="T1387" s="105"/>
      <c r="U1387" s="105"/>
      <c r="V1387" s="105"/>
      <c r="W1387" s="105"/>
      <c r="Y1387" s="105"/>
      <c r="Z1387" s="105"/>
      <c r="AK1387" s="105"/>
      <c r="AL1387" s="105"/>
      <c r="AM1387" s="105"/>
      <c r="AN1387" s="105"/>
      <c r="AO1387" s="105"/>
      <c r="AP1387" s="105"/>
      <c r="AQ1387" s="105"/>
      <c r="AR1387" s="105"/>
      <c r="AS1387" s="105"/>
      <c r="AT1387" s="105"/>
      <c r="AU1387" s="105"/>
      <c r="AV1387" s="105"/>
      <c r="AW1387" s="105"/>
      <c r="AX1387" s="105"/>
      <c r="AY1387" s="105"/>
      <c r="AZ1387" s="105"/>
      <c r="BA1387" s="105"/>
      <c r="BB1387" s="105"/>
      <c r="BC1387" s="105"/>
      <c r="BD1387" s="105"/>
      <c r="BE1387" s="105"/>
      <c r="BF1387" s="105"/>
      <c r="BG1387" s="105"/>
      <c r="BH1387" s="105"/>
      <c r="BI1387" s="105"/>
      <c r="BJ1387" s="105"/>
    </row>
    <row r="1388" spans="1:62" s="103" customFormat="1" x14ac:dyDescent="0.25">
      <c r="A1388" s="11"/>
      <c r="D1388" s="104"/>
      <c r="E1388" s="105"/>
      <c r="F1388" s="105"/>
      <c r="G1388" s="105"/>
      <c r="H1388" s="105"/>
      <c r="I1388" s="105"/>
      <c r="P1388" s="105"/>
      <c r="Q1388" s="105"/>
      <c r="R1388" s="105"/>
      <c r="S1388" s="105"/>
      <c r="T1388" s="105"/>
      <c r="U1388" s="105"/>
      <c r="V1388" s="105"/>
      <c r="W1388" s="105"/>
      <c r="Y1388" s="105"/>
      <c r="Z1388" s="105"/>
      <c r="AK1388" s="105"/>
      <c r="AL1388" s="105"/>
      <c r="AM1388" s="105"/>
      <c r="AN1388" s="105"/>
      <c r="AO1388" s="105"/>
      <c r="AP1388" s="105"/>
      <c r="AQ1388" s="105"/>
      <c r="AR1388" s="105"/>
      <c r="AS1388" s="105"/>
      <c r="AT1388" s="105"/>
      <c r="AU1388" s="105"/>
      <c r="AV1388" s="105"/>
      <c r="AW1388" s="105"/>
      <c r="AX1388" s="105"/>
      <c r="AY1388" s="105"/>
      <c r="AZ1388" s="105"/>
      <c r="BA1388" s="105"/>
      <c r="BB1388" s="105"/>
      <c r="BC1388" s="105"/>
      <c r="BD1388" s="105"/>
      <c r="BE1388" s="105"/>
      <c r="BF1388" s="105"/>
      <c r="BG1388" s="105"/>
      <c r="BH1388" s="105"/>
      <c r="BI1388" s="105"/>
      <c r="BJ1388" s="105"/>
    </row>
    <row r="1389" spans="1:62" s="103" customFormat="1" x14ac:dyDescent="0.25">
      <c r="A1389" s="11"/>
      <c r="D1389" s="104"/>
      <c r="E1389" s="105"/>
      <c r="F1389" s="105"/>
      <c r="G1389" s="105"/>
      <c r="H1389" s="105"/>
      <c r="I1389" s="105"/>
      <c r="P1389" s="105"/>
      <c r="Q1389" s="105"/>
      <c r="R1389" s="105"/>
      <c r="S1389" s="105"/>
      <c r="T1389" s="105"/>
      <c r="U1389" s="105"/>
      <c r="V1389" s="105"/>
      <c r="W1389" s="105"/>
      <c r="Y1389" s="105"/>
      <c r="Z1389" s="105"/>
      <c r="AK1389" s="105"/>
      <c r="AL1389" s="105"/>
      <c r="AM1389" s="105"/>
      <c r="AN1389" s="105"/>
      <c r="AO1389" s="105"/>
      <c r="AP1389" s="105"/>
      <c r="AQ1389" s="105"/>
      <c r="AR1389" s="105"/>
      <c r="AS1389" s="105"/>
      <c r="AT1389" s="105"/>
      <c r="AU1389" s="105"/>
      <c r="AV1389" s="105"/>
      <c r="AW1389" s="105"/>
      <c r="AX1389" s="105"/>
      <c r="AY1389" s="105"/>
      <c r="AZ1389" s="105"/>
      <c r="BA1389" s="105"/>
      <c r="BB1389" s="105"/>
      <c r="BC1389" s="105"/>
      <c r="BD1389" s="105"/>
      <c r="BE1389" s="105"/>
      <c r="BF1389" s="105"/>
      <c r="BG1389" s="105"/>
      <c r="BH1389" s="105"/>
      <c r="BI1389" s="105"/>
      <c r="BJ1389" s="105"/>
    </row>
    <row r="1390" spans="1:62" s="103" customFormat="1" x14ac:dyDescent="0.25">
      <c r="A1390" s="11"/>
      <c r="D1390" s="104"/>
      <c r="E1390" s="105"/>
      <c r="F1390" s="105"/>
      <c r="G1390" s="105"/>
      <c r="H1390" s="105"/>
      <c r="I1390" s="105"/>
      <c r="P1390" s="105"/>
      <c r="Q1390" s="105"/>
      <c r="R1390" s="105"/>
      <c r="S1390" s="105"/>
      <c r="T1390" s="105"/>
      <c r="U1390" s="105"/>
      <c r="V1390" s="105"/>
      <c r="W1390" s="105"/>
      <c r="Y1390" s="105"/>
      <c r="Z1390" s="105"/>
      <c r="AK1390" s="105"/>
      <c r="AL1390" s="105"/>
      <c r="AM1390" s="105"/>
      <c r="AN1390" s="105"/>
      <c r="AO1390" s="105"/>
      <c r="AP1390" s="105"/>
      <c r="AQ1390" s="105"/>
      <c r="AR1390" s="105"/>
      <c r="AS1390" s="105"/>
      <c r="AT1390" s="105"/>
      <c r="AU1390" s="105"/>
      <c r="AV1390" s="105"/>
      <c r="AW1390" s="105"/>
      <c r="AX1390" s="105"/>
      <c r="AY1390" s="105"/>
      <c r="AZ1390" s="105"/>
      <c r="BA1390" s="105"/>
      <c r="BB1390" s="105"/>
      <c r="BC1390" s="105"/>
      <c r="BD1390" s="105"/>
      <c r="BE1390" s="105"/>
      <c r="BF1390" s="105"/>
      <c r="BG1390" s="105"/>
      <c r="BH1390" s="105"/>
      <c r="BI1390" s="105"/>
      <c r="BJ1390" s="105"/>
    </row>
    <row r="1391" spans="1:62" s="103" customFormat="1" x14ac:dyDescent="0.25">
      <c r="A1391" s="11"/>
      <c r="D1391" s="104"/>
      <c r="E1391" s="105"/>
      <c r="F1391" s="105"/>
      <c r="G1391" s="105"/>
      <c r="H1391" s="105"/>
      <c r="I1391" s="105"/>
      <c r="P1391" s="105"/>
      <c r="Q1391" s="105"/>
      <c r="R1391" s="105"/>
      <c r="S1391" s="105"/>
      <c r="T1391" s="105"/>
      <c r="U1391" s="105"/>
      <c r="V1391" s="105"/>
      <c r="W1391" s="105"/>
      <c r="Y1391" s="105"/>
      <c r="Z1391" s="105"/>
      <c r="AK1391" s="105"/>
      <c r="AL1391" s="105"/>
      <c r="AM1391" s="105"/>
      <c r="AN1391" s="105"/>
      <c r="AO1391" s="105"/>
      <c r="AP1391" s="105"/>
      <c r="AQ1391" s="105"/>
      <c r="AR1391" s="105"/>
      <c r="AS1391" s="105"/>
      <c r="AT1391" s="105"/>
      <c r="AU1391" s="105"/>
      <c r="AV1391" s="105"/>
      <c r="AW1391" s="105"/>
      <c r="AX1391" s="105"/>
      <c r="AY1391" s="105"/>
      <c r="AZ1391" s="105"/>
      <c r="BA1391" s="105"/>
      <c r="BB1391" s="105"/>
      <c r="BC1391" s="105"/>
      <c r="BD1391" s="105"/>
      <c r="BE1391" s="105"/>
      <c r="BF1391" s="105"/>
      <c r="BG1391" s="105"/>
      <c r="BH1391" s="105"/>
      <c r="BI1391" s="105"/>
      <c r="BJ1391" s="105"/>
    </row>
    <row r="1392" spans="1:62" s="103" customFormat="1" x14ac:dyDescent="0.25">
      <c r="A1392" s="11"/>
      <c r="D1392" s="104"/>
      <c r="E1392" s="105"/>
      <c r="F1392" s="105"/>
      <c r="G1392" s="105"/>
      <c r="H1392" s="105"/>
      <c r="I1392" s="105"/>
      <c r="P1392" s="105"/>
      <c r="Q1392" s="105"/>
      <c r="R1392" s="105"/>
      <c r="S1392" s="105"/>
      <c r="T1392" s="105"/>
      <c r="U1392" s="105"/>
      <c r="V1392" s="105"/>
      <c r="W1392" s="105"/>
      <c r="Y1392" s="105"/>
      <c r="Z1392" s="105"/>
      <c r="AK1392" s="105"/>
      <c r="AL1392" s="105"/>
      <c r="AM1392" s="105"/>
      <c r="AN1392" s="105"/>
      <c r="AO1392" s="105"/>
      <c r="AP1392" s="105"/>
      <c r="AQ1392" s="105"/>
      <c r="AR1392" s="105"/>
      <c r="AS1392" s="105"/>
      <c r="AT1392" s="105"/>
      <c r="AU1392" s="105"/>
      <c r="AV1392" s="105"/>
      <c r="AW1392" s="105"/>
      <c r="AX1392" s="105"/>
      <c r="AY1392" s="105"/>
      <c r="AZ1392" s="105"/>
      <c r="BA1392" s="105"/>
      <c r="BB1392" s="105"/>
      <c r="BC1392" s="105"/>
      <c r="BD1392" s="105"/>
      <c r="BE1392" s="105"/>
      <c r="BF1392" s="105"/>
      <c r="BG1392" s="105"/>
      <c r="BH1392" s="105"/>
      <c r="BI1392" s="105"/>
      <c r="BJ1392" s="105"/>
    </row>
    <row r="1393" spans="1:62" s="103" customFormat="1" x14ac:dyDescent="0.25">
      <c r="A1393" s="11"/>
      <c r="D1393" s="104"/>
      <c r="E1393" s="105"/>
      <c r="F1393" s="105"/>
      <c r="G1393" s="105"/>
      <c r="H1393" s="105"/>
      <c r="I1393" s="105"/>
      <c r="P1393" s="105"/>
      <c r="Q1393" s="105"/>
      <c r="R1393" s="105"/>
      <c r="S1393" s="105"/>
      <c r="T1393" s="105"/>
      <c r="U1393" s="105"/>
      <c r="V1393" s="105"/>
      <c r="W1393" s="105"/>
      <c r="Y1393" s="105"/>
      <c r="Z1393" s="105"/>
      <c r="AK1393" s="105"/>
      <c r="AL1393" s="105"/>
      <c r="AM1393" s="105"/>
      <c r="AN1393" s="105"/>
      <c r="AO1393" s="105"/>
      <c r="AP1393" s="105"/>
      <c r="AQ1393" s="105"/>
      <c r="AR1393" s="105"/>
      <c r="AS1393" s="105"/>
      <c r="AT1393" s="105"/>
      <c r="AU1393" s="105"/>
      <c r="AV1393" s="105"/>
      <c r="AW1393" s="105"/>
      <c r="AX1393" s="105"/>
      <c r="AY1393" s="105"/>
      <c r="AZ1393" s="105"/>
      <c r="BA1393" s="105"/>
      <c r="BB1393" s="105"/>
      <c r="BC1393" s="105"/>
      <c r="BD1393" s="105"/>
      <c r="BE1393" s="105"/>
      <c r="BF1393" s="105"/>
      <c r="BG1393" s="105"/>
      <c r="BH1393" s="105"/>
      <c r="BI1393" s="105"/>
      <c r="BJ1393" s="105"/>
    </row>
    <row r="1394" spans="1:62" s="103" customFormat="1" x14ac:dyDescent="0.25">
      <c r="A1394" s="11"/>
      <c r="D1394" s="104"/>
      <c r="E1394" s="105"/>
      <c r="F1394" s="105"/>
      <c r="G1394" s="105"/>
      <c r="H1394" s="105"/>
      <c r="I1394" s="105"/>
      <c r="P1394" s="105"/>
      <c r="Q1394" s="105"/>
      <c r="R1394" s="105"/>
      <c r="S1394" s="105"/>
      <c r="T1394" s="105"/>
      <c r="U1394" s="105"/>
      <c r="V1394" s="105"/>
      <c r="W1394" s="105"/>
      <c r="Y1394" s="105"/>
      <c r="Z1394" s="105"/>
      <c r="AK1394" s="105"/>
      <c r="AL1394" s="105"/>
      <c r="AM1394" s="105"/>
      <c r="AN1394" s="105"/>
      <c r="AO1394" s="105"/>
      <c r="AP1394" s="105"/>
      <c r="AQ1394" s="105"/>
      <c r="AR1394" s="105"/>
      <c r="AS1394" s="105"/>
      <c r="AT1394" s="105"/>
      <c r="AU1394" s="105"/>
      <c r="AV1394" s="105"/>
      <c r="AW1394" s="105"/>
      <c r="AX1394" s="105"/>
      <c r="AY1394" s="105"/>
      <c r="AZ1394" s="105"/>
      <c r="BA1394" s="105"/>
      <c r="BB1394" s="105"/>
      <c r="BC1394" s="105"/>
      <c r="BD1394" s="105"/>
      <c r="BE1394" s="105"/>
      <c r="BF1394" s="105"/>
      <c r="BG1394" s="105"/>
      <c r="BH1394" s="105"/>
      <c r="BI1394" s="105"/>
      <c r="BJ1394" s="105"/>
    </row>
    <row r="1395" spans="1:62" s="103" customFormat="1" x14ac:dyDescent="0.25">
      <c r="A1395" s="11"/>
      <c r="D1395" s="104"/>
      <c r="E1395" s="105"/>
      <c r="F1395" s="105"/>
      <c r="G1395" s="105"/>
      <c r="H1395" s="105"/>
      <c r="I1395" s="105"/>
      <c r="P1395" s="105"/>
      <c r="Q1395" s="105"/>
      <c r="R1395" s="105"/>
      <c r="S1395" s="105"/>
      <c r="T1395" s="105"/>
      <c r="U1395" s="105"/>
      <c r="V1395" s="105"/>
      <c r="W1395" s="105"/>
      <c r="Y1395" s="105"/>
      <c r="Z1395" s="105"/>
      <c r="AK1395" s="105"/>
      <c r="AL1395" s="105"/>
      <c r="AM1395" s="105"/>
      <c r="AN1395" s="105"/>
      <c r="AO1395" s="105"/>
      <c r="AP1395" s="105"/>
      <c r="AQ1395" s="105"/>
      <c r="AR1395" s="105"/>
      <c r="AS1395" s="105"/>
      <c r="AT1395" s="105"/>
      <c r="AU1395" s="105"/>
      <c r="AV1395" s="105"/>
      <c r="AW1395" s="105"/>
      <c r="AX1395" s="105"/>
      <c r="AY1395" s="105"/>
      <c r="AZ1395" s="105"/>
      <c r="BA1395" s="105"/>
      <c r="BB1395" s="105"/>
      <c r="BC1395" s="105"/>
      <c r="BD1395" s="105"/>
      <c r="BE1395" s="105"/>
      <c r="BF1395" s="105"/>
      <c r="BG1395" s="105"/>
      <c r="BH1395" s="105"/>
      <c r="BI1395" s="105"/>
      <c r="BJ1395" s="105"/>
    </row>
    <row r="1396" spans="1:62" s="103" customFormat="1" x14ac:dyDescent="0.25">
      <c r="A1396" s="11"/>
      <c r="D1396" s="104"/>
      <c r="E1396" s="105"/>
      <c r="F1396" s="105"/>
      <c r="G1396" s="105"/>
      <c r="H1396" s="105"/>
      <c r="I1396" s="105"/>
      <c r="P1396" s="105"/>
      <c r="Q1396" s="105"/>
      <c r="R1396" s="105"/>
      <c r="S1396" s="105"/>
      <c r="T1396" s="105"/>
      <c r="U1396" s="105"/>
      <c r="V1396" s="105"/>
      <c r="W1396" s="105"/>
      <c r="Y1396" s="105"/>
      <c r="Z1396" s="105"/>
      <c r="AK1396" s="105"/>
      <c r="AL1396" s="105"/>
      <c r="AM1396" s="105"/>
      <c r="AN1396" s="105"/>
      <c r="AO1396" s="105"/>
      <c r="AP1396" s="105"/>
      <c r="AQ1396" s="105"/>
      <c r="AR1396" s="105"/>
      <c r="AS1396" s="105"/>
      <c r="AT1396" s="105"/>
      <c r="AU1396" s="105"/>
      <c r="AV1396" s="105"/>
      <c r="AW1396" s="105"/>
      <c r="AX1396" s="105"/>
      <c r="AY1396" s="105"/>
      <c r="AZ1396" s="105"/>
      <c r="BA1396" s="105"/>
      <c r="BB1396" s="105"/>
      <c r="BC1396" s="105"/>
      <c r="BD1396" s="105"/>
      <c r="BE1396" s="105"/>
      <c r="BF1396" s="105"/>
      <c r="BG1396" s="105"/>
      <c r="BH1396" s="105"/>
      <c r="BI1396" s="105"/>
      <c r="BJ1396" s="105"/>
    </row>
    <row r="1397" spans="1:62" s="103" customFormat="1" x14ac:dyDescent="0.25">
      <c r="A1397" s="11"/>
      <c r="D1397" s="104"/>
      <c r="E1397" s="105"/>
      <c r="F1397" s="105"/>
      <c r="G1397" s="105"/>
      <c r="H1397" s="105"/>
      <c r="I1397" s="105"/>
      <c r="P1397" s="105"/>
      <c r="Q1397" s="105"/>
      <c r="R1397" s="105"/>
      <c r="S1397" s="105"/>
      <c r="T1397" s="105"/>
      <c r="U1397" s="105"/>
      <c r="V1397" s="105"/>
      <c r="W1397" s="105"/>
      <c r="Y1397" s="105"/>
      <c r="Z1397" s="105"/>
      <c r="AK1397" s="105"/>
      <c r="AL1397" s="105"/>
      <c r="AM1397" s="105"/>
      <c r="AN1397" s="105"/>
      <c r="AO1397" s="105"/>
      <c r="AP1397" s="105"/>
      <c r="AQ1397" s="105"/>
      <c r="AR1397" s="105"/>
      <c r="AS1397" s="105"/>
      <c r="AT1397" s="105"/>
      <c r="AU1397" s="105"/>
      <c r="AV1397" s="105"/>
      <c r="AW1397" s="105"/>
      <c r="AX1397" s="105"/>
      <c r="AY1397" s="105"/>
      <c r="AZ1397" s="105"/>
      <c r="BA1397" s="105"/>
      <c r="BB1397" s="105"/>
      <c r="BC1397" s="105"/>
      <c r="BD1397" s="105"/>
      <c r="BE1397" s="105"/>
      <c r="BF1397" s="105"/>
      <c r="BG1397" s="105"/>
      <c r="BH1397" s="105"/>
      <c r="BI1397" s="105"/>
      <c r="BJ1397" s="105"/>
    </row>
    <row r="1398" spans="1:62" s="103" customFormat="1" x14ac:dyDescent="0.25">
      <c r="A1398" s="11"/>
      <c r="D1398" s="104"/>
      <c r="E1398" s="105"/>
      <c r="F1398" s="105"/>
      <c r="G1398" s="105"/>
      <c r="H1398" s="105"/>
      <c r="I1398" s="105"/>
      <c r="P1398" s="105"/>
      <c r="Q1398" s="105"/>
      <c r="R1398" s="105"/>
      <c r="S1398" s="105"/>
      <c r="T1398" s="105"/>
      <c r="U1398" s="105"/>
      <c r="V1398" s="105"/>
      <c r="W1398" s="105"/>
      <c r="Y1398" s="105"/>
      <c r="Z1398" s="105"/>
      <c r="AK1398" s="105"/>
      <c r="AL1398" s="105"/>
      <c r="AM1398" s="105"/>
      <c r="AN1398" s="105"/>
      <c r="AO1398" s="105"/>
      <c r="AP1398" s="105"/>
      <c r="AQ1398" s="105"/>
      <c r="AR1398" s="105"/>
      <c r="AS1398" s="105"/>
      <c r="AT1398" s="105"/>
      <c r="AU1398" s="105"/>
      <c r="AV1398" s="105"/>
      <c r="AW1398" s="105"/>
      <c r="AX1398" s="105"/>
      <c r="AY1398" s="105"/>
      <c r="AZ1398" s="105"/>
      <c r="BA1398" s="105"/>
      <c r="BB1398" s="105"/>
      <c r="BC1398" s="105"/>
      <c r="BD1398" s="105"/>
      <c r="BE1398" s="105"/>
      <c r="BF1398" s="105"/>
      <c r="BG1398" s="105"/>
      <c r="BH1398" s="105"/>
      <c r="BI1398" s="105"/>
      <c r="BJ1398" s="105"/>
    </row>
    <row r="1399" spans="1:62" s="103" customFormat="1" x14ac:dyDescent="0.25">
      <c r="A1399" s="11"/>
      <c r="D1399" s="104"/>
      <c r="E1399" s="105"/>
      <c r="F1399" s="105"/>
      <c r="G1399" s="105"/>
      <c r="H1399" s="105"/>
      <c r="I1399" s="105"/>
      <c r="P1399" s="105"/>
      <c r="Q1399" s="105"/>
      <c r="R1399" s="105"/>
      <c r="S1399" s="105"/>
      <c r="T1399" s="105"/>
      <c r="U1399" s="105"/>
      <c r="V1399" s="105"/>
      <c r="W1399" s="105"/>
      <c r="Y1399" s="105"/>
      <c r="Z1399" s="105"/>
      <c r="AK1399" s="105"/>
      <c r="AL1399" s="105"/>
      <c r="AM1399" s="105"/>
      <c r="AN1399" s="105"/>
      <c r="AO1399" s="105"/>
      <c r="AP1399" s="105"/>
      <c r="AQ1399" s="105"/>
      <c r="AR1399" s="105"/>
      <c r="AS1399" s="105"/>
      <c r="AT1399" s="105"/>
      <c r="AU1399" s="105"/>
      <c r="AV1399" s="105"/>
      <c r="AW1399" s="105"/>
      <c r="AX1399" s="105"/>
      <c r="AY1399" s="105"/>
      <c r="AZ1399" s="105"/>
      <c r="BA1399" s="105"/>
      <c r="BB1399" s="105"/>
      <c r="BC1399" s="105"/>
      <c r="BD1399" s="105"/>
      <c r="BE1399" s="105"/>
      <c r="BF1399" s="105"/>
      <c r="BG1399" s="105"/>
      <c r="BH1399" s="105"/>
      <c r="BI1399" s="105"/>
      <c r="BJ1399" s="105"/>
    </row>
    <row r="1400" spans="1:62" s="103" customFormat="1" x14ac:dyDescent="0.25">
      <c r="A1400" s="11"/>
      <c r="D1400" s="104"/>
      <c r="E1400" s="105"/>
      <c r="F1400" s="105"/>
      <c r="G1400" s="105"/>
      <c r="H1400" s="105"/>
      <c r="I1400" s="105"/>
      <c r="P1400" s="105"/>
      <c r="Q1400" s="105"/>
      <c r="R1400" s="105"/>
      <c r="S1400" s="105"/>
      <c r="T1400" s="105"/>
      <c r="U1400" s="105"/>
      <c r="V1400" s="105"/>
      <c r="W1400" s="105"/>
      <c r="Y1400" s="105"/>
      <c r="Z1400" s="105"/>
      <c r="AK1400" s="105"/>
      <c r="AL1400" s="105"/>
      <c r="AM1400" s="105"/>
      <c r="AN1400" s="105"/>
      <c r="AO1400" s="105"/>
      <c r="AP1400" s="105"/>
      <c r="AQ1400" s="105"/>
      <c r="AR1400" s="105"/>
      <c r="AS1400" s="105"/>
      <c r="AT1400" s="105"/>
      <c r="AU1400" s="105"/>
      <c r="AV1400" s="105"/>
      <c r="AW1400" s="105"/>
      <c r="AX1400" s="105"/>
      <c r="AY1400" s="105"/>
      <c r="AZ1400" s="105"/>
      <c r="BA1400" s="105"/>
      <c r="BB1400" s="105"/>
      <c r="BC1400" s="105"/>
      <c r="BD1400" s="105"/>
      <c r="BE1400" s="105"/>
      <c r="BF1400" s="105"/>
      <c r="BG1400" s="105"/>
      <c r="BH1400" s="105"/>
      <c r="BI1400" s="105"/>
      <c r="BJ1400" s="105"/>
    </row>
    <row r="1401" spans="1:62" s="103" customFormat="1" x14ac:dyDescent="0.25">
      <c r="A1401" s="11"/>
      <c r="D1401" s="104"/>
      <c r="E1401" s="105"/>
      <c r="F1401" s="105"/>
      <c r="G1401" s="105"/>
      <c r="H1401" s="105"/>
      <c r="I1401" s="105"/>
      <c r="P1401" s="105"/>
      <c r="Q1401" s="105"/>
      <c r="R1401" s="105"/>
      <c r="S1401" s="105"/>
      <c r="T1401" s="105"/>
      <c r="U1401" s="105"/>
      <c r="V1401" s="105"/>
      <c r="W1401" s="105"/>
      <c r="Y1401" s="105"/>
      <c r="Z1401" s="105"/>
      <c r="AK1401" s="105"/>
      <c r="AL1401" s="105"/>
      <c r="AM1401" s="105"/>
      <c r="AN1401" s="105"/>
      <c r="AO1401" s="105"/>
      <c r="AP1401" s="105"/>
      <c r="AQ1401" s="105"/>
      <c r="AR1401" s="105"/>
      <c r="AS1401" s="105"/>
      <c r="AT1401" s="105"/>
      <c r="AU1401" s="105"/>
      <c r="AV1401" s="105"/>
      <c r="AW1401" s="105"/>
      <c r="AX1401" s="105"/>
      <c r="AY1401" s="105"/>
      <c r="AZ1401" s="105"/>
      <c r="BA1401" s="105"/>
      <c r="BB1401" s="105"/>
      <c r="BC1401" s="105"/>
      <c r="BD1401" s="105"/>
      <c r="BE1401" s="105"/>
      <c r="BF1401" s="105"/>
      <c r="BG1401" s="105"/>
      <c r="BH1401" s="105"/>
      <c r="BI1401" s="105"/>
      <c r="BJ1401" s="105"/>
    </row>
    <row r="1402" spans="1:62" s="103" customFormat="1" x14ac:dyDescent="0.25">
      <c r="A1402" s="11"/>
      <c r="D1402" s="104"/>
      <c r="E1402" s="105"/>
      <c r="F1402" s="105"/>
      <c r="G1402" s="105"/>
      <c r="H1402" s="105"/>
      <c r="I1402" s="105"/>
      <c r="P1402" s="105"/>
      <c r="Q1402" s="105"/>
      <c r="R1402" s="105"/>
      <c r="S1402" s="105"/>
      <c r="T1402" s="105"/>
      <c r="U1402" s="105"/>
      <c r="V1402" s="105"/>
      <c r="W1402" s="105"/>
      <c r="Y1402" s="105"/>
      <c r="Z1402" s="105"/>
      <c r="AK1402" s="105"/>
      <c r="AL1402" s="105"/>
      <c r="AM1402" s="105"/>
      <c r="AN1402" s="105"/>
      <c r="AO1402" s="105"/>
      <c r="AP1402" s="105"/>
      <c r="AQ1402" s="105"/>
      <c r="AR1402" s="105"/>
      <c r="AS1402" s="105"/>
      <c r="AT1402" s="105"/>
      <c r="AU1402" s="105"/>
      <c r="AV1402" s="105"/>
      <c r="AW1402" s="105"/>
      <c r="AX1402" s="105"/>
      <c r="AY1402" s="105"/>
      <c r="AZ1402" s="105"/>
      <c r="BA1402" s="105"/>
      <c r="BB1402" s="105"/>
      <c r="BC1402" s="105"/>
      <c r="BD1402" s="105"/>
      <c r="BE1402" s="105"/>
      <c r="BF1402" s="105"/>
      <c r="BG1402" s="105"/>
      <c r="BH1402" s="105"/>
      <c r="BI1402" s="105"/>
      <c r="BJ1402" s="105"/>
    </row>
    <row r="1403" spans="1:62" s="103" customFormat="1" x14ac:dyDescent="0.25">
      <c r="A1403" s="11"/>
      <c r="D1403" s="104"/>
      <c r="E1403" s="105"/>
      <c r="F1403" s="105"/>
      <c r="G1403" s="105"/>
      <c r="H1403" s="105"/>
      <c r="I1403" s="105"/>
      <c r="P1403" s="105"/>
      <c r="Q1403" s="105"/>
      <c r="R1403" s="105"/>
      <c r="S1403" s="105"/>
      <c r="T1403" s="105"/>
      <c r="U1403" s="105"/>
      <c r="V1403" s="105"/>
      <c r="W1403" s="105"/>
      <c r="Y1403" s="105"/>
      <c r="Z1403" s="105"/>
      <c r="AK1403" s="105"/>
      <c r="AL1403" s="105"/>
      <c r="AM1403" s="105"/>
      <c r="AN1403" s="105"/>
      <c r="AO1403" s="105"/>
      <c r="AP1403" s="105"/>
      <c r="AQ1403" s="105"/>
      <c r="AR1403" s="105"/>
      <c r="AS1403" s="105"/>
      <c r="AT1403" s="105"/>
      <c r="AU1403" s="105"/>
      <c r="AV1403" s="105"/>
      <c r="AW1403" s="105"/>
      <c r="AX1403" s="105"/>
      <c r="AY1403" s="105"/>
      <c r="AZ1403" s="105"/>
      <c r="BA1403" s="105"/>
      <c r="BB1403" s="105"/>
      <c r="BC1403" s="105"/>
      <c r="BD1403" s="105"/>
      <c r="BE1403" s="105"/>
      <c r="BF1403" s="105"/>
      <c r="BG1403" s="105"/>
      <c r="BH1403" s="105"/>
      <c r="BI1403" s="105"/>
      <c r="BJ1403" s="105"/>
    </row>
    <row r="1404" spans="1:62" s="103" customFormat="1" x14ac:dyDescent="0.25">
      <c r="A1404" s="11"/>
      <c r="D1404" s="104"/>
      <c r="E1404" s="105"/>
      <c r="F1404" s="105"/>
      <c r="G1404" s="105"/>
      <c r="H1404" s="105"/>
      <c r="I1404" s="105"/>
      <c r="P1404" s="105"/>
      <c r="Q1404" s="105"/>
      <c r="R1404" s="105"/>
      <c r="S1404" s="105"/>
      <c r="T1404" s="105"/>
      <c r="U1404" s="105"/>
      <c r="V1404" s="105"/>
      <c r="W1404" s="105"/>
      <c r="Y1404" s="105"/>
      <c r="Z1404" s="105"/>
      <c r="AK1404" s="105"/>
      <c r="AL1404" s="105"/>
      <c r="AM1404" s="105"/>
      <c r="AN1404" s="105"/>
      <c r="AO1404" s="105"/>
      <c r="AP1404" s="105"/>
      <c r="AQ1404" s="105"/>
      <c r="AR1404" s="105"/>
      <c r="AS1404" s="105"/>
      <c r="AT1404" s="105"/>
      <c r="AU1404" s="105"/>
      <c r="AV1404" s="105"/>
      <c r="AW1404" s="105"/>
      <c r="AX1404" s="105"/>
      <c r="AY1404" s="105"/>
      <c r="AZ1404" s="105"/>
      <c r="BA1404" s="105"/>
      <c r="BB1404" s="105"/>
      <c r="BC1404" s="105"/>
      <c r="BD1404" s="105"/>
      <c r="BE1404" s="105"/>
      <c r="BF1404" s="105"/>
      <c r="BG1404" s="105"/>
      <c r="BH1404" s="105"/>
      <c r="BI1404" s="105"/>
      <c r="BJ1404" s="105"/>
    </row>
    <row r="1405" spans="1:62" s="103" customFormat="1" x14ac:dyDescent="0.25">
      <c r="A1405" s="11"/>
      <c r="D1405" s="104"/>
      <c r="E1405" s="105"/>
      <c r="F1405" s="105"/>
      <c r="G1405" s="105"/>
      <c r="H1405" s="105"/>
      <c r="I1405" s="105"/>
      <c r="P1405" s="105"/>
      <c r="Q1405" s="105"/>
      <c r="R1405" s="105"/>
      <c r="S1405" s="105"/>
      <c r="T1405" s="105"/>
      <c r="U1405" s="105"/>
      <c r="V1405" s="105"/>
      <c r="W1405" s="105"/>
      <c r="Y1405" s="105"/>
      <c r="Z1405" s="105"/>
      <c r="AK1405" s="105"/>
      <c r="AL1405" s="105"/>
      <c r="AM1405" s="105"/>
      <c r="AN1405" s="105"/>
      <c r="AO1405" s="105"/>
      <c r="AP1405" s="105"/>
      <c r="AQ1405" s="105"/>
      <c r="AR1405" s="105"/>
      <c r="AS1405" s="105"/>
      <c r="AT1405" s="105"/>
      <c r="AU1405" s="105"/>
      <c r="AV1405" s="105"/>
      <c r="AW1405" s="105"/>
      <c r="AX1405" s="105"/>
      <c r="AY1405" s="105"/>
      <c r="AZ1405" s="105"/>
      <c r="BA1405" s="105"/>
      <c r="BB1405" s="105"/>
      <c r="BC1405" s="105"/>
      <c r="BD1405" s="105"/>
      <c r="BE1405" s="105"/>
      <c r="BF1405" s="105"/>
      <c r="BG1405" s="105"/>
      <c r="BH1405" s="105"/>
      <c r="BI1405" s="105"/>
      <c r="BJ1405" s="105"/>
    </row>
    <row r="1406" spans="1:62" s="103" customFormat="1" x14ac:dyDescent="0.25">
      <c r="A1406" s="11"/>
      <c r="D1406" s="104"/>
      <c r="E1406" s="105"/>
      <c r="F1406" s="105"/>
      <c r="G1406" s="105"/>
      <c r="H1406" s="105"/>
      <c r="I1406" s="105"/>
      <c r="P1406" s="105"/>
      <c r="Q1406" s="105"/>
      <c r="R1406" s="105"/>
      <c r="S1406" s="105"/>
      <c r="T1406" s="105"/>
      <c r="U1406" s="105"/>
      <c r="V1406" s="105"/>
      <c r="W1406" s="105"/>
      <c r="Y1406" s="105"/>
      <c r="Z1406" s="105"/>
      <c r="AK1406" s="105"/>
      <c r="AL1406" s="105"/>
      <c r="AM1406" s="105"/>
      <c r="AN1406" s="105"/>
      <c r="AO1406" s="105"/>
      <c r="AP1406" s="105"/>
      <c r="AQ1406" s="105"/>
      <c r="AR1406" s="105"/>
      <c r="AS1406" s="105"/>
      <c r="AT1406" s="105"/>
      <c r="AU1406" s="105"/>
      <c r="AV1406" s="105"/>
      <c r="AW1406" s="105"/>
      <c r="AX1406" s="105"/>
      <c r="AY1406" s="105"/>
      <c r="AZ1406" s="105"/>
      <c r="BA1406" s="105"/>
      <c r="BB1406" s="105"/>
      <c r="BC1406" s="105"/>
      <c r="BD1406" s="105"/>
      <c r="BE1406" s="105"/>
      <c r="BF1406" s="105"/>
      <c r="BG1406" s="105"/>
      <c r="BH1406" s="105"/>
      <c r="BI1406" s="105"/>
      <c r="BJ1406" s="105"/>
    </row>
    <row r="1407" spans="1:62" s="103" customFormat="1" x14ac:dyDescent="0.25">
      <c r="A1407" s="11"/>
      <c r="D1407" s="104"/>
      <c r="E1407" s="105"/>
      <c r="F1407" s="105"/>
      <c r="G1407" s="105"/>
      <c r="H1407" s="105"/>
      <c r="I1407" s="105"/>
      <c r="P1407" s="105"/>
      <c r="Q1407" s="105"/>
      <c r="R1407" s="105"/>
      <c r="S1407" s="105"/>
      <c r="T1407" s="105"/>
      <c r="U1407" s="105"/>
      <c r="V1407" s="105"/>
      <c r="W1407" s="105"/>
      <c r="Y1407" s="105"/>
      <c r="Z1407" s="105"/>
      <c r="AK1407" s="105"/>
      <c r="AL1407" s="105"/>
      <c r="AM1407" s="105"/>
      <c r="AN1407" s="105"/>
      <c r="AO1407" s="105"/>
      <c r="AP1407" s="105"/>
      <c r="AQ1407" s="105"/>
      <c r="AR1407" s="105"/>
      <c r="AS1407" s="105"/>
      <c r="AT1407" s="105"/>
      <c r="AU1407" s="105"/>
      <c r="AV1407" s="105"/>
      <c r="AW1407" s="105"/>
      <c r="AX1407" s="105"/>
      <c r="AY1407" s="105"/>
      <c r="AZ1407" s="105"/>
      <c r="BA1407" s="105"/>
      <c r="BB1407" s="105"/>
      <c r="BC1407" s="105"/>
      <c r="BD1407" s="105"/>
      <c r="BE1407" s="105"/>
      <c r="BF1407" s="105"/>
      <c r="BG1407" s="105"/>
      <c r="BH1407" s="105"/>
      <c r="BI1407" s="105"/>
      <c r="BJ1407" s="105"/>
    </row>
    <row r="1408" spans="1:62" s="103" customFormat="1" x14ac:dyDescent="0.25">
      <c r="A1408" s="11"/>
      <c r="D1408" s="104"/>
      <c r="E1408" s="105"/>
      <c r="F1408" s="105"/>
      <c r="G1408" s="105"/>
      <c r="H1408" s="105"/>
      <c r="I1408" s="105"/>
      <c r="P1408" s="105"/>
      <c r="Q1408" s="105"/>
      <c r="R1408" s="105"/>
      <c r="S1408" s="105"/>
      <c r="T1408" s="105"/>
      <c r="U1408" s="105"/>
      <c r="V1408" s="105"/>
      <c r="W1408" s="105"/>
      <c r="Y1408" s="105"/>
      <c r="Z1408" s="105"/>
      <c r="AK1408" s="105"/>
      <c r="AL1408" s="105"/>
      <c r="AM1408" s="105"/>
      <c r="AN1408" s="105"/>
      <c r="AO1408" s="105"/>
      <c r="AP1408" s="105"/>
      <c r="AQ1408" s="105"/>
      <c r="AR1408" s="105"/>
      <c r="AS1408" s="105"/>
      <c r="AT1408" s="105"/>
      <c r="AU1408" s="105"/>
      <c r="AV1408" s="105"/>
      <c r="AW1408" s="105"/>
      <c r="AX1408" s="105"/>
      <c r="AY1408" s="105"/>
      <c r="AZ1408" s="105"/>
      <c r="BA1408" s="105"/>
      <c r="BB1408" s="105"/>
      <c r="BC1408" s="105"/>
      <c r="BD1408" s="105"/>
      <c r="BE1408" s="105"/>
      <c r="BF1408" s="105"/>
      <c r="BG1408" s="105"/>
      <c r="BH1408" s="105"/>
      <c r="BI1408" s="105"/>
      <c r="BJ1408" s="105"/>
    </row>
    <row r="1409" spans="1:62" s="103" customFormat="1" x14ac:dyDescent="0.25">
      <c r="A1409" s="11"/>
      <c r="D1409" s="104"/>
      <c r="E1409" s="105"/>
      <c r="F1409" s="105"/>
      <c r="G1409" s="105"/>
      <c r="H1409" s="105"/>
      <c r="I1409" s="105"/>
      <c r="P1409" s="105"/>
      <c r="Q1409" s="105"/>
      <c r="R1409" s="105"/>
      <c r="S1409" s="105"/>
      <c r="T1409" s="105"/>
      <c r="U1409" s="105"/>
      <c r="V1409" s="105"/>
      <c r="W1409" s="105"/>
      <c r="Y1409" s="105"/>
      <c r="Z1409" s="105"/>
      <c r="AK1409" s="105"/>
      <c r="AL1409" s="105"/>
      <c r="AM1409" s="105"/>
      <c r="AN1409" s="105"/>
      <c r="AO1409" s="105"/>
      <c r="AP1409" s="105"/>
      <c r="AQ1409" s="105"/>
      <c r="AR1409" s="105"/>
      <c r="AS1409" s="105"/>
      <c r="AT1409" s="105"/>
      <c r="AU1409" s="105"/>
      <c r="AV1409" s="105"/>
      <c r="AW1409" s="105"/>
      <c r="AX1409" s="105"/>
      <c r="AY1409" s="105"/>
      <c r="AZ1409" s="105"/>
      <c r="BA1409" s="105"/>
      <c r="BB1409" s="105"/>
      <c r="BC1409" s="105"/>
      <c r="BD1409" s="105"/>
      <c r="BE1409" s="105"/>
      <c r="BF1409" s="105"/>
      <c r="BG1409" s="105"/>
      <c r="BH1409" s="105"/>
      <c r="BI1409" s="105"/>
      <c r="BJ1409" s="105"/>
    </row>
    <row r="1410" spans="1:62" s="103" customFormat="1" x14ac:dyDescent="0.25">
      <c r="A1410" s="11"/>
      <c r="D1410" s="104"/>
      <c r="E1410" s="105"/>
      <c r="F1410" s="105"/>
      <c r="G1410" s="105"/>
      <c r="H1410" s="105"/>
      <c r="I1410" s="105"/>
      <c r="P1410" s="105"/>
      <c r="Q1410" s="105"/>
      <c r="R1410" s="105"/>
      <c r="S1410" s="105"/>
      <c r="T1410" s="105"/>
      <c r="U1410" s="105"/>
      <c r="V1410" s="105"/>
      <c r="W1410" s="105"/>
      <c r="Y1410" s="105"/>
      <c r="Z1410" s="105"/>
      <c r="AK1410" s="105"/>
      <c r="AL1410" s="105"/>
      <c r="AM1410" s="105"/>
      <c r="AN1410" s="105"/>
      <c r="AO1410" s="105"/>
      <c r="AP1410" s="105"/>
      <c r="AQ1410" s="105"/>
      <c r="AR1410" s="105"/>
      <c r="AS1410" s="105"/>
      <c r="AT1410" s="105"/>
      <c r="AU1410" s="105"/>
      <c r="AV1410" s="105"/>
      <c r="AW1410" s="105"/>
      <c r="AX1410" s="105"/>
      <c r="AY1410" s="105"/>
      <c r="AZ1410" s="105"/>
      <c r="BA1410" s="105"/>
      <c r="BB1410" s="105"/>
      <c r="BC1410" s="105"/>
      <c r="BD1410" s="105"/>
      <c r="BE1410" s="105"/>
      <c r="BF1410" s="105"/>
      <c r="BG1410" s="105"/>
      <c r="BH1410" s="105"/>
      <c r="BI1410" s="105"/>
      <c r="BJ1410" s="105"/>
    </row>
    <row r="1411" spans="1:62" s="103" customFormat="1" x14ac:dyDescent="0.25">
      <c r="A1411" s="11"/>
      <c r="D1411" s="104"/>
      <c r="E1411" s="105"/>
      <c r="F1411" s="105"/>
      <c r="G1411" s="105"/>
      <c r="H1411" s="105"/>
      <c r="I1411" s="105"/>
      <c r="P1411" s="105"/>
      <c r="Q1411" s="105"/>
      <c r="R1411" s="105"/>
      <c r="S1411" s="105"/>
      <c r="T1411" s="105"/>
      <c r="U1411" s="105"/>
      <c r="V1411" s="105"/>
      <c r="W1411" s="105"/>
      <c r="Y1411" s="105"/>
      <c r="Z1411" s="105"/>
      <c r="AK1411" s="105"/>
      <c r="AL1411" s="105"/>
      <c r="AM1411" s="105"/>
      <c r="AN1411" s="105"/>
      <c r="AO1411" s="105"/>
      <c r="AP1411" s="105"/>
      <c r="AQ1411" s="105"/>
      <c r="AR1411" s="105"/>
      <c r="AS1411" s="105"/>
      <c r="AT1411" s="105"/>
      <c r="AU1411" s="105"/>
      <c r="AV1411" s="105"/>
      <c r="AW1411" s="105"/>
      <c r="AX1411" s="105"/>
      <c r="AY1411" s="105"/>
      <c r="AZ1411" s="105"/>
      <c r="BA1411" s="105"/>
      <c r="BB1411" s="105"/>
      <c r="BC1411" s="105"/>
      <c r="BD1411" s="105"/>
      <c r="BE1411" s="105"/>
      <c r="BF1411" s="105"/>
      <c r="BG1411" s="105"/>
      <c r="BH1411" s="105"/>
      <c r="BI1411" s="105"/>
      <c r="BJ1411" s="105"/>
    </row>
    <row r="1412" spans="1:62" s="103" customFormat="1" x14ac:dyDescent="0.25">
      <c r="A1412" s="11"/>
      <c r="D1412" s="104"/>
      <c r="E1412" s="105"/>
      <c r="F1412" s="105"/>
      <c r="G1412" s="105"/>
      <c r="H1412" s="105"/>
      <c r="I1412" s="105"/>
      <c r="P1412" s="105"/>
      <c r="Q1412" s="105"/>
      <c r="R1412" s="105"/>
      <c r="S1412" s="105"/>
      <c r="T1412" s="105"/>
      <c r="U1412" s="105"/>
      <c r="V1412" s="105"/>
      <c r="W1412" s="105"/>
      <c r="Y1412" s="105"/>
      <c r="Z1412" s="105"/>
      <c r="AK1412" s="105"/>
      <c r="AL1412" s="105"/>
      <c r="AM1412" s="105"/>
      <c r="AN1412" s="105"/>
      <c r="AO1412" s="105"/>
      <c r="AP1412" s="105"/>
      <c r="AQ1412" s="105"/>
      <c r="AR1412" s="105"/>
      <c r="AS1412" s="105"/>
      <c r="AT1412" s="105"/>
      <c r="AU1412" s="105"/>
      <c r="AV1412" s="105"/>
      <c r="AW1412" s="105"/>
      <c r="AX1412" s="105"/>
      <c r="AY1412" s="105"/>
      <c r="AZ1412" s="105"/>
      <c r="BA1412" s="105"/>
      <c r="BB1412" s="105"/>
      <c r="BC1412" s="105"/>
      <c r="BD1412" s="105"/>
      <c r="BE1412" s="105"/>
      <c r="BF1412" s="105"/>
      <c r="BG1412" s="105"/>
      <c r="BH1412" s="105"/>
      <c r="BI1412" s="105"/>
      <c r="BJ1412" s="105"/>
    </row>
    <row r="1413" spans="1:62" s="103" customFormat="1" x14ac:dyDescent="0.25">
      <c r="A1413" s="11"/>
      <c r="D1413" s="104"/>
      <c r="E1413" s="105"/>
      <c r="F1413" s="105"/>
      <c r="G1413" s="105"/>
      <c r="H1413" s="105"/>
      <c r="I1413" s="105"/>
      <c r="P1413" s="105"/>
      <c r="Q1413" s="105"/>
      <c r="R1413" s="105"/>
      <c r="S1413" s="105"/>
      <c r="T1413" s="105"/>
      <c r="U1413" s="105"/>
      <c r="V1413" s="105"/>
      <c r="W1413" s="105"/>
      <c r="Y1413" s="105"/>
      <c r="Z1413" s="105"/>
      <c r="AK1413" s="105"/>
      <c r="AL1413" s="105"/>
      <c r="AM1413" s="105"/>
      <c r="AN1413" s="105"/>
      <c r="AO1413" s="105"/>
      <c r="AP1413" s="105"/>
      <c r="AQ1413" s="105"/>
      <c r="AR1413" s="105"/>
      <c r="AS1413" s="105"/>
      <c r="AT1413" s="105"/>
      <c r="AU1413" s="105"/>
      <c r="AV1413" s="105"/>
      <c r="AW1413" s="105"/>
      <c r="AX1413" s="105"/>
      <c r="AY1413" s="105"/>
      <c r="AZ1413" s="105"/>
      <c r="BA1413" s="105"/>
      <c r="BB1413" s="105"/>
      <c r="BC1413" s="105"/>
      <c r="BD1413" s="105"/>
      <c r="BE1413" s="105"/>
      <c r="BF1413" s="105"/>
      <c r="BG1413" s="105"/>
      <c r="BH1413" s="105"/>
      <c r="BI1413" s="105"/>
      <c r="BJ1413" s="105"/>
    </row>
    <row r="1414" spans="1:62" s="103" customFormat="1" x14ac:dyDescent="0.25">
      <c r="A1414" s="11"/>
      <c r="D1414" s="104"/>
      <c r="E1414" s="105"/>
      <c r="F1414" s="105"/>
      <c r="G1414" s="105"/>
      <c r="H1414" s="105"/>
      <c r="I1414" s="105"/>
      <c r="P1414" s="105"/>
      <c r="Q1414" s="105"/>
      <c r="R1414" s="105"/>
      <c r="S1414" s="105"/>
      <c r="T1414" s="105"/>
      <c r="U1414" s="105"/>
      <c r="V1414" s="105"/>
      <c r="W1414" s="105"/>
      <c r="Y1414" s="105"/>
      <c r="Z1414" s="105"/>
      <c r="AK1414" s="105"/>
      <c r="AL1414" s="105"/>
      <c r="AM1414" s="105"/>
      <c r="AN1414" s="105"/>
      <c r="AO1414" s="105"/>
      <c r="AP1414" s="105"/>
      <c r="AQ1414" s="105"/>
      <c r="AR1414" s="105"/>
      <c r="AS1414" s="105"/>
      <c r="AT1414" s="105"/>
      <c r="AU1414" s="105"/>
      <c r="AV1414" s="105"/>
      <c r="AW1414" s="105"/>
      <c r="AX1414" s="105"/>
      <c r="AY1414" s="105"/>
      <c r="AZ1414" s="105"/>
      <c r="BA1414" s="105"/>
      <c r="BB1414" s="105"/>
      <c r="BC1414" s="105"/>
      <c r="BD1414" s="105"/>
      <c r="BE1414" s="105"/>
      <c r="BF1414" s="105"/>
      <c r="BG1414" s="105"/>
      <c r="BH1414" s="105"/>
      <c r="BI1414" s="105"/>
      <c r="BJ1414" s="105"/>
    </row>
    <row r="1415" spans="1:62" s="103" customFormat="1" x14ac:dyDescent="0.25">
      <c r="A1415" s="11"/>
      <c r="D1415" s="104"/>
      <c r="E1415" s="105"/>
      <c r="F1415" s="105"/>
      <c r="G1415" s="105"/>
      <c r="H1415" s="105"/>
      <c r="I1415" s="105"/>
      <c r="P1415" s="105"/>
      <c r="Q1415" s="105"/>
      <c r="R1415" s="105"/>
      <c r="S1415" s="105"/>
      <c r="T1415" s="105"/>
      <c r="U1415" s="105"/>
      <c r="V1415" s="105"/>
      <c r="W1415" s="105"/>
      <c r="Y1415" s="105"/>
      <c r="Z1415" s="105"/>
      <c r="AK1415" s="105"/>
      <c r="AL1415" s="105"/>
      <c r="AM1415" s="105"/>
      <c r="AN1415" s="105"/>
      <c r="AO1415" s="105"/>
      <c r="AP1415" s="105"/>
      <c r="AQ1415" s="105"/>
      <c r="AR1415" s="105"/>
      <c r="AS1415" s="105"/>
      <c r="AT1415" s="105"/>
      <c r="AU1415" s="105"/>
      <c r="AV1415" s="105"/>
      <c r="AW1415" s="105"/>
      <c r="AX1415" s="105"/>
      <c r="AY1415" s="105"/>
      <c r="AZ1415" s="105"/>
      <c r="BA1415" s="105"/>
      <c r="BB1415" s="105"/>
      <c r="BC1415" s="105"/>
      <c r="BD1415" s="105"/>
      <c r="BE1415" s="105"/>
      <c r="BF1415" s="105"/>
      <c r="BG1415" s="105"/>
      <c r="BH1415" s="105"/>
      <c r="BI1415" s="105"/>
      <c r="BJ1415" s="105"/>
    </row>
    <row r="1416" spans="1:62" s="103" customFormat="1" x14ac:dyDescent="0.25">
      <c r="A1416" s="11"/>
      <c r="D1416" s="104"/>
      <c r="E1416" s="105"/>
      <c r="F1416" s="105"/>
      <c r="G1416" s="105"/>
      <c r="H1416" s="105"/>
      <c r="I1416" s="105"/>
      <c r="P1416" s="105"/>
      <c r="Q1416" s="105"/>
      <c r="R1416" s="105"/>
      <c r="S1416" s="105"/>
      <c r="T1416" s="105"/>
      <c r="U1416" s="105"/>
      <c r="V1416" s="105"/>
      <c r="W1416" s="105"/>
      <c r="Y1416" s="105"/>
      <c r="Z1416" s="105"/>
      <c r="AK1416" s="105"/>
      <c r="AL1416" s="105"/>
      <c r="AM1416" s="105"/>
      <c r="AN1416" s="105"/>
      <c r="AO1416" s="105"/>
      <c r="AP1416" s="105"/>
      <c r="AQ1416" s="105"/>
      <c r="AR1416" s="105"/>
      <c r="AS1416" s="105"/>
      <c r="AT1416" s="105"/>
      <c r="AU1416" s="105"/>
      <c r="AV1416" s="105"/>
      <c r="AW1416" s="105"/>
      <c r="AX1416" s="105"/>
      <c r="AY1416" s="105"/>
      <c r="AZ1416" s="105"/>
      <c r="BA1416" s="105"/>
      <c r="BB1416" s="105"/>
      <c r="BC1416" s="105"/>
      <c r="BD1416" s="105"/>
      <c r="BE1416" s="105"/>
      <c r="BF1416" s="105"/>
      <c r="BG1416" s="105"/>
      <c r="BH1416" s="105"/>
      <c r="BI1416" s="105"/>
      <c r="BJ1416" s="105"/>
    </row>
    <row r="1417" spans="1:62" s="103" customFormat="1" x14ac:dyDescent="0.25">
      <c r="A1417" s="11"/>
      <c r="D1417" s="104"/>
      <c r="E1417" s="105"/>
      <c r="F1417" s="105"/>
      <c r="G1417" s="105"/>
      <c r="H1417" s="105"/>
      <c r="I1417" s="105"/>
      <c r="P1417" s="105"/>
      <c r="Q1417" s="105"/>
      <c r="R1417" s="105"/>
      <c r="S1417" s="105"/>
      <c r="T1417" s="105"/>
      <c r="U1417" s="105"/>
      <c r="V1417" s="105"/>
      <c r="W1417" s="105"/>
      <c r="Y1417" s="105"/>
      <c r="Z1417" s="105"/>
      <c r="AK1417" s="105"/>
      <c r="AL1417" s="105"/>
      <c r="AM1417" s="105"/>
      <c r="AN1417" s="105"/>
      <c r="AO1417" s="105"/>
      <c r="AP1417" s="105"/>
      <c r="AQ1417" s="105"/>
      <c r="AR1417" s="105"/>
      <c r="AS1417" s="105"/>
      <c r="AT1417" s="105"/>
      <c r="AU1417" s="105"/>
      <c r="AV1417" s="105"/>
      <c r="AW1417" s="105"/>
      <c r="AX1417" s="105"/>
      <c r="AY1417" s="105"/>
      <c r="AZ1417" s="105"/>
      <c r="BA1417" s="105"/>
      <c r="BB1417" s="105"/>
      <c r="BC1417" s="105"/>
      <c r="BD1417" s="105"/>
      <c r="BE1417" s="105"/>
      <c r="BF1417" s="105"/>
      <c r="BG1417" s="105"/>
      <c r="BH1417" s="105"/>
      <c r="BI1417" s="105"/>
      <c r="BJ1417" s="105"/>
    </row>
    <row r="1418" spans="1:62" s="103" customFormat="1" x14ac:dyDescent="0.25">
      <c r="A1418" s="11"/>
      <c r="D1418" s="104"/>
      <c r="E1418" s="105"/>
      <c r="F1418" s="105"/>
      <c r="G1418" s="105"/>
      <c r="H1418" s="105"/>
      <c r="I1418" s="105"/>
      <c r="P1418" s="105"/>
      <c r="Q1418" s="105"/>
      <c r="R1418" s="105"/>
      <c r="S1418" s="105"/>
      <c r="T1418" s="105"/>
      <c r="U1418" s="105"/>
      <c r="V1418" s="105"/>
      <c r="W1418" s="105"/>
      <c r="Y1418" s="105"/>
      <c r="Z1418" s="105"/>
      <c r="AK1418" s="105"/>
      <c r="AL1418" s="105"/>
      <c r="AM1418" s="105"/>
      <c r="AN1418" s="105"/>
      <c r="AO1418" s="105"/>
      <c r="AP1418" s="105"/>
      <c r="AQ1418" s="105"/>
      <c r="AR1418" s="105"/>
      <c r="AS1418" s="105"/>
      <c r="AT1418" s="105"/>
      <c r="AU1418" s="105"/>
      <c r="AV1418" s="105"/>
      <c r="AW1418" s="105"/>
      <c r="AX1418" s="105"/>
      <c r="AY1418" s="105"/>
      <c r="AZ1418" s="105"/>
      <c r="BA1418" s="105"/>
      <c r="BB1418" s="105"/>
      <c r="BC1418" s="105"/>
      <c r="BD1418" s="105"/>
      <c r="BE1418" s="105"/>
      <c r="BF1418" s="105"/>
      <c r="BG1418" s="105"/>
      <c r="BH1418" s="105"/>
      <c r="BI1418" s="105"/>
      <c r="BJ1418" s="105"/>
    </row>
    <row r="1419" spans="1:62" s="103" customFormat="1" x14ac:dyDescent="0.25">
      <c r="A1419" s="11"/>
      <c r="D1419" s="104"/>
      <c r="E1419" s="105"/>
      <c r="F1419" s="105"/>
      <c r="G1419" s="105"/>
      <c r="H1419" s="105"/>
      <c r="I1419" s="105"/>
      <c r="P1419" s="105"/>
      <c r="Q1419" s="105"/>
      <c r="R1419" s="105"/>
      <c r="S1419" s="105"/>
      <c r="T1419" s="105"/>
      <c r="U1419" s="105"/>
      <c r="V1419" s="105"/>
      <c r="W1419" s="105"/>
      <c r="Y1419" s="105"/>
      <c r="Z1419" s="105"/>
      <c r="AK1419" s="105"/>
      <c r="AL1419" s="105"/>
      <c r="AM1419" s="105"/>
      <c r="AN1419" s="105"/>
      <c r="AO1419" s="105"/>
      <c r="AP1419" s="105"/>
      <c r="AQ1419" s="105"/>
      <c r="AR1419" s="105"/>
      <c r="AS1419" s="105"/>
      <c r="AT1419" s="105"/>
      <c r="AU1419" s="105"/>
      <c r="AV1419" s="105"/>
      <c r="AW1419" s="105"/>
      <c r="AX1419" s="105"/>
      <c r="AY1419" s="105"/>
      <c r="AZ1419" s="105"/>
      <c r="BA1419" s="105"/>
      <c r="BB1419" s="105"/>
      <c r="BC1419" s="105"/>
      <c r="BD1419" s="105"/>
      <c r="BE1419" s="105"/>
      <c r="BF1419" s="105"/>
      <c r="BG1419" s="105"/>
      <c r="BH1419" s="105"/>
      <c r="BI1419" s="105"/>
      <c r="BJ1419" s="105"/>
    </row>
    <row r="1420" spans="1:62" s="103" customFormat="1" x14ac:dyDescent="0.25">
      <c r="A1420" s="11"/>
      <c r="D1420" s="104"/>
      <c r="E1420" s="105"/>
      <c r="F1420" s="105"/>
      <c r="G1420" s="105"/>
      <c r="H1420" s="105"/>
      <c r="I1420" s="105"/>
      <c r="P1420" s="105"/>
      <c r="Q1420" s="105"/>
      <c r="R1420" s="105"/>
      <c r="S1420" s="105"/>
      <c r="T1420" s="105"/>
      <c r="U1420" s="105"/>
      <c r="V1420" s="105"/>
      <c r="W1420" s="105"/>
      <c r="Y1420" s="105"/>
      <c r="Z1420" s="105"/>
      <c r="AK1420" s="105"/>
      <c r="AL1420" s="105"/>
      <c r="AM1420" s="105"/>
      <c r="AN1420" s="105"/>
      <c r="AO1420" s="105"/>
      <c r="AP1420" s="105"/>
      <c r="AQ1420" s="105"/>
      <c r="AR1420" s="105"/>
      <c r="AS1420" s="105"/>
      <c r="AT1420" s="105"/>
      <c r="AU1420" s="105"/>
      <c r="AV1420" s="105"/>
      <c r="AW1420" s="105"/>
      <c r="AX1420" s="105"/>
      <c r="AY1420" s="105"/>
      <c r="AZ1420" s="105"/>
      <c r="BA1420" s="105"/>
      <c r="BB1420" s="105"/>
      <c r="BC1420" s="105"/>
      <c r="BD1420" s="105"/>
      <c r="BE1420" s="105"/>
      <c r="BF1420" s="105"/>
      <c r="BG1420" s="105"/>
      <c r="BH1420" s="105"/>
      <c r="BI1420" s="105"/>
      <c r="BJ1420" s="105"/>
    </row>
    <row r="1421" spans="1:62" s="103" customFormat="1" x14ac:dyDescent="0.25">
      <c r="A1421" s="11"/>
      <c r="D1421" s="104"/>
      <c r="E1421" s="105"/>
      <c r="F1421" s="105"/>
      <c r="G1421" s="105"/>
      <c r="H1421" s="105"/>
      <c r="I1421" s="105"/>
      <c r="P1421" s="105"/>
      <c r="Q1421" s="105"/>
      <c r="R1421" s="105"/>
      <c r="S1421" s="105"/>
      <c r="T1421" s="105"/>
      <c r="U1421" s="105"/>
      <c r="V1421" s="105"/>
      <c r="W1421" s="105"/>
      <c r="Y1421" s="105"/>
      <c r="Z1421" s="105"/>
      <c r="AK1421" s="105"/>
      <c r="AL1421" s="105"/>
      <c r="AM1421" s="105"/>
      <c r="AN1421" s="105"/>
      <c r="AO1421" s="105"/>
      <c r="AP1421" s="105"/>
      <c r="AQ1421" s="105"/>
      <c r="AR1421" s="105"/>
      <c r="AS1421" s="105"/>
      <c r="AT1421" s="105"/>
      <c r="AU1421" s="105"/>
      <c r="AV1421" s="105"/>
      <c r="AW1421" s="105"/>
      <c r="AX1421" s="105"/>
      <c r="AY1421" s="105"/>
      <c r="AZ1421" s="105"/>
      <c r="BA1421" s="105"/>
      <c r="BB1421" s="105"/>
      <c r="BC1421" s="105"/>
      <c r="BD1421" s="105"/>
      <c r="BE1421" s="105"/>
      <c r="BF1421" s="105"/>
      <c r="BG1421" s="105"/>
      <c r="BH1421" s="105"/>
      <c r="BI1421" s="105"/>
      <c r="BJ1421" s="105"/>
    </row>
    <row r="1422" spans="1:62" s="103" customFormat="1" x14ac:dyDescent="0.25">
      <c r="A1422" s="11"/>
      <c r="D1422" s="104"/>
      <c r="E1422" s="105"/>
      <c r="F1422" s="105"/>
      <c r="G1422" s="105"/>
      <c r="H1422" s="105"/>
      <c r="I1422" s="105"/>
      <c r="P1422" s="105"/>
      <c r="Q1422" s="105"/>
      <c r="R1422" s="105"/>
      <c r="S1422" s="105"/>
      <c r="T1422" s="105"/>
      <c r="U1422" s="105"/>
      <c r="V1422" s="105"/>
      <c r="W1422" s="105"/>
      <c r="Y1422" s="105"/>
      <c r="Z1422" s="105"/>
      <c r="AK1422" s="105"/>
      <c r="AL1422" s="105"/>
      <c r="AM1422" s="105"/>
      <c r="AN1422" s="105"/>
      <c r="AO1422" s="105"/>
      <c r="AP1422" s="105"/>
      <c r="AQ1422" s="105"/>
      <c r="AR1422" s="105"/>
      <c r="AS1422" s="105"/>
      <c r="AT1422" s="105"/>
      <c r="AU1422" s="105"/>
      <c r="AV1422" s="105"/>
      <c r="AW1422" s="105"/>
      <c r="AX1422" s="105"/>
      <c r="AY1422" s="105"/>
      <c r="AZ1422" s="105"/>
      <c r="BA1422" s="105"/>
      <c r="BB1422" s="105"/>
      <c r="BC1422" s="105"/>
      <c r="BD1422" s="105"/>
      <c r="BE1422" s="105"/>
      <c r="BF1422" s="105"/>
      <c r="BG1422" s="105"/>
      <c r="BH1422" s="105"/>
      <c r="BI1422" s="105"/>
      <c r="BJ1422" s="105"/>
    </row>
    <row r="1423" spans="1:62" s="103" customFormat="1" x14ac:dyDescent="0.25">
      <c r="A1423" s="11"/>
      <c r="D1423" s="104"/>
      <c r="E1423" s="105"/>
      <c r="F1423" s="105"/>
      <c r="G1423" s="105"/>
      <c r="H1423" s="105"/>
      <c r="I1423" s="105"/>
      <c r="P1423" s="105"/>
      <c r="Q1423" s="105"/>
      <c r="R1423" s="105"/>
      <c r="S1423" s="105"/>
      <c r="T1423" s="105"/>
      <c r="U1423" s="105"/>
      <c r="V1423" s="105"/>
      <c r="W1423" s="105"/>
      <c r="Y1423" s="105"/>
      <c r="Z1423" s="105"/>
      <c r="AK1423" s="105"/>
      <c r="AL1423" s="105"/>
      <c r="AM1423" s="105"/>
      <c r="AN1423" s="105"/>
      <c r="AO1423" s="105"/>
      <c r="AP1423" s="105"/>
      <c r="AQ1423" s="105"/>
      <c r="AR1423" s="105"/>
      <c r="AS1423" s="105"/>
      <c r="AT1423" s="105"/>
      <c r="AU1423" s="105"/>
      <c r="AV1423" s="105"/>
      <c r="AW1423" s="105"/>
      <c r="AX1423" s="105"/>
      <c r="AY1423" s="105"/>
      <c r="AZ1423" s="105"/>
      <c r="BA1423" s="105"/>
      <c r="BB1423" s="105"/>
      <c r="BC1423" s="105"/>
      <c r="BD1423" s="105"/>
      <c r="BE1423" s="105"/>
      <c r="BF1423" s="105"/>
      <c r="BG1423" s="105"/>
      <c r="BH1423" s="105"/>
      <c r="BI1423" s="105"/>
      <c r="BJ1423" s="105"/>
    </row>
    <row r="1424" spans="1:62" s="103" customFormat="1" x14ac:dyDescent="0.25">
      <c r="A1424" s="11"/>
      <c r="D1424" s="104"/>
      <c r="E1424" s="105"/>
      <c r="F1424" s="105"/>
      <c r="G1424" s="105"/>
      <c r="H1424" s="105"/>
      <c r="I1424" s="105"/>
      <c r="P1424" s="105"/>
      <c r="Q1424" s="105"/>
      <c r="R1424" s="105"/>
      <c r="S1424" s="105"/>
      <c r="T1424" s="105"/>
      <c r="U1424" s="105"/>
      <c r="V1424" s="105"/>
      <c r="W1424" s="105"/>
      <c r="Y1424" s="105"/>
      <c r="Z1424" s="105"/>
      <c r="AK1424" s="105"/>
      <c r="AL1424" s="105"/>
      <c r="AM1424" s="105"/>
      <c r="AN1424" s="105"/>
      <c r="AO1424" s="105"/>
      <c r="AP1424" s="105"/>
      <c r="AQ1424" s="105"/>
      <c r="AR1424" s="105"/>
      <c r="AS1424" s="105"/>
      <c r="AT1424" s="105"/>
      <c r="AU1424" s="105"/>
      <c r="AV1424" s="105"/>
      <c r="AW1424" s="105"/>
      <c r="AX1424" s="105"/>
      <c r="AY1424" s="105"/>
      <c r="AZ1424" s="105"/>
      <c r="BA1424" s="105"/>
      <c r="BB1424" s="105"/>
      <c r="BC1424" s="105"/>
      <c r="BD1424" s="105"/>
      <c r="BE1424" s="105"/>
      <c r="BF1424" s="105"/>
      <c r="BG1424" s="105"/>
      <c r="BH1424" s="105"/>
      <c r="BI1424" s="105"/>
      <c r="BJ1424" s="105"/>
    </row>
    <row r="1425" spans="1:62" s="103" customFormat="1" x14ac:dyDescent="0.25">
      <c r="A1425" s="11"/>
      <c r="D1425" s="104"/>
      <c r="E1425" s="105"/>
      <c r="F1425" s="105"/>
      <c r="G1425" s="105"/>
      <c r="H1425" s="105"/>
      <c r="I1425" s="105"/>
      <c r="P1425" s="105"/>
      <c r="Q1425" s="105"/>
      <c r="R1425" s="105"/>
      <c r="S1425" s="105"/>
      <c r="T1425" s="105"/>
      <c r="U1425" s="105"/>
      <c r="V1425" s="105"/>
      <c r="W1425" s="105"/>
      <c r="Y1425" s="105"/>
      <c r="Z1425" s="105"/>
      <c r="AK1425" s="105"/>
      <c r="AL1425" s="105"/>
      <c r="AM1425" s="105"/>
      <c r="AN1425" s="105"/>
      <c r="AO1425" s="105"/>
      <c r="AP1425" s="105"/>
      <c r="AQ1425" s="105"/>
      <c r="AR1425" s="105"/>
      <c r="AS1425" s="105"/>
      <c r="AT1425" s="105"/>
      <c r="AU1425" s="105"/>
      <c r="AV1425" s="105"/>
      <c r="AW1425" s="105"/>
      <c r="AX1425" s="105"/>
      <c r="AY1425" s="105"/>
      <c r="AZ1425" s="105"/>
      <c r="BA1425" s="105"/>
      <c r="BB1425" s="105"/>
      <c r="BC1425" s="105"/>
      <c r="BD1425" s="105"/>
      <c r="BE1425" s="105"/>
      <c r="BF1425" s="105"/>
      <c r="BG1425" s="105"/>
      <c r="BH1425" s="105"/>
      <c r="BI1425" s="105"/>
      <c r="BJ1425" s="105"/>
    </row>
    <row r="1426" spans="1:62" s="103" customFormat="1" x14ac:dyDescent="0.25">
      <c r="A1426" s="11"/>
      <c r="D1426" s="104"/>
      <c r="E1426" s="105"/>
      <c r="F1426" s="105"/>
      <c r="G1426" s="105"/>
      <c r="H1426" s="105"/>
      <c r="I1426" s="105"/>
      <c r="P1426" s="105"/>
      <c r="Q1426" s="105"/>
      <c r="R1426" s="105"/>
      <c r="S1426" s="105"/>
      <c r="T1426" s="105"/>
      <c r="U1426" s="105"/>
      <c r="V1426" s="105"/>
      <c r="W1426" s="105"/>
      <c r="Y1426" s="105"/>
      <c r="Z1426" s="105"/>
      <c r="AK1426" s="105"/>
      <c r="AL1426" s="105"/>
      <c r="AM1426" s="105"/>
      <c r="AN1426" s="105"/>
      <c r="AO1426" s="105"/>
      <c r="AP1426" s="105"/>
      <c r="AQ1426" s="105"/>
      <c r="AR1426" s="105"/>
      <c r="AS1426" s="105"/>
      <c r="AT1426" s="105"/>
      <c r="AU1426" s="105"/>
      <c r="AV1426" s="105"/>
      <c r="AW1426" s="105"/>
      <c r="AX1426" s="105"/>
      <c r="AY1426" s="105"/>
      <c r="AZ1426" s="105"/>
      <c r="BA1426" s="105"/>
      <c r="BB1426" s="105"/>
      <c r="BC1426" s="105"/>
      <c r="BD1426" s="105"/>
      <c r="BE1426" s="105"/>
      <c r="BF1426" s="105"/>
      <c r="BG1426" s="105"/>
      <c r="BH1426" s="105"/>
      <c r="BI1426" s="105"/>
      <c r="BJ1426" s="105"/>
    </row>
    <row r="1427" spans="1:62" s="103" customFormat="1" x14ac:dyDescent="0.25">
      <c r="A1427" s="11"/>
      <c r="D1427" s="104"/>
      <c r="E1427" s="105"/>
      <c r="F1427" s="105"/>
      <c r="G1427" s="105"/>
      <c r="H1427" s="105"/>
      <c r="I1427" s="105"/>
      <c r="P1427" s="105"/>
      <c r="Q1427" s="105"/>
      <c r="R1427" s="105"/>
      <c r="S1427" s="105"/>
      <c r="T1427" s="105"/>
      <c r="U1427" s="105"/>
      <c r="V1427" s="105"/>
      <c r="W1427" s="105"/>
      <c r="Y1427" s="105"/>
      <c r="Z1427" s="105"/>
      <c r="AK1427" s="105"/>
      <c r="AL1427" s="105"/>
      <c r="AM1427" s="105"/>
      <c r="AN1427" s="105"/>
      <c r="AO1427" s="105"/>
      <c r="AP1427" s="105"/>
      <c r="AQ1427" s="105"/>
      <c r="AR1427" s="105"/>
      <c r="AS1427" s="105"/>
      <c r="AT1427" s="105"/>
      <c r="AU1427" s="105"/>
      <c r="AV1427" s="105"/>
      <c r="AW1427" s="105"/>
      <c r="AX1427" s="105"/>
      <c r="AY1427" s="105"/>
      <c r="AZ1427" s="105"/>
      <c r="BA1427" s="105"/>
      <c r="BB1427" s="105"/>
      <c r="BC1427" s="105"/>
      <c r="BD1427" s="105"/>
      <c r="BE1427" s="105"/>
      <c r="BF1427" s="105"/>
      <c r="BG1427" s="105"/>
      <c r="BH1427" s="105"/>
      <c r="BI1427" s="105"/>
      <c r="BJ1427" s="105"/>
    </row>
    <row r="1428" spans="1:62" s="103" customFormat="1" x14ac:dyDescent="0.25">
      <c r="A1428" s="11"/>
      <c r="D1428" s="104"/>
      <c r="E1428" s="105"/>
      <c r="F1428" s="105"/>
      <c r="G1428" s="105"/>
      <c r="H1428" s="105"/>
      <c r="I1428" s="105"/>
      <c r="P1428" s="105"/>
      <c r="Q1428" s="105"/>
      <c r="R1428" s="105"/>
      <c r="S1428" s="105"/>
      <c r="T1428" s="105"/>
      <c r="U1428" s="105"/>
      <c r="V1428" s="105"/>
      <c r="W1428" s="105"/>
      <c r="Y1428" s="105"/>
      <c r="Z1428" s="105"/>
      <c r="AK1428" s="105"/>
      <c r="AL1428" s="105"/>
      <c r="AM1428" s="105"/>
      <c r="AN1428" s="105"/>
      <c r="AO1428" s="105"/>
      <c r="AP1428" s="105"/>
      <c r="AQ1428" s="105"/>
      <c r="AR1428" s="105"/>
      <c r="AS1428" s="105"/>
      <c r="AT1428" s="105"/>
      <c r="AU1428" s="105"/>
      <c r="AV1428" s="105"/>
      <c r="AW1428" s="105"/>
      <c r="AX1428" s="105"/>
      <c r="AY1428" s="105"/>
      <c r="AZ1428" s="105"/>
      <c r="BA1428" s="105"/>
      <c r="BB1428" s="105"/>
      <c r="BC1428" s="105"/>
      <c r="BD1428" s="105"/>
      <c r="BE1428" s="105"/>
      <c r="BF1428" s="105"/>
      <c r="BG1428" s="105"/>
      <c r="BH1428" s="105"/>
      <c r="BI1428" s="105"/>
      <c r="BJ1428" s="105"/>
    </row>
    <row r="1429" spans="1:62" s="103" customFormat="1" x14ac:dyDescent="0.25">
      <c r="A1429" s="11"/>
      <c r="D1429" s="104"/>
      <c r="E1429" s="105"/>
      <c r="F1429" s="105"/>
      <c r="G1429" s="105"/>
      <c r="H1429" s="105"/>
      <c r="I1429" s="105"/>
      <c r="P1429" s="105"/>
      <c r="Q1429" s="105"/>
      <c r="R1429" s="105"/>
      <c r="S1429" s="105"/>
      <c r="T1429" s="105"/>
      <c r="U1429" s="105"/>
      <c r="V1429" s="105"/>
      <c r="W1429" s="105"/>
      <c r="Y1429" s="105"/>
      <c r="Z1429" s="105"/>
      <c r="AK1429" s="105"/>
      <c r="AL1429" s="105"/>
      <c r="AM1429" s="105"/>
      <c r="AN1429" s="105"/>
      <c r="AO1429" s="105"/>
      <c r="AP1429" s="105"/>
      <c r="AQ1429" s="105"/>
      <c r="AR1429" s="105"/>
      <c r="AS1429" s="105"/>
      <c r="AT1429" s="105"/>
      <c r="AU1429" s="105"/>
      <c r="AV1429" s="105"/>
      <c r="AW1429" s="105"/>
      <c r="AX1429" s="105"/>
      <c r="AY1429" s="105"/>
      <c r="AZ1429" s="105"/>
      <c r="BA1429" s="105"/>
      <c r="BB1429" s="105"/>
      <c r="BC1429" s="105"/>
      <c r="BD1429" s="105"/>
      <c r="BE1429" s="105"/>
      <c r="BF1429" s="105"/>
      <c r="BG1429" s="105"/>
      <c r="BH1429" s="105"/>
      <c r="BI1429" s="105"/>
      <c r="BJ1429" s="105"/>
    </row>
    <row r="1430" spans="1:62" s="103" customFormat="1" x14ac:dyDescent="0.25">
      <c r="A1430" s="11"/>
      <c r="D1430" s="104"/>
      <c r="E1430" s="105"/>
      <c r="F1430" s="105"/>
      <c r="G1430" s="105"/>
      <c r="H1430" s="105"/>
      <c r="I1430" s="105"/>
      <c r="P1430" s="105"/>
      <c r="Q1430" s="105"/>
      <c r="R1430" s="105"/>
      <c r="S1430" s="105"/>
      <c r="T1430" s="105"/>
      <c r="U1430" s="105"/>
      <c r="V1430" s="105"/>
      <c r="W1430" s="105"/>
      <c r="Y1430" s="105"/>
      <c r="Z1430" s="105"/>
      <c r="AK1430" s="105"/>
      <c r="AL1430" s="105"/>
      <c r="AM1430" s="105"/>
      <c r="AN1430" s="105"/>
      <c r="AO1430" s="105"/>
      <c r="AP1430" s="105"/>
      <c r="AQ1430" s="105"/>
      <c r="AR1430" s="105"/>
      <c r="AS1430" s="105"/>
      <c r="AT1430" s="105"/>
      <c r="AU1430" s="105"/>
      <c r="AV1430" s="105"/>
      <c r="AW1430" s="105"/>
      <c r="AX1430" s="105"/>
      <c r="AY1430" s="105"/>
      <c r="AZ1430" s="105"/>
      <c r="BA1430" s="105"/>
      <c r="BB1430" s="105"/>
      <c r="BC1430" s="105"/>
      <c r="BD1430" s="105"/>
      <c r="BE1430" s="105"/>
      <c r="BF1430" s="105"/>
      <c r="BG1430" s="105"/>
      <c r="BH1430" s="105"/>
      <c r="BI1430" s="105"/>
      <c r="BJ1430" s="105"/>
    </row>
    <row r="1431" spans="1:62" s="103" customFormat="1" x14ac:dyDescent="0.25">
      <c r="A1431" s="11"/>
      <c r="D1431" s="104"/>
      <c r="E1431" s="105"/>
      <c r="F1431" s="105"/>
      <c r="G1431" s="105"/>
      <c r="H1431" s="105"/>
      <c r="I1431" s="105"/>
      <c r="P1431" s="105"/>
      <c r="Q1431" s="105"/>
      <c r="R1431" s="105"/>
      <c r="S1431" s="105"/>
      <c r="T1431" s="105"/>
      <c r="U1431" s="105"/>
      <c r="V1431" s="105"/>
      <c r="W1431" s="105"/>
      <c r="Y1431" s="105"/>
      <c r="Z1431" s="105"/>
      <c r="AK1431" s="105"/>
      <c r="AL1431" s="105"/>
      <c r="AM1431" s="105"/>
      <c r="AN1431" s="105"/>
      <c r="AO1431" s="105"/>
      <c r="AP1431" s="105"/>
      <c r="AQ1431" s="105"/>
      <c r="AR1431" s="105"/>
      <c r="AS1431" s="105"/>
      <c r="AT1431" s="105"/>
      <c r="AU1431" s="105"/>
      <c r="AV1431" s="105"/>
      <c r="AW1431" s="105"/>
      <c r="AX1431" s="105"/>
      <c r="AY1431" s="105"/>
      <c r="AZ1431" s="105"/>
      <c r="BA1431" s="105"/>
      <c r="BB1431" s="105"/>
      <c r="BC1431" s="105"/>
      <c r="BD1431" s="105"/>
      <c r="BE1431" s="105"/>
      <c r="BF1431" s="105"/>
      <c r="BG1431" s="105"/>
      <c r="BH1431" s="105"/>
      <c r="BI1431" s="105"/>
      <c r="BJ1431" s="105"/>
    </row>
    <row r="1432" spans="1:62" s="103" customFormat="1" x14ac:dyDescent="0.25">
      <c r="A1432" s="11"/>
      <c r="D1432" s="104"/>
      <c r="E1432" s="105"/>
      <c r="F1432" s="105"/>
      <c r="G1432" s="105"/>
      <c r="H1432" s="105"/>
      <c r="I1432" s="105"/>
      <c r="P1432" s="105"/>
      <c r="Q1432" s="105"/>
      <c r="R1432" s="105"/>
      <c r="S1432" s="105"/>
      <c r="T1432" s="105"/>
      <c r="U1432" s="105"/>
      <c r="V1432" s="105"/>
      <c r="W1432" s="105"/>
      <c r="Y1432" s="105"/>
      <c r="Z1432" s="105"/>
      <c r="AK1432" s="105"/>
      <c r="AL1432" s="105"/>
      <c r="AM1432" s="105"/>
      <c r="AN1432" s="105"/>
      <c r="AO1432" s="105"/>
      <c r="AP1432" s="105"/>
      <c r="AQ1432" s="105"/>
      <c r="AR1432" s="105"/>
      <c r="AS1432" s="105"/>
      <c r="AT1432" s="105"/>
      <c r="AU1432" s="105"/>
      <c r="AV1432" s="105"/>
      <c r="AW1432" s="105"/>
      <c r="AX1432" s="105"/>
      <c r="AY1432" s="105"/>
      <c r="AZ1432" s="105"/>
      <c r="BA1432" s="105"/>
      <c r="BB1432" s="105"/>
      <c r="BC1432" s="105"/>
      <c r="BD1432" s="105"/>
      <c r="BE1432" s="105"/>
      <c r="BF1432" s="105"/>
      <c r="BG1432" s="105"/>
      <c r="BH1432" s="105"/>
      <c r="BI1432" s="105"/>
      <c r="BJ1432" s="105"/>
    </row>
    <row r="1433" spans="1:62" s="103" customFormat="1" x14ac:dyDescent="0.25">
      <c r="A1433" s="11"/>
      <c r="D1433" s="104"/>
      <c r="E1433" s="105"/>
      <c r="F1433" s="105"/>
      <c r="G1433" s="105"/>
      <c r="H1433" s="105"/>
      <c r="I1433" s="105"/>
      <c r="P1433" s="105"/>
      <c r="Q1433" s="105"/>
      <c r="R1433" s="105"/>
      <c r="S1433" s="105"/>
      <c r="T1433" s="105"/>
      <c r="U1433" s="105"/>
      <c r="V1433" s="105"/>
      <c r="W1433" s="105"/>
      <c r="Y1433" s="105"/>
      <c r="Z1433" s="105"/>
      <c r="AK1433" s="105"/>
      <c r="AL1433" s="105"/>
      <c r="AM1433" s="105"/>
      <c r="AN1433" s="105"/>
      <c r="AO1433" s="105"/>
      <c r="AP1433" s="105"/>
      <c r="AQ1433" s="105"/>
      <c r="AR1433" s="105"/>
      <c r="AS1433" s="105"/>
      <c r="AT1433" s="105"/>
      <c r="AU1433" s="105"/>
      <c r="AV1433" s="105"/>
      <c r="AW1433" s="105"/>
      <c r="AX1433" s="105"/>
      <c r="AY1433" s="105"/>
      <c r="AZ1433" s="105"/>
      <c r="BA1433" s="105"/>
      <c r="BB1433" s="105"/>
      <c r="BC1433" s="105"/>
      <c r="BD1433" s="105"/>
      <c r="BE1433" s="105"/>
      <c r="BF1433" s="105"/>
      <c r="BG1433" s="105"/>
      <c r="BH1433" s="105"/>
      <c r="BI1433" s="105"/>
      <c r="BJ1433" s="105"/>
    </row>
    <row r="1434" spans="1:62" s="103" customFormat="1" x14ac:dyDescent="0.25">
      <c r="A1434" s="11"/>
      <c r="D1434" s="104"/>
      <c r="E1434" s="105"/>
      <c r="F1434" s="105"/>
      <c r="G1434" s="105"/>
      <c r="H1434" s="105"/>
      <c r="I1434" s="105"/>
      <c r="P1434" s="105"/>
      <c r="Q1434" s="105"/>
      <c r="R1434" s="105"/>
      <c r="S1434" s="105"/>
      <c r="T1434" s="105"/>
      <c r="U1434" s="105"/>
      <c r="V1434" s="105"/>
      <c r="W1434" s="105"/>
      <c r="Y1434" s="105"/>
      <c r="Z1434" s="105"/>
      <c r="AK1434" s="105"/>
      <c r="AL1434" s="105"/>
      <c r="AM1434" s="105"/>
      <c r="AN1434" s="105"/>
      <c r="AO1434" s="105"/>
      <c r="AP1434" s="105"/>
      <c r="AQ1434" s="105"/>
      <c r="AR1434" s="105"/>
      <c r="AS1434" s="105"/>
      <c r="AT1434" s="105"/>
      <c r="AU1434" s="105"/>
      <c r="AV1434" s="105"/>
      <c r="AW1434" s="105"/>
      <c r="AX1434" s="105"/>
      <c r="AY1434" s="105"/>
      <c r="AZ1434" s="105"/>
      <c r="BA1434" s="105"/>
      <c r="BB1434" s="105"/>
      <c r="BC1434" s="105"/>
      <c r="BD1434" s="105"/>
      <c r="BE1434" s="105"/>
      <c r="BF1434" s="105"/>
      <c r="BG1434" s="105"/>
      <c r="BH1434" s="105"/>
      <c r="BI1434" s="105"/>
      <c r="BJ1434" s="105"/>
    </row>
    <row r="1435" spans="1:62" s="103" customFormat="1" x14ac:dyDescent="0.25">
      <c r="A1435" s="11"/>
      <c r="D1435" s="104"/>
      <c r="E1435" s="105"/>
      <c r="F1435" s="105"/>
      <c r="G1435" s="105"/>
      <c r="H1435" s="105"/>
      <c r="I1435" s="105"/>
      <c r="P1435" s="105"/>
      <c r="Q1435" s="105"/>
      <c r="R1435" s="105"/>
      <c r="S1435" s="105"/>
      <c r="T1435" s="105"/>
      <c r="U1435" s="105"/>
      <c r="V1435" s="105"/>
      <c r="W1435" s="105"/>
      <c r="Y1435" s="105"/>
      <c r="Z1435" s="105"/>
      <c r="AK1435" s="105"/>
      <c r="AL1435" s="105"/>
      <c r="AM1435" s="105"/>
      <c r="AN1435" s="105"/>
      <c r="AO1435" s="105"/>
      <c r="AP1435" s="105"/>
      <c r="AQ1435" s="105"/>
      <c r="AR1435" s="105"/>
      <c r="AS1435" s="105"/>
      <c r="AT1435" s="105"/>
      <c r="AU1435" s="105"/>
      <c r="AV1435" s="105"/>
      <c r="AW1435" s="105"/>
      <c r="AX1435" s="105"/>
      <c r="AY1435" s="105"/>
      <c r="AZ1435" s="105"/>
      <c r="BA1435" s="105"/>
      <c r="BB1435" s="105"/>
      <c r="BC1435" s="105"/>
      <c r="BD1435" s="105"/>
      <c r="BE1435" s="105"/>
      <c r="BF1435" s="105"/>
      <c r="BG1435" s="105"/>
      <c r="BH1435" s="105"/>
      <c r="BI1435" s="105"/>
      <c r="BJ1435" s="105"/>
    </row>
    <row r="1436" spans="1:62" s="103" customFormat="1" x14ac:dyDescent="0.25">
      <c r="A1436" s="11"/>
      <c r="D1436" s="104"/>
      <c r="E1436" s="105"/>
      <c r="F1436" s="105"/>
      <c r="G1436" s="105"/>
      <c r="H1436" s="105"/>
      <c r="I1436" s="105"/>
      <c r="P1436" s="105"/>
      <c r="Q1436" s="105"/>
      <c r="R1436" s="105"/>
      <c r="S1436" s="105"/>
      <c r="T1436" s="105"/>
      <c r="U1436" s="105"/>
      <c r="V1436" s="105"/>
      <c r="W1436" s="105"/>
      <c r="Y1436" s="105"/>
      <c r="Z1436" s="105"/>
      <c r="AK1436" s="105"/>
      <c r="AL1436" s="105"/>
      <c r="AM1436" s="105"/>
      <c r="AN1436" s="105"/>
      <c r="AO1436" s="105"/>
      <c r="AP1436" s="105"/>
      <c r="AQ1436" s="105"/>
      <c r="AR1436" s="105"/>
      <c r="AS1436" s="105"/>
      <c r="AT1436" s="105"/>
      <c r="AU1436" s="105"/>
      <c r="AV1436" s="105"/>
      <c r="AW1436" s="105"/>
      <c r="AX1436" s="105"/>
      <c r="AY1436" s="105"/>
      <c r="AZ1436" s="105"/>
      <c r="BA1436" s="105"/>
      <c r="BB1436" s="105"/>
      <c r="BC1436" s="105"/>
      <c r="BD1436" s="105"/>
      <c r="BE1436" s="105"/>
      <c r="BF1436" s="105"/>
      <c r="BG1436" s="105"/>
      <c r="BH1436" s="105"/>
      <c r="BI1436" s="105"/>
      <c r="BJ1436" s="105"/>
    </row>
    <row r="1437" spans="1:62" s="103" customFormat="1" x14ac:dyDescent="0.25">
      <c r="A1437" s="11"/>
      <c r="D1437" s="104"/>
      <c r="E1437" s="105"/>
      <c r="F1437" s="105"/>
      <c r="G1437" s="105"/>
      <c r="H1437" s="105"/>
      <c r="I1437" s="105"/>
      <c r="P1437" s="105"/>
      <c r="Q1437" s="105"/>
      <c r="R1437" s="105"/>
      <c r="S1437" s="105"/>
      <c r="T1437" s="105"/>
      <c r="U1437" s="105"/>
      <c r="V1437" s="105"/>
      <c r="W1437" s="105"/>
      <c r="Y1437" s="105"/>
      <c r="Z1437" s="105"/>
      <c r="AK1437" s="105"/>
      <c r="AL1437" s="105"/>
      <c r="AM1437" s="105"/>
      <c r="AN1437" s="105"/>
      <c r="AO1437" s="105"/>
      <c r="AP1437" s="105"/>
      <c r="AQ1437" s="105"/>
      <c r="AR1437" s="105"/>
      <c r="AS1437" s="105"/>
      <c r="AT1437" s="105"/>
      <c r="AU1437" s="105"/>
      <c r="AV1437" s="105"/>
      <c r="AW1437" s="105"/>
      <c r="AX1437" s="105"/>
      <c r="AY1437" s="105"/>
      <c r="AZ1437" s="105"/>
      <c r="BA1437" s="105"/>
      <c r="BB1437" s="105"/>
      <c r="BC1437" s="105"/>
      <c r="BD1437" s="105"/>
      <c r="BE1437" s="105"/>
      <c r="BF1437" s="105"/>
      <c r="BG1437" s="105"/>
      <c r="BH1437" s="105"/>
      <c r="BI1437" s="105"/>
      <c r="BJ1437" s="105"/>
    </row>
    <row r="1438" spans="1:62" s="103" customFormat="1" x14ac:dyDescent="0.25">
      <c r="A1438" s="11"/>
      <c r="D1438" s="104"/>
      <c r="E1438" s="105"/>
      <c r="F1438" s="105"/>
      <c r="G1438" s="105"/>
      <c r="H1438" s="105"/>
      <c r="I1438" s="105"/>
      <c r="P1438" s="105"/>
      <c r="Q1438" s="105"/>
      <c r="R1438" s="105"/>
      <c r="S1438" s="105"/>
      <c r="T1438" s="105"/>
      <c r="U1438" s="105"/>
      <c r="V1438" s="105"/>
      <c r="W1438" s="105"/>
      <c r="Y1438" s="105"/>
      <c r="Z1438" s="105"/>
      <c r="AK1438" s="105"/>
      <c r="AL1438" s="105"/>
      <c r="AM1438" s="105"/>
      <c r="AN1438" s="105"/>
      <c r="AO1438" s="105"/>
      <c r="AP1438" s="105"/>
      <c r="AQ1438" s="105"/>
      <c r="AR1438" s="105"/>
      <c r="AS1438" s="105"/>
      <c r="AT1438" s="105"/>
      <c r="AU1438" s="105"/>
      <c r="AV1438" s="105"/>
      <c r="AW1438" s="105"/>
      <c r="AX1438" s="105"/>
      <c r="AY1438" s="105"/>
      <c r="AZ1438" s="105"/>
      <c r="BA1438" s="105"/>
      <c r="BB1438" s="105"/>
      <c r="BC1438" s="105"/>
      <c r="BD1438" s="105"/>
      <c r="BE1438" s="105"/>
      <c r="BF1438" s="105"/>
      <c r="BG1438" s="105"/>
      <c r="BH1438" s="105"/>
      <c r="BI1438" s="105"/>
      <c r="BJ1438" s="105"/>
    </row>
    <row r="1439" spans="1:62" s="103" customFormat="1" x14ac:dyDescent="0.25">
      <c r="A1439" s="11"/>
      <c r="D1439" s="104"/>
      <c r="E1439" s="105"/>
      <c r="F1439" s="105"/>
      <c r="G1439" s="105"/>
      <c r="H1439" s="105"/>
      <c r="I1439" s="105"/>
      <c r="P1439" s="105"/>
      <c r="Q1439" s="105"/>
      <c r="R1439" s="105"/>
      <c r="S1439" s="105"/>
      <c r="T1439" s="105"/>
      <c r="U1439" s="105"/>
      <c r="V1439" s="105"/>
      <c r="W1439" s="105"/>
      <c r="Y1439" s="105"/>
      <c r="Z1439" s="105"/>
      <c r="AK1439" s="105"/>
      <c r="AL1439" s="105"/>
      <c r="AM1439" s="105"/>
      <c r="AN1439" s="105"/>
      <c r="AO1439" s="105"/>
      <c r="AP1439" s="105"/>
      <c r="AQ1439" s="105"/>
      <c r="AR1439" s="105"/>
      <c r="AS1439" s="105"/>
      <c r="AT1439" s="105"/>
      <c r="AU1439" s="105"/>
      <c r="AV1439" s="105"/>
      <c r="AW1439" s="105"/>
      <c r="AX1439" s="105"/>
      <c r="AY1439" s="105"/>
      <c r="AZ1439" s="105"/>
      <c r="BA1439" s="105"/>
      <c r="BB1439" s="105"/>
      <c r="BC1439" s="105"/>
      <c r="BD1439" s="105"/>
      <c r="BE1439" s="105"/>
      <c r="BF1439" s="105"/>
      <c r="BG1439" s="105"/>
      <c r="BH1439" s="105"/>
      <c r="BI1439" s="105"/>
      <c r="BJ1439" s="105"/>
    </row>
    <row r="1440" spans="1:62" s="103" customFormat="1" x14ac:dyDescent="0.25">
      <c r="A1440" s="11"/>
      <c r="D1440" s="104"/>
      <c r="E1440" s="105"/>
      <c r="F1440" s="105"/>
      <c r="G1440" s="105"/>
      <c r="H1440" s="105"/>
      <c r="I1440" s="105"/>
      <c r="P1440" s="105"/>
      <c r="Q1440" s="105"/>
      <c r="R1440" s="105"/>
      <c r="S1440" s="105"/>
      <c r="T1440" s="105"/>
      <c r="U1440" s="105"/>
      <c r="V1440" s="105"/>
      <c r="W1440" s="105"/>
      <c r="Y1440" s="105"/>
      <c r="Z1440" s="105"/>
      <c r="AK1440" s="105"/>
      <c r="AL1440" s="105"/>
      <c r="AM1440" s="105"/>
      <c r="AN1440" s="105"/>
      <c r="AO1440" s="105"/>
      <c r="AP1440" s="105"/>
      <c r="AQ1440" s="105"/>
      <c r="AR1440" s="105"/>
      <c r="AS1440" s="105"/>
      <c r="AT1440" s="105"/>
      <c r="AU1440" s="105"/>
      <c r="AV1440" s="105"/>
      <c r="AW1440" s="105"/>
      <c r="AX1440" s="105"/>
      <c r="AY1440" s="105"/>
      <c r="AZ1440" s="105"/>
      <c r="BA1440" s="105"/>
      <c r="BB1440" s="105"/>
      <c r="BC1440" s="105"/>
      <c r="BD1440" s="105"/>
      <c r="BE1440" s="105"/>
      <c r="BF1440" s="105"/>
      <c r="BG1440" s="105"/>
      <c r="BH1440" s="105"/>
      <c r="BI1440" s="105"/>
      <c r="BJ1440" s="105"/>
    </row>
    <row r="1441" spans="1:62" s="103" customFormat="1" x14ac:dyDescent="0.25">
      <c r="A1441" s="11"/>
      <c r="D1441" s="104"/>
      <c r="E1441" s="105"/>
      <c r="F1441" s="105"/>
      <c r="G1441" s="105"/>
      <c r="H1441" s="105"/>
      <c r="I1441" s="105"/>
      <c r="P1441" s="105"/>
      <c r="Q1441" s="105"/>
      <c r="R1441" s="105"/>
      <c r="S1441" s="105"/>
      <c r="T1441" s="105"/>
      <c r="U1441" s="105"/>
      <c r="V1441" s="105"/>
      <c r="W1441" s="105"/>
      <c r="Y1441" s="105"/>
      <c r="Z1441" s="105"/>
      <c r="AK1441" s="105"/>
      <c r="AL1441" s="105"/>
      <c r="AM1441" s="105"/>
      <c r="AN1441" s="105"/>
      <c r="AO1441" s="105"/>
      <c r="AP1441" s="105"/>
      <c r="AQ1441" s="105"/>
      <c r="AR1441" s="105"/>
      <c r="AS1441" s="105"/>
      <c r="AT1441" s="105"/>
      <c r="AU1441" s="105"/>
      <c r="AV1441" s="105"/>
      <c r="AW1441" s="105"/>
      <c r="AX1441" s="105"/>
      <c r="AY1441" s="105"/>
      <c r="AZ1441" s="105"/>
      <c r="BA1441" s="105"/>
      <c r="BB1441" s="105"/>
      <c r="BC1441" s="105"/>
      <c r="BD1441" s="105"/>
      <c r="BE1441" s="105"/>
      <c r="BF1441" s="105"/>
      <c r="BG1441" s="105"/>
      <c r="BH1441" s="105"/>
      <c r="BI1441" s="105"/>
      <c r="BJ1441" s="105"/>
    </row>
    <row r="1442" spans="1:62" s="103" customFormat="1" x14ac:dyDescent="0.25">
      <c r="A1442" s="11"/>
      <c r="D1442" s="104"/>
      <c r="E1442" s="105"/>
      <c r="F1442" s="105"/>
      <c r="G1442" s="105"/>
      <c r="H1442" s="105"/>
      <c r="I1442" s="105"/>
      <c r="P1442" s="105"/>
      <c r="Q1442" s="105"/>
      <c r="R1442" s="105"/>
      <c r="S1442" s="105"/>
      <c r="T1442" s="105"/>
      <c r="U1442" s="105"/>
      <c r="V1442" s="105"/>
      <c r="W1442" s="105"/>
      <c r="Y1442" s="105"/>
      <c r="Z1442" s="105"/>
      <c r="AK1442" s="105"/>
      <c r="AL1442" s="105"/>
      <c r="AM1442" s="105"/>
      <c r="AN1442" s="105"/>
      <c r="AO1442" s="105"/>
      <c r="AP1442" s="105"/>
      <c r="AQ1442" s="105"/>
      <c r="AR1442" s="105"/>
      <c r="AS1442" s="105"/>
      <c r="AT1442" s="105"/>
      <c r="AU1442" s="105"/>
      <c r="AV1442" s="105"/>
      <c r="AW1442" s="105"/>
      <c r="AX1442" s="105"/>
      <c r="AY1442" s="105"/>
      <c r="AZ1442" s="105"/>
      <c r="BA1442" s="105"/>
      <c r="BB1442" s="105"/>
      <c r="BC1442" s="105"/>
      <c r="BD1442" s="105"/>
      <c r="BE1442" s="105"/>
      <c r="BF1442" s="105"/>
      <c r="BG1442" s="105"/>
      <c r="BH1442" s="105"/>
      <c r="BI1442" s="105"/>
      <c r="BJ1442" s="105"/>
    </row>
    <row r="1443" spans="1:62" s="103" customFormat="1" x14ac:dyDescent="0.25">
      <c r="A1443" s="11"/>
      <c r="D1443" s="104"/>
      <c r="E1443" s="105"/>
      <c r="F1443" s="105"/>
      <c r="G1443" s="105"/>
      <c r="H1443" s="105"/>
      <c r="I1443" s="105"/>
      <c r="P1443" s="105"/>
      <c r="Q1443" s="105"/>
      <c r="R1443" s="105"/>
      <c r="S1443" s="105"/>
      <c r="T1443" s="105"/>
      <c r="U1443" s="105"/>
      <c r="V1443" s="105"/>
      <c r="W1443" s="105"/>
      <c r="Y1443" s="105"/>
      <c r="Z1443" s="105"/>
      <c r="AK1443" s="105"/>
      <c r="AL1443" s="105"/>
      <c r="AM1443" s="105"/>
      <c r="AN1443" s="105"/>
      <c r="AO1443" s="105"/>
      <c r="AP1443" s="105"/>
      <c r="AQ1443" s="105"/>
      <c r="AR1443" s="105"/>
      <c r="AS1443" s="105"/>
      <c r="AT1443" s="105"/>
      <c r="AU1443" s="105"/>
      <c r="AV1443" s="105"/>
      <c r="AW1443" s="105"/>
      <c r="AX1443" s="105"/>
      <c r="AY1443" s="105"/>
      <c r="AZ1443" s="105"/>
      <c r="BA1443" s="105"/>
      <c r="BB1443" s="105"/>
      <c r="BC1443" s="105"/>
      <c r="BD1443" s="105"/>
      <c r="BE1443" s="105"/>
      <c r="BF1443" s="105"/>
      <c r="BG1443" s="105"/>
      <c r="BH1443" s="105"/>
      <c r="BI1443" s="105"/>
      <c r="BJ1443" s="105"/>
    </row>
    <row r="1444" spans="1:62" s="103" customFormat="1" x14ac:dyDescent="0.25">
      <c r="A1444" s="11"/>
      <c r="D1444" s="104"/>
      <c r="E1444" s="105"/>
      <c r="F1444" s="105"/>
      <c r="G1444" s="105"/>
      <c r="H1444" s="105"/>
      <c r="I1444" s="105"/>
      <c r="P1444" s="105"/>
      <c r="Q1444" s="105"/>
      <c r="R1444" s="105"/>
      <c r="S1444" s="105"/>
      <c r="T1444" s="105"/>
      <c r="U1444" s="105"/>
      <c r="V1444" s="105"/>
      <c r="W1444" s="105"/>
      <c r="Y1444" s="105"/>
      <c r="Z1444" s="105"/>
      <c r="AK1444" s="105"/>
      <c r="AL1444" s="105"/>
      <c r="AM1444" s="105"/>
      <c r="AN1444" s="105"/>
      <c r="AO1444" s="105"/>
      <c r="AP1444" s="105"/>
      <c r="AQ1444" s="105"/>
      <c r="AR1444" s="105"/>
      <c r="AS1444" s="105"/>
      <c r="AT1444" s="105"/>
      <c r="AU1444" s="105"/>
      <c r="AV1444" s="105"/>
      <c r="AW1444" s="105"/>
      <c r="AX1444" s="105"/>
      <c r="AY1444" s="105"/>
      <c r="AZ1444" s="105"/>
      <c r="BA1444" s="105"/>
      <c r="BB1444" s="105"/>
      <c r="BC1444" s="105"/>
      <c r="BD1444" s="105"/>
      <c r="BE1444" s="105"/>
      <c r="BF1444" s="105"/>
      <c r="BG1444" s="105"/>
      <c r="BH1444" s="105"/>
      <c r="BI1444" s="105"/>
      <c r="BJ1444" s="105"/>
    </row>
    <row r="1445" spans="1:62" s="103" customFormat="1" x14ac:dyDescent="0.25">
      <c r="A1445" s="11"/>
      <c r="D1445" s="104"/>
      <c r="E1445" s="105"/>
      <c r="F1445" s="105"/>
      <c r="G1445" s="105"/>
      <c r="H1445" s="105"/>
      <c r="I1445" s="105"/>
      <c r="P1445" s="105"/>
      <c r="Q1445" s="105"/>
      <c r="R1445" s="105"/>
      <c r="S1445" s="105"/>
      <c r="T1445" s="105"/>
      <c r="U1445" s="105"/>
      <c r="V1445" s="105"/>
      <c r="W1445" s="105"/>
      <c r="Y1445" s="105"/>
      <c r="Z1445" s="105"/>
      <c r="AK1445" s="105"/>
      <c r="AL1445" s="105"/>
      <c r="AM1445" s="105"/>
      <c r="AN1445" s="105"/>
      <c r="AO1445" s="105"/>
      <c r="AP1445" s="105"/>
      <c r="AQ1445" s="105"/>
      <c r="AR1445" s="105"/>
      <c r="AS1445" s="105"/>
      <c r="AT1445" s="105"/>
      <c r="AU1445" s="105"/>
      <c r="AV1445" s="105"/>
      <c r="AW1445" s="105"/>
      <c r="AX1445" s="105"/>
      <c r="AY1445" s="105"/>
      <c r="AZ1445" s="105"/>
      <c r="BA1445" s="105"/>
      <c r="BB1445" s="105"/>
      <c r="BC1445" s="105"/>
      <c r="BD1445" s="105"/>
      <c r="BE1445" s="105"/>
      <c r="BF1445" s="105"/>
      <c r="BG1445" s="105"/>
      <c r="BH1445" s="105"/>
      <c r="BI1445" s="105"/>
      <c r="BJ1445" s="105"/>
    </row>
    <row r="1446" spans="1:62" s="103" customFormat="1" x14ac:dyDescent="0.25">
      <c r="A1446" s="11"/>
      <c r="D1446" s="104"/>
      <c r="E1446" s="105"/>
      <c r="F1446" s="105"/>
      <c r="G1446" s="105"/>
      <c r="H1446" s="105"/>
      <c r="I1446" s="105"/>
      <c r="P1446" s="105"/>
      <c r="Q1446" s="105"/>
      <c r="R1446" s="105"/>
      <c r="S1446" s="105"/>
      <c r="T1446" s="105"/>
      <c r="U1446" s="105"/>
      <c r="V1446" s="105"/>
      <c r="W1446" s="105"/>
      <c r="Y1446" s="105"/>
      <c r="Z1446" s="105"/>
      <c r="AK1446" s="105"/>
      <c r="AL1446" s="105"/>
      <c r="AM1446" s="105"/>
      <c r="AN1446" s="105"/>
      <c r="AO1446" s="105"/>
      <c r="AP1446" s="105"/>
      <c r="AQ1446" s="105"/>
      <c r="AR1446" s="105"/>
      <c r="AS1446" s="105"/>
      <c r="AT1446" s="105"/>
      <c r="AU1446" s="105"/>
      <c r="AV1446" s="105"/>
      <c r="AW1446" s="105"/>
      <c r="AX1446" s="105"/>
      <c r="AY1446" s="105"/>
      <c r="AZ1446" s="105"/>
      <c r="BA1446" s="105"/>
      <c r="BB1446" s="105"/>
      <c r="BC1446" s="105"/>
      <c r="BD1446" s="105"/>
      <c r="BE1446" s="105"/>
      <c r="BF1446" s="105"/>
      <c r="BG1446" s="105"/>
      <c r="BH1446" s="105"/>
      <c r="BI1446" s="105"/>
      <c r="BJ1446" s="105"/>
    </row>
    <row r="1447" spans="1:62" s="103" customFormat="1" x14ac:dyDescent="0.25">
      <c r="A1447" s="11"/>
      <c r="D1447" s="104"/>
      <c r="E1447" s="105"/>
      <c r="F1447" s="105"/>
      <c r="G1447" s="105"/>
      <c r="H1447" s="105"/>
      <c r="I1447" s="105"/>
      <c r="P1447" s="105"/>
      <c r="Q1447" s="105"/>
      <c r="R1447" s="105"/>
      <c r="S1447" s="105"/>
      <c r="T1447" s="105"/>
      <c r="U1447" s="105"/>
      <c r="V1447" s="105"/>
      <c r="W1447" s="105"/>
      <c r="Y1447" s="105"/>
      <c r="Z1447" s="105"/>
      <c r="AK1447" s="105"/>
      <c r="AL1447" s="105"/>
      <c r="AM1447" s="105"/>
      <c r="AN1447" s="105"/>
      <c r="AO1447" s="105"/>
      <c r="AP1447" s="105"/>
      <c r="AQ1447" s="105"/>
      <c r="AR1447" s="105"/>
      <c r="AS1447" s="105"/>
      <c r="AT1447" s="105"/>
      <c r="AU1447" s="105"/>
      <c r="AV1447" s="105"/>
      <c r="AW1447" s="105"/>
      <c r="AX1447" s="105"/>
      <c r="AY1447" s="105"/>
      <c r="AZ1447" s="105"/>
      <c r="BA1447" s="105"/>
      <c r="BB1447" s="105"/>
      <c r="BC1447" s="105"/>
      <c r="BD1447" s="105"/>
      <c r="BE1447" s="105"/>
      <c r="BF1447" s="105"/>
      <c r="BG1447" s="105"/>
      <c r="BH1447" s="105"/>
      <c r="BI1447" s="105"/>
      <c r="BJ1447" s="105"/>
    </row>
    <row r="1448" spans="1:62" s="103" customFormat="1" x14ac:dyDescent="0.25">
      <c r="A1448" s="11"/>
      <c r="D1448" s="104"/>
      <c r="E1448" s="105"/>
      <c r="F1448" s="105"/>
      <c r="G1448" s="105"/>
      <c r="H1448" s="105"/>
      <c r="I1448" s="105"/>
      <c r="P1448" s="105"/>
      <c r="Q1448" s="105"/>
      <c r="R1448" s="105"/>
      <c r="S1448" s="105"/>
      <c r="T1448" s="105"/>
      <c r="U1448" s="105"/>
      <c r="V1448" s="105"/>
      <c r="W1448" s="105"/>
      <c r="Y1448" s="105"/>
      <c r="Z1448" s="105"/>
      <c r="AK1448" s="105"/>
      <c r="AL1448" s="105"/>
      <c r="AM1448" s="105"/>
      <c r="AN1448" s="105"/>
      <c r="AO1448" s="105"/>
      <c r="AP1448" s="105"/>
      <c r="AQ1448" s="105"/>
      <c r="AR1448" s="105"/>
      <c r="AS1448" s="105"/>
      <c r="AT1448" s="105"/>
      <c r="AU1448" s="105"/>
      <c r="AV1448" s="105"/>
      <c r="AW1448" s="105"/>
      <c r="AX1448" s="105"/>
      <c r="AY1448" s="105"/>
      <c r="AZ1448" s="105"/>
      <c r="BA1448" s="105"/>
      <c r="BB1448" s="105"/>
      <c r="BC1448" s="105"/>
      <c r="BD1448" s="105"/>
      <c r="BE1448" s="105"/>
      <c r="BF1448" s="105"/>
      <c r="BG1448" s="105"/>
      <c r="BH1448" s="105"/>
      <c r="BI1448" s="105"/>
      <c r="BJ1448" s="105"/>
    </row>
    <row r="1449" spans="1:62" s="103" customFormat="1" x14ac:dyDescent="0.25">
      <c r="A1449" s="11"/>
      <c r="D1449" s="104"/>
      <c r="E1449" s="105"/>
      <c r="F1449" s="105"/>
      <c r="G1449" s="105"/>
      <c r="H1449" s="105"/>
      <c r="I1449" s="105"/>
      <c r="P1449" s="105"/>
      <c r="Q1449" s="105"/>
      <c r="R1449" s="105"/>
      <c r="S1449" s="105"/>
      <c r="T1449" s="105"/>
      <c r="U1449" s="105"/>
      <c r="V1449" s="105"/>
      <c r="W1449" s="105"/>
      <c r="Y1449" s="105"/>
      <c r="Z1449" s="105"/>
      <c r="AK1449" s="105"/>
      <c r="AL1449" s="105"/>
      <c r="AM1449" s="105"/>
      <c r="AN1449" s="105"/>
      <c r="AO1449" s="105"/>
      <c r="AP1449" s="105"/>
      <c r="AQ1449" s="105"/>
      <c r="AR1449" s="105"/>
      <c r="AS1449" s="105"/>
      <c r="AT1449" s="105"/>
      <c r="AU1449" s="105"/>
      <c r="AV1449" s="105"/>
      <c r="AW1449" s="105"/>
      <c r="AX1449" s="105"/>
      <c r="AY1449" s="105"/>
      <c r="AZ1449" s="105"/>
      <c r="BA1449" s="105"/>
      <c r="BB1449" s="105"/>
      <c r="BC1449" s="105"/>
      <c r="BD1449" s="105"/>
      <c r="BE1449" s="105"/>
      <c r="BF1449" s="105"/>
      <c r="BG1449" s="105"/>
      <c r="BH1449" s="105"/>
      <c r="BI1449" s="105"/>
      <c r="BJ1449" s="105"/>
    </row>
    <row r="1450" spans="1:62" s="103" customFormat="1" x14ac:dyDescent="0.25">
      <c r="A1450" s="11"/>
      <c r="D1450" s="104"/>
      <c r="E1450" s="105"/>
      <c r="F1450" s="105"/>
      <c r="G1450" s="105"/>
      <c r="H1450" s="105"/>
      <c r="I1450" s="105"/>
      <c r="P1450" s="105"/>
      <c r="Q1450" s="105"/>
      <c r="R1450" s="105"/>
      <c r="S1450" s="105"/>
      <c r="T1450" s="105"/>
      <c r="U1450" s="105"/>
      <c r="V1450" s="105"/>
      <c r="W1450" s="105"/>
      <c r="Y1450" s="105"/>
      <c r="Z1450" s="105"/>
      <c r="AK1450" s="105"/>
      <c r="AL1450" s="105"/>
      <c r="AM1450" s="105"/>
      <c r="AN1450" s="105"/>
      <c r="AO1450" s="105"/>
      <c r="AP1450" s="105"/>
      <c r="AQ1450" s="105"/>
      <c r="AR1450" s="105"/>
      <c r="AS1450" s="105"/>
      <c r="AT1450" s="105"/>
      <c r="AU1450" s="105"/>
      <c r="AV1450" s="105"/>
      <c r="AW1450" s="105"/>
      <c r="AX1450" s="105"/>
      <c r="AY1450" s="105"/>
      <c r="AZ1450" s="105"/>
      <c r="BA1450" s="105"/>
      <c r="BB1450" s="105"/>
      <c r="BC1450" s="105"/>
      <c r="BD1450" s="105"/>
      <c r="BE1450" s="105"/>
      <c r="BF1450" s="105"/>
      <c r="BG1450" s="105"/>
      <c r="BH1450" s="105"/>
      <c r="BI1450" s="105"/>
      <c r="BJ1450" s="105"/>
    </row>
    <row r="1451" spans="1:62" s="103" customFormat="1" x14ac:dyDescent="0.25">
      <c r="A1451" s="11"/>
      <c r="D1451" s="104"/>
      <c r="E1451" s="105"/>
      <c r="F1451" s="105"/>
      <c r="G1451" s="105"/>
      <c r="H1451" s="105"/>
      <c r="I1451" s="105"/>
      <c r="P1451" s="105"/>
      <c r="Q1451" s="105"/>
      <c r="R1451" s="105"/>
      <c r="S1451" s="105"/>
      <c r="T1451" s="105"/>
      <c r="U1451" s="105"/>
      <c r="V1451" s="105"/>
      <c r="W1451" s="105"/>
      <c r="Y1451" s="105"/>
      <c r="Z1451" s="105"/>
      <c r="AK1451" s="105"/>
      <c r="AL1451" s="105"/>
      <c r="AM1451" s="105"/>
      <c r="AN1451" s="105"/>
      <c r="AO1451" s="105"/>
      <c r="AP1451" s="105"/>
      <c r="AQ1451" s="105"/>
      <c r="AR1451" s="105"/>
      <c r="AS1451" s="105"/>
      <c r="AT1451" s="105"/>
      <c r="AU1451" s="105"/>
      <c r="AV1451" s="105"/>
      <c r="AW1451" s="105"/>
      <c r="AX1451" s="105"/>
      <c r="AY1451" s="105"/>
      <c r="AZ1451" s="105"/>
      <c r="BA1451" s="105"/>
      <c r="BB1451" s="105"/>
      <c r="BC1451" s="105"/>
      <c r="BD1451" s="105"/>
      <c r="BE1451" s="105"/>
      <c r="BF1451" s="105"/>
      <c r="BG1451" s="105"/>
      <c r="BH1451" s="105"/>
      <c r="BI1451" s="105"/>
      <c r="BJ1451" s="105"/>
    </row>
    <row r="1452" spans="1:62" s="103" customFormat="1" x14ac:dyDescent="0.25">
      <c r="A1452" s="11"/>
      <c r="D1452" s="104"/>
      <c r="E1452" s="105"/>
      <c r="F1452" s="105"/>
      <c r="G1452" s="105"/>
      <c r="H1452" s="105"/>
      <c r="I1452" s="105"/>
      <c r="P1452" s="105"/>
      <c r="Q1452" s="105"/>
      <c r="R1452" s="105"/>
      <c r="S1452" s="105"/>
      <c r="T1452" s="105"/>
      <c r="U1452" s="105"/>
      <c r="V1452" s="105"/>
      <c r="W1452" s="105"/>
      <c r="Y1452" s="105"/>
      <c r="Z1452" s="105"/>
      <c r="AK1452" s="105"/>
      <c r="AL1452" s="105"/>
      <c r="AM1452" s="105"/>
      <c r="AN1452" s="105"/>
      <c r="AO1452" s="105"/>
      <c r="AP1452" s="105"/>
      <c r="AQ1452" s="105"/>
      <c r="AR1452" s="105"/>
      <c r="AS1452" s="105"/>
      <c r="AT1452" s="105"/>
      <c r="AU1452" s="105"/>
      <c r="AV1452" s="105"/>
      <c r="AW1452" s="105"/>
      <c r="AX1452" s="105"/>
      <c r="AY1452" s="105"/>
      <c r="AZ1452" s="105"/>
      <c r="BA1452" s="105"/>
      <c r="BB1452" s="105"/>
      <c r="BC1452" s="105"/>
      <c r="BD1452" s="105"/>
      <c r="BE1452" s="105"/>
      <c r="BF1452" s="105"/>
      <c r="BG1452" s="105"/>
      <c r="BH1452" s="105"/>
      <c r="BI1452" s="105"/>
      <c r="BJ1452" s="105"/>
    </row>
    <row r="1453" spans="1:62" s="103" customFormat="1" x14ac:dyDescent="0.25">
      <c r="A1453" s="11"/>
      <c r="D1453" s="104"/>
      <c r="E1453" s="105"/>
      <c r="F1453" s="105"/>
      <c r="G1453" s="105"/>
      <c r="H1453" s="105"/>
      <c r="I1453" s="105"/>
      <c r="P1453" s="105"/>
      <c r="Q1453" s="105"/>
      <c r="R1453" s="105"/>
      <c r="S1453" s="105"/>
      <c r="T1453" s="105"/>
      <c r="U1453" s="105"/>
      <c r="V1453" s="105"/>
      <c r="W1453" s="105"/>
      <c r="Y1453" s="105"/>
      <c r="Z1453" s="105"/>
      <c r="AK1453" s="105"/>
      <c r="AL1453" s="105"/>
      <c r="AM1453" s="105"/>
      <c r="AN1453" s="105"/>
      <c r="AO1453" s="105"/>
      <c r="AP1453" s="105"/>
      <c r="AQ1453" s="105"/>
      <c r="AR1453" s="105"/>
      <c r="AS1453" s="105"/>
      <c r="AT1453" s="105"/>
      <c r="AU1453" s="105"/>
      <c r="AV1453" s="105"/>
      <c r="AW1453" s="105"/>
      <c r="AX1453" s="105"/>
      <c r="AY1453" s="105"/>
      <c r="AZ1453" s="105"/>
      <c r="BA1453" s="105"/>
      <c r="BB1453" s="105"/>
      <c r="BC1453" s="105"/>
      <c r="BD1453" s="105"/>
      <c r="BE1453" s="105"/>
      <c r="BF1453" s="105"/>
      <c r="BG1453" s="105"/>
      <c r="BH1453" s="105"/>
      <c r="BI1453" s="105"/>
      <c r="BJ1453" s="105"/>
    </row>
    <row r="1454" spans="1:62" s="103" customFormat="1" x14ac:dyDescent="0.25">
      <c r="A1454" s="11"/>
      <c r="D1454" s="104"/>
      <c r="E1454" s="105"/>
      <c r="F1454" s="105"/>
      <c r="G1454" s="105"/>
      <c r="H1454" s="105"/>
      <c r="I1454" s="105"/>
      <c r="P1454" s="105"/>
      <c r="Q1454" s="105"/>
      <c r="R1454" s="105"/>
      <c r="S1454" s="105"/>
      <c r="T1454" s="105"/>
      <c r="U1454" s="105"/>
      <c r="V1454" s="105"/>
      <c r="W1454" s="105"/>
      <c r="Y1454" s="105"/>
      <c r="Z1454" s="105"/>
      <c r="AK1454" s="105"/>
      <c r="AL1454" s="105"/>
      <c r="AM1454" s="105"/>
      <c r="AN1454" s="105"/>
      <c r="AO1454" s="105"/>
      <c r="AP1454" s="105"/>
      <c r="AQ1454" s="105"/>
      <c r="AR1454" s="105"/>
      <c r="AS1454" s="105"/>
      <c r="AT1454" s="105"/>
      <c r="AU1454" s="105"/>
      <c r="AV1454" s="105"/>
      <c r="AW1454" s="105"/>
      <c r="AX1454" s="105"/>
      <c r="AY1454" s="105"/>
      <c r="AZ1454" s="105"/>
      <c r="BA1454" s="105"/>
      <c r="BB1454" s="105"/>
      <c r="BC1454" s="105"/>
      <c r="BD1454" s="105"/>
      <c r="BE1454" s="105"/>
      <c r="BF1454" s="105"/>
      <c r="BG1454" s="105"/>
      <c r="BH1454" s="105"/>
      <c r="BI1454" s="105"/>
      <c r="BJ1454" s="105"/>
    </row>
    <row r="1455" spans="1:62" s="103" customFormat="1" x14ac:dyDescent="0.25">
      <c r="A1455" s="11"/>
      <c r="D1455" s="104"/>
      <c r="E1455" s="105"/>
      <c r="F1455" s="105"/>
      <c r="G1455" s="105"/>
      <c r="H1455" s="105"/>
      <c r="I1455" s="105"/>
      <c r="P1455" s="105"/>
      <c r="Q1455" s="105"/>
      <c r="R1455" s="105"/>
      <c r="S1455" s="105"/>
      <c r="T1455" s="105"/>
      <c r="U1455" s="105"/>
      <c r="V1455" s="105"/>
      <c r="W1455" s="105"/>
      <c r="Y1455" s="105"/>
      <c r="Z1455" s="105"/>
      <c r="AK1455" s="105"/>
      <c r="AL1455" s="105"/>
      <c r="AM1455" s="105"/>
      <c r="AN1455" s="105"/>
      <c r="AO1455" s="105"/>
      <c r="AP1455" s="105"/>
      <c r="AQ1455" s="105"/>
      <c r="AR1455" s="105"/>
      <c r="AS1455" s="105"/>
      <c r="AT1455" s="105"/>
      <c r="AU1455" s="105"/>
      <c r="AV1455" s="105"/>
      <c r="AW1455" s="105"/>
      <c r="AX1455" s="105"/>
      <c r="AY1455" s="105"/>
      <c r="AZ1455" s="105"/>
      <c r="BA1455" s="105"/>
      <c r="BB1455" s="105"/>
      <c r="BC1455" s="105"/>
      <c r="BD1455" s="105"/>
      <c r="BE1455" s="105"/>
      <c r="BF1455" s="105"/>
      <c r="BG1455" s="105"/>
      <c r="BH1455" s="105"/>
      <c r="BI1455" s="105"/>
      <c r="BJ1455" s="105"/>
    </row>
    <row r="1456" spans="1:62" s="103" customFormat="1" x14ac:dyDescent="0.25">
      <c r="A1456" s="11"/>
      <c r="D1456" s="104"/>
      <c r="E1456" s="105"/>
      <c r="F1456" s="105"/>
      <c r="G1456" s="105"/>
      <c r="H1456" s="105"/>
      <c r="I1456" s="105"/>
      <c r="P1456" s="105"/>
      <c r="Q1456" s="105"/>
      <c r="R1456" s="105"/>
      <c r="S1456" s="105"/>
      <c r="T1456" s="105"/>
      <c r="U1456" s="105"/>
      <c r="V1456" s="105"/>
      <c r="W1456" s="105"/>
      <c r="Y1456" s="105"/>
      <c r="Z1456" s="105"/>
      <c r="AK1456" s="105"/>
      <c r="AL1456" s="105"/>
      <c r="AM1456" s="105"/>
      <c r="AN1456" s="105"/>
      <c r="AO1456" s="105"/>
      <c r="AP1456" s="105"/>
      <c r="AQ1456" s="105"/>
      <c r="AR1456" s="105"/>
      <c r="AS1456" s="105"/>
      <c r="AT1456" s="105"/>
      <c r="AU1456" s="105"/>
      <c r="AV1456" s="105"/>
      <c r="AW1456" s="105"/>
      <c r="AX1456" s="105"/>
      <c r="AY1456" s="105"/>
      <c r="AZ1456" s="105"/>
      <c r="BA1456" s="105"/>
      <c r="BB1456" s="105"/>
      <c r="BC1456" s="105"/>
      <c r="BD1456" s="105"/>
      <c r="BE1456" s="105"/>
      <c r="BF1456" s="105"/>
      <c r="BG1456" s="105"/>
      <c r="BH1456" s="105"/>
      <c r="BI1456" s="105"/>
      <c r="BJ1456" s="105"/>
    </row>
    <row r="1457" spans="1:62" s="103" customFormat="1" x14ac:dyDescent="0.25">
      <c r="A1457" s="11"/>
      <c r="D1457" s="104"/>
      <c r="E1457" s="105"/>
      <c r="F1457" s="105"/>
      <c r="G1457" s="105"/>
      <c r="H1457" s="105"/>
      <c r="I1457" s="105"/>
      <c r="P1457" s="105"/>
      <c r="Q1457" s="105"/>
      <c r="R1457" s="105"/>
      <c r="S1457" s="105"/>
      <c r="T1457" s="105"/>
      <c r="U1457" s="105"/>
      <c r="V1457" s="105"/>
      <c r="W1457" s="105"/>
      <c r="Y1457" s="105"/>
      <c r="Z1457" s="105"/>
      <c r="AK1457" s="105"/>
      <c r="AL1457" s="105"/>
      <c r="AM1457" s="105"/>
      <c r="AN1457" s="105"/>
      <c r="AO1457" s="105"/>
      <c r="AP1457" s="105"/>
      <c r="AQ1457" s="105"/>
      <c r="AR1457" s="105"/>
      <c r="AS1457" s="105"/>
      <c r="AT1457" s="105"/>
      <c r="AU1457" s="105"/>
      <c r="AV1457" s="105"/>
      <c r="AW1457" s="105"/>
      <c r="AX1457" s="105"/>
      <c r="AY1457" s="105"/>
      <c r="AZ1457" s="105"/>
      <c r="BA1457" s="105"/>
      <c r="BB1457" s="105"/>
      <c r="BC1457" s="105"/>
      <c r="BD1457" s="105"/>
      <c r="BE1457" s="105"/>
      <c r="BF1457" s="105"/>
      <c r="BG1457" s="105"/>
      <c r="BH1457" s="105"/>
      <c r="BI1457" s="105"/>
      <c r="BJ1457" s="105"/>
    </row>
    <row r="1458" spans="1:62" s="103" customFormat="1" x14ac:dyDescent="0.25">
      <c r="A1458" s="11"/>
      <c r="D1458" s="104"/>
      <c r="E1458" s="105"/>
      <c r="F1458" s="105"/>
      <c r="G1458" s="105"/>
      <c r="H1458" s="105"/>
      <c r="I1458" s="105"/>
      <c r="P1458" s="105"/>
      <c r="Q1458" s="105"/>
      <c r="R1458" s="105"/>
      <c r="S1458" s="105"/>
      <c r="T1458" s="105"/>
      <c r="U1458" s="105"/>
      <c r="V1458" s="105"/>
      <c r="W1458" s="105"/>
      <c r="Y1458" s="105"/>
      <c r="Z1458" s="105"/>
      <c r="AK1458" s="105"/>
      <c r="AL1458" s="105"/>
      <c r="AM1458" s="105"/>
      <c r="AN1458" s="105"/>
      <c r="AO1458" s="105"/>
      <c r="AP1458" s="105"/>
      <c r="AQ1458" s="105"/>
      <c r="AR1458" s="105"/>
      <c r="AS1458" s="105"/>
      <c r="AT1458" s="105"/>
      <c r="AU1458" s="105"/>
      <c r="AV1458" s="105"/>
      <c r="AW1458" s="105"/>
      <c r="AX1458" s="105"/>
      <c r="AY1458" s="105"/>
      <c r="AZ1458" s="105"/>
      <c r="BA1458" s="105"/>
      <c r="BB1458" s="105"/>
      <c r="BC1458" s="105"/>
      <c r="BD1458" s="105"/>
      <c r="BE1458" s="105"/>
      <c r="BF1458" s="105"/>
      <c r="BG1458" s="105"/>
      <c r="BH1458" s="105"/>
      <c r="BI1458" s="105"/>
      <c r="BJ1458" s="105"/>
    </row>
    <row r="1459" spans="1:62" s="103" customFormat="1" x14ac:dyDescent="0.25">
      <c r="A1459" s="11"/>
      <c r="D1459" s="104"/>
      <c r="E1459" s="105"/>
      <c r="F1459" s="105"/>
      <c r="G1459" s="105"/>
      <c r="H1459" s="105"/>
      <c r="I1459" s="105"/>
      <c r="P1459" s="105"/>
      <c r="Q1459" s="105"/>
      <c r="R1459" s="105"/>
      <c r="S1459" s="105"/>
      <c r="T1459" s="105"/>
      <c r="U1459" s="105"/>
      <c r="V1459" s="105"/>
      <c r="W1459" s="105"/>
      <c r="Y1459" s="105"/>
      <c r="Z1459" s="105"/>
      <c r="AK1459" s="105"/>
      <c r="AL1459" s="105"/>
      <c r="AM1459" s="105"/>
      <c r="AN1459" s="105"/>
      <c r="AO1459" s="105"/>
      <c r="AP1459" s="105"/>
      <c r="AQ1459" s="105"/>
      <c r="AR1459" s="105"/>
      <c r="AS1459" s="105"/>
      <c r="AT1459" s="105"/>
      <c r="AU1459" s="105"/>
      <c r="AV1459" s="105"/>
      <c r="AW1459" s="105"/>
      <c r="AX1459" s="105"/>
      <c r="AY1459" s="105"/>
      <c r="AZ1459" s="105"/>
      <c r="BA1459" s="105"/>
      <c r="BB1459" s="105"/>
      <c r="BC1459" s="105"/>
      <c r="BD1459" s="105"/>
      <c r="BE1459" s="105"/>
      <c r="BF1459" s="105"/>
      <c r="BG1459" s="105"/>
      <c r="BH1459" s="105"/>
      <c r="BI1459" s="105"/>
      <c r="BJ1459" s="105"/>
    </row>
    <row r="1460" spans="1:62" s="103" customFormat="1" x14ac:dyDescent="0.25">
      <c r="A1460" s="11"/>
      <c r="D1460" s="104"/>
      <c r="E1460" s="105"/>
      <c r="F1460" s="105"/>
      <c r="G1460" s="105"/>
      <c r="H1460" s="105"/>
      <c r="I1460" s="105"/>
      <c r="P1460" s="105"/>
      <c r="Q1460" s="105"/>
      <c r="R1460" s="105"/>
      <c r="S1460" s="105"/>
      <c r="T1460" s="105"/>
      <c r="U1460" s="105"/>
      <c r="V1460" s="105"/>
      <c r="W1460" s="105"/>
      <c r="Y1460" s="105"/>
      <c r="Z1460" s="105"/>
      <c r="AK1460" s="105"/>
      <c r="AL1460" s="105"/>
      <c r="AM1460" s="105"/>
      <c r="AN1460" s="105"/>
      <c r="AO1460" s="105"/>
      <c r="AP1460" s="105"/>
      <c r="AQ1460" s="105"/>
      <c r="AR1460" s="105"/>
      <c r="AS1460" s="105"/>
      <c r="AT1460" s="105"/>
      <c r="AU1460" s="105"/>
      <c r="AV1460" s="105"/>
      <c r="AW1460" s="105"/>
      <c r="AX1460" s="105"/>
      <c r="AY1460" s="105"/>
      <c r="AZ1460" s="105"/>
      <c r="BA1460" s="105"/>
      <c r="BB1460" s="105"/>
      <c r="BC1460" s="105"/>
      <c r="BD1460" s="105"/>
      <c r="BE1460" s="105"/>
      <c r="BF1460" s="105"/>
      <c r="BG1460" s="105"/>
      <c r="BH1460" s="105"/>
      <c r="BI1460" s="105"/>
      <c r="BJ1460" s="105"/>
    </row>
    <row r="1461" spans="1:62" s="103" customFormat="1" x14ac:dyDescent="0.25">
      <c r="A1461" s="11"/>
      <c r="D1461" s="104"/>
      <c r="E1461" s="105"/>
      <c r="F1461" s="105"/>
      <c r="G1461" s="105"/>
      <c r="H1461" s="105"/>
      <c r="I1461" s="105"/>
      <c r="P1461" s="105"/>
      <c r="Q1461" s="105"/>
      <c r="R1461" s="105"/>
      <c r="S1461" s="105"/>
      <c r="T1461" s="105"/>
      <c r="U1461" s="105"/>
      <c r="V1461" s="105"/>
      <c r="W1461" s="105"/>
      <c r="Y1461" s="105"/>
      <c r="Z1461" s="105"/>
      <c r="AK1461" s="105"/>
      <c r="AL1461" s="105"/>
      <c r="AM1461" s="105"/>
      <c r="AN1461" s="105"/>
      <c r="AO1461" s="105"/>
      <c r="AP1461" s="105"/>
      <c r="AQ1461" s="105"/>
      <c r="AR1461" s="105"/>
      <c r="AS1461" s="105"/>
      <c r="AT1461" s="105"/>
      <c r="AU1461" s="105"/>
      <c r="AV1461" s="105"/>
      <c r="AW1461" s="105"/>
      <c r="AX1461" s="105"/>
      <c r="AY1461" s="105"/>
      <c r="AZ1461" s="105"/>
      <c r="BA1461" s="105"/>
      <c r="BB1461" s="105"/>
      <c r="BC1461" s="105"/>
      <c r="BD1461" s="105"/>
      <c r="BE1461" s="105"/>
      <c r="BF1461" s="105"/>
      <c r="BG1461" s="105"/>
      <c r="BH1461" s="105"/>
      <c r="BI1461" s="105"/>
      <c r="BJ1461" s="105"/>
    </row>
    <row r="1462" spans="1:62" s="103" customFormat="1" x14ac:dyDescent="0.25">
      <c r="A1462" s="11"/>
      <c r="D1462" s="104"/>
      <c r="E1462" s="105"/>
      <c r="F1462" s="105"/>
      <c r="G1462" s="105"/>
      <c r="H1462" s="105"/>
      <c r="I1462" s="105"/>
      <c r="P1462" s="105"/>
      <c r="Q1462" s="105"/>
      <c r="R1462" s="105"/>
      <c r="S1462" s="105"/>
      <c r="T1462" s="105"/>
      <c r="U1462" s="105"/>
      <c r="V1462" s="105"/>
      <c r="W1462" s="105"/>
      <c r="Y1462" s="105"/>
      <c r="Z1462" s="105"/>
      <c r="AK1462" s="105"/>
      <c r="AL1462" s="105"/>
      <c r="AM1462" s="105"/>
      <c r="AN1462" s="105"/>
      <c r="AO1462" s="105"/>
      <c r="AP1462" s="105"/>
      <c r="AQ1462" s="105"/>
      <c r="AR1462" s="105"/>
      <c r="AS1462" s="105"/>
      <c r="AT1462" s="105"/>
      <c r="AU1462" s="105"/>
      <c r="AV1462" s="105"/>
      <c r="AW1462" s="105"/>
      <c r="AX1462" s="105"/>
      <c r="AY1462" s="105"/>
      <c r="AZ1462" s="105"/>
      <c r="BA1462" s="105"/>
      <c r="BB1462" s="105"/>
      <c r="BC1462" s="105"/>
      <c r="BD1462" s="105"/>
      <c r="BE1462" s="105"/>
      <c r="BF1462" s="105"/>
      <c r="BG1462" s="105"/>
      <c r="BH1462" s="105"/>
      <c r="BI1462" s="105"/>
      <c r="BJ1462" s="105"/>
    </row>
    <row r="1463" spans="1:62" s="103" customFormat="1" x14ac:dyDescent="0.25">
      <c r="A1463" s="11"/>
      <c r="D1463" s="104"/>
      <c r="E1463" s="105"/>
      <c r="F1463" s="105"/>
      <c r="G1463" s="105"/>
      <c r="H1463" s="105"/>
      <c r="I1463" s="105"/>
      <c r="P1463" s="105"/>
      <c r="Q1463" s="105"/>
      <c r="R1463" s="105"/>
      <c r="S1463" s="105"/>
      <c r="T1463" s="105"/>
      <c r="U1463" s="105"/>
      <c r="V1463" s="105"/>
      <c r="W1463" s="105"/>
      <c r="Y1463" s="105"/>
      <c r="Z1463" s="105"/>
      <c r="AK1463" s="105"/>
      <c r="AL1463" s="105"/>
      <c r="AM1463" s="105"/>
      <c r="AN1463" s="105"/>
      <c r="AO1463" s="105"/>
      <c r="AP1463" s="105"/>
      <c r="AQ1463" s="105"/>
      <c r="AR1463" s="105"/>
      <c r="AS1463" s="105"/>
      <c r="AT1463" s="105"/>
      <c r="AU1463" s="105"/>
      <c r="AV1463" s="105"/>
      <c r="AW1463" s="105"/>
      <c r="AX1463" s="105"/>
      <c r="AY1463" s="105"/>
      <c r="AZ1463" s="105"/>
      <c r="BA1463" s="105"/>
      <c r="BB1463" s="105"/>
      <c r="BC1463" s="105"/>
      <c r="BD1463" s="105"/>
      <c r="BE1463" s="105"/>
      <c r="BF1463" s="105"/>
      <c r="BG1463" s="105"/>
      <c r="BH1463" s="105"/>
      <c r="BI1463" s="105"/>
      <c r="BJ1463" s="105"/>
    </row>
    <row r="1464" spans="1:62" s="103" customFormat="1" x14ac:dyDescent="0.25">
      <c r="A1464" s="11"/>
      <c r="D1464" s="104"/>
      <c r="E1464" s="105"/>
      <c r="F1464" s="105"/>
      <c r="G1464" s="105"/>
      <c r="H1464" s="105"/>
      <c r="I1464" s="105"/>
      <c r="P1464" s="105"/>
      <c r="Q1464" s="105"/>
      <c r="R1464" s="105"/>
      <c r="S1464" s="105"/>
      <c r="T1464" s="105"/>
      <c r="U1464" s="105"/>
      <c r="V1464" s="105"/>
      <c r="W1464" s="105"/>
      <c r="Y1464" s="105"/>
      <c r="Z1464" s="105"/>
      <c r="AK1464" s="105"/>
      <c r="AL1464" s="105"/>
      <c r="AM1464" s="105"/>
      <c r="AN1464" s="105"/>
      <c r="AO1464" s="105"/>
      <c r="AP1464" s="105"/>
      <c r="AQ1464" s="105"/>
      <c r="AR1464" s="105"/>
      <c r="AS1464" s="105"/>
      <c r="AT1464" s="105"/>
      <c r="AU1464" s="105"/>
      <c r="AV1464" s="105"/>
      <c r="AW1464" s="105"/>
      <c r="AX1464" s="105"/>
      <c r="AY1464" s="105"/>
      <c r="AZ1464" s="105"/>
      <c r="BA1464" s="105"/>
      <c r="BB1464" s="105"/>
      <c r="BC1464" s="105"/>
      <c r="BD1464" s="105"/>
      <c r="BE1464" s="105"/>
      <c r="BF1464" s="105"/>
      <c r="BG1464" s="105"/>
      <c r="BH1464" s="105"/>
      <c r="BI1464" s="105"/>
      <c r="BJ1464" s="105"/>
    </row>
    <row r="1465" spans="1:62" s="103" customFormat="1" x14ac:dyDescent="0.25">
      <c r="A1465" s="11"/>
      <c r="D1465" s="104"/>
      <c r="E1465" s="105"/>
      <c r="F1465" s="105"/>
      <c r="G1465" s="105"/>
      <c r="H1465" s="105"/>
      <c r="I1465" s="105"/>
      <c r="P1465" s="105"/>
      <c r="Q1465" s="105"/>
      <c r="R1465" s="105"/>
      <c r="S1465" s="105"/>
      <c r="T1465" s="105"/>
      <c r="U1465" s="105"/>
      <c r="V1465" s="105"/>
      <c r="W1465" s="105"/>
      <c r="Y1465" s="105"/>
      <c r="Z1465" s="105"/>
      <c r="AK1465" s="105"/>
      <c r="AL1465" s="105"/>
      <c r="AM1465" s="105"/>
      <c r="AN1465" s="105"/>
      <c r="AO1465" s="105"/>
      <c r="AP1465" s="105"/>
      <c r="AQ1465" s="105"/>
      <c r="AR1465" s="105"/>
      <c r="AS1465" s="105"/>
      <c r="AT1465" s="105"/>
      <c r="AU1465" s="105"/>
      <c r="AV1465" s="105"/>
      <c r="AW1465" s="105"/>
      <c r="AX1465" s="105"/>
      <c r="AY1465" s="105"/>
      <c r="AZ1465" s="105"/>
      <c r="BA1465" s="105"/>
      <c r="BB1465" s="105"/>
      <c r="BC1465" s="105"/>
      <c r="BD1465" s="105"/>
      <c r="BE1465" s="105"/>
      <c r="BF1465" s="105"/>
      <c r="BG1465" s="105"/>
      <c r="BH1465" s="105"/>
      <c r="BI1465" s="105"/>
      <c r="BJ1465" s="105"/>
    </row>
    <row r="1466" spans="1:62" s="103" customFormat="1" x14ac:dyDescent="0.25">
      <c r="A1466" s="11"/>
      <c r="D1466" s="104"/>
      <c r="E1466" s="105"/>
      <c r="F1466" s="105"/>
      <c r="G1466" s="105"/>
      <c r="H1466" s="105"/>
      <c r="I1466" s="105"/>
      <c r="P1466" s="105"/>
      <c r="Q1466" s="105"/>
      <c r="R1466" s="105"/>
      <c r="S1466" s="105"/>
      <c r="T1466" s="105"/>
      <c r="U1466" s="105"/>
      <c r="V1466" s="105"/>
      <c r="W1466" s="105"/>
      <c r="Y1466" s="105"/>
      <c r="Z1466" s="105"/>
      <c r="AK1466" s="105"/>
      <c r="AL1466" s="105"/>
      <c r="AM1466" s="105"/>
      <c r="AN1466" s="105"/>
      <c r="AO1466" s="105"/>
      <c r="AP1466" s="105"/>
      <c r="AQ1466" s="105"/>
      <c r="AR1466" s="105"/>
      <c r="AS1466" s="105"/>
      <c r="AT1466" s="105"/>
      <c r="AU1466" s="105"/>
      <c r="AV1466" s="105"/>
      <c r="AW1466" s="105"/>
      <c r="AX1466" s="105"/>
      <c r="AY1466" s="105"/>
      <c r="AZ1466" s="105"/>
      <c r="BA1466" s="105"/>
      <c r="BB1466" s="105"/>
      <c r="BC1466" s="105"/>
      <c r="BD1466" s="105"/>
      <c r="BE1466" s="105"/>
      <c r="BF1466" s="105"/>
      <c r="BG1466" s="105"/>
      <c r="BH1466" s="105"/>
      <c r="BI1466" s="105"/>
      <c r="BJ1466" s="105"/>
    </row>
    <row r="1467" spans="1:62" s="103" customFormat="1" x14ac:dyDescent="0.25">
      <c r="A1467" s="11"/>
      <c r="D1467" s="104"/>
      <c r="E1467" s="105"/>
      <c r="F1467" s="105"/>
      <c r="G1467" s="105"/>
      <c r="H1467" s="105"/>
      <c r="I1467" s="105"/>
      <c r="P1467" s="105"/>
      <c r="Q1467" s="105"/>
      <c r="R1467" s="105"/>
      <c r="S1467" s="105"/>
      <c r="T1467" s="105"/>
      <c r="U1467" s="105"/>
      <c r="V1467" s="105"/>
      <c r="W1467" s="105"/>
      <c r="Y1467" s="105"/>
      <c r="Z1467" s="105"/>
      <c r="AK1467" s="105"/>
      <c r="AL1467" s="105"/>
      <c r="AM1467" s="105"/>
      <c r="AN1467" s="105"/>
      <c r="AO1467" s="105"/>
      <c r="AP1467" s="105"/>
      <c r="AQ1467" s="105"/>
      <c r="AR1467" s="105"/>
      <c r="AS1467" s="105"/>
      <c r="AT1467" s="105"/>
      <c r="AU1467" s="105"/>
      <c r="AV1467" s="105"/>
      <c r="AW1467" s="105"/>
      <c r="AX1467" s="105"/>
      <c r="AY1467" s="105"/>
      <c r="AZ1467" s="105"/>
      <c r="BA1467" s="105"/>
      <c r="BB1467" s="105"/>
      <c r="BC1467" s="105"/>
      <c r="BD1467" s="105"/>
      <c r="BE1467" s="105"/>
      <c r="BF1467" s="105"/>
      <c r="BG1467" s="105"/>
      <c r="BH1467" s="105"/>
      <c r="BI1467" s="105"/>
      <c r="BJ1467" s="105"/>
    </row>
    <row r="1468" spans="1:62" s="103" customFormat="1" x14ac:dyDescent="0.25">
      <c r="A1468" s="11"/>
      <c r="D1468" s="104"/>
      <c r="E1468" s="105"/>
      <c r="F1468" s="105"/>
      <c r="G1468" s="105"/>
      <c r="H1468" s="105"/>
      <c r="I1468" s="105"/>
      <c r="P1468" s="105"/>
      <c r="Q1468" s="105"/>
      <c r="R1468" s="105"/>
      <c r="S1468" s="105"/>
      <c r="T1468" s="105"/>
      <c r="U1468" s="105"/>
      <c r="V1468" s="105"/>
      <c r="W1468" s="105"/>
      <c r="Y1468" s="105"/>
      <c r="Z1468" s="105"/>
      <c r="AK1468" s="105"/>
      <c r="AL1468" s="105"/>
      <c r="AM1468" s="105"/>
      <c r="AN1468" s="105"/>
      <c r="AO1468" s="105"/>
      <c r="AP1468" s="105"/>
      <c r="AQ1468" s="105"/>
      <c r="AR1468" s="105"/>
      <c r="AS1468" s="105"/>
      <c r="AT1468" s="105"/>
      <c r="AU1468" s="105"/>
      <c r="AV1468" s="105"/>
      <c r="AW1468" s="105"/>
      <c r="AX1468" s="105"/>
      <c r="AY1468" s="105"/>
      <c r="AZ1468" s="105"/>
      <c r="BA1468" s="105"/>
      <c r="BB1468" s="105"/>
      <c r="BC1468" s="105"/>
      <c r="BD1468" s="105"/>
      <c r="BE1468" s="105"/>
      <c r="BF1468" s="105"/>
      <c r="BG1468" s="105"/>
      <c r="BH1468" s="105"/>
      <c r="BI1468" s="105"/>
      <c r="BJ1468" s="105"/>
    </row>
    <row r="1469" spans="1:62" s="103" customFormat="1" x14ac:dyDescent="0.25">
      <c r="A1469" s="11"/>
      <c r="D1469" s="104"/>
      <c r="E1469" s="105"/>
      <c r="F1469" s="105"/>
      <c r="G1469" s="105"/>
      <c r="H1469" s="105"/>
      <c r="I1469" s="105"/>
      <c r="P1469" s="105"/>
      <c r="Q1469" s="105"/>
      <c r="R1469" s="105"/>
      <c r="S1469" s="105"/>
      <c r="T1469" s="105"/>
      <c r="U1469" s="105"/>
      <c r="V1469" s="105"/>
      <c r="W1469" s="105"/>
      <c r="Y1469" s="105"/>
      <c r="Z1469" s="105"/>
      <c r="AK1469" s="105"/>
      <c r="AL1469" s="105"/>
      <c r="AM1469" s="105"/>
      <c r="AN1469" s="105"/>
      <c r="AO1469" s="105"/>
      <c r="AP1469" s="105"/>
      <c r="AQ1469" s="105"/>
      <c r="AR1469" s="105"/>
      <c r="AS1469" s="105"/>
      <c r="AT1469" s="105"/>
      <c r="AU1469" s="105"/>
      <c r="AV1469" s="105"/>
      <c r="AW1469" s="105"/>
      <c r="AX1469" s="105"/>
      <c r="AY1469" s="105"/>
      <c r="AZ1469" s="105"/>
      <c r="BA1469" s="105"/>
      <c r="BB1469" s="105"/>
      <c r="BC1469" s="105"/>
      <c r="BD1469" s="105"/>
      <c r="BE1469" s="105"/>
      <c r="BF1469" s="105"/>
      <c r="BG1469" s="105"/>
      <c r="BH1469" s="105"/>
      <c r="BI1469" s="105"/>
      <c r="BJ1469" s="105"/>
    </row>
    <row r="1470" spans="1:62" s="103" customFormat="1" x14ac:dyDescent="0.25">
      <c r="A1470" s="11"/>
      <c r="D1470" s="104"/>
      <c r="E1470" s="105"/>
      <c r="F1470" s="105"/>
      <c r="G1470" s="105"/>
      <c r="H1470" s="105"/>
      <c r="I1470" s="105"/>
      <c r="P1470" s="105"/>
      <c r="Q1470" s="105"/>
      <c r="R1470" s="105"/>
      <c r="S1470" s="105"/>
      <c r="T1470" s="105"/>
      <c r="U1470" s="105"/>
      <c r="V1470" s="105"/>
      <c r="W1470" s="105"/>
      <c r="Y1470" s="105"/>
      <c r="Z1470" s="105"/>
      <c r="AK1470" s="105"/>
      <c r="AL1470" s="105"/>
      <c r="AM1470" s="105"/>
      <c r="AN1470" s="105"/>
      <c r="AO1470" s="105"/>
      <c r="AP1470" s="105"/>
      <c r="AQ1470" s="105"/>
      <c r="AR1470" s="105"/>
      <c r="AS1470" s="105"/>
      <c r="AT1470" s="105"/>
      <c r="AU1470" s="105"/>
      <c r="AV1470" s="105"/>
      <c r="AW1470" s="105"/>
      <c r="AX1470" s="105"/>
      <c r="AY1470" s="105"/>
      <c r="AZ1470" s="105"/>
      <c r="BA1470" s="105"/>
      <c r="BB1470" s="105"/>
      <c r="BC1470" s="105"/>
      <c r="BD1470" s="105"/>
      <c r="BE1470" s="105"/>
      <c r="BF1470" s="105"/>
      <c r="BG1470" s="105"/>
      <c r="BH1470" s="105"/>
      <c r="BI1470" s="105"/>
      <c r="BJ1470" s="105"/>
    </row>
    <row r="1471" spans="1:62" s="103" customFormat="1" x14ac:dyDescent="0.25">
      <c r="A1471" s="11"/>
      <c r="D1471" s="104"/>
      <c r="E1471" s="105"/>
      <c r="F1471" s="105"/>
      <c r="G1471" s="105"/>
      <c r="H1471" s="105"/>
      <c r="I1471" s="105"/>
      <c r="P1471" s="105"/>
      <c r="Q1471" s="105"/>
      <c r="R1471" s="105"/>
      <c r="S1471" s="105"/>
      <c r="T1471" s="105"/>
      <c r="U1471" s="105"/>
      <c r="V1471" s="105"/>
      <c r="W1471" s="105"/>
      <c r="Y1471" s="105"/>
      <c r="Z1471" s="105"/>
      <c r="AK1471" s="105"/>
      <c r="AL1471" s="105"/>
      <c r="AM1471" s="105"/>
      <c r="AN1471" s="105"/>
      <c r="AO1471" s="105"/>
      <c r="AP1471" s="105"/>
      <c r="AQ1471" s="105"/>
      <c r="AR1471" s="105"/>
      <c r="AS1471" s="105"/>
      <c r="AT1471" s="105"/>
      <c r="AU1471" s="105"/>
      <c r="AV1471" s="105"/>
      <c r="AW1471" s="105"/>
      <c r="AX1471" s="105"/>
      <c r="AY1471" s="105"/>
      <c r="AZ1471" s="105"/>
      <c r="BA1471" s="105"/>
      <c r="BB1471" s="105"/>
      <c r="BC1471" s="105"/>
      <c r="BD1471" s="105"/>
      <c r="BE1471" s="105"/>
      <c r="BF1471" s="105"/>
      <c r="BG1471" s="105"/>
      <c r="BH1471" s="105"/>
      <c r="BI1471" s="105"/>
      <c r="BJ1471" s="105"/>
    </row>
    <row r="1472" spans="1:62" s="103" customFormat="1" x14ac:dyDescent="0.25">
      <c r="A1472" s="11"/>
      <c r="D1472" s="104"/>
      <c r="E1472" s="105"/>
      <c r="F1472" s="105"/>
      <c r="G1472" s="105"/>
      <c r="H1472" s="105"/>
      <c r="I1472" s="105"/>
      <c r="P1472" s="105"/>
      <c r="Q1472" s="105"/>
      <c r="R1472" s="105"/>
      <c r="S1472" s="105"/>
      <c r="T1472" s="105"/>
      <c r="U1472" s="105"/>
      <c r="V1472" s="105"/>
      <c r="W1472" s="105"/>
      <c r="Y1472" s="105"/>
      <c r="Z1472" s="105"/>
      <c r="AK1472" s="105"/>
      <c r="AL1472" s="105"/>
      <c r="AM1472" s="105"/>
      <c r="AN1472" s="105"/>
      <c r="AO1472" s="105"/>
      <c r="AP1472" s="105"/>
      <c r="AQ1472" s="105"/>
      <c r="AR1472" s="105"/>
      <c r="AS1472" s="105"/>
      <c r="AT1472" s="105"/>
      <c r="AU1472" s="105"/>
      <c r="AV1472" s="105"/>
      <c r="AW1472" s="105"/>
      <c r="AX1472" s="105"/>
      <c r="AY1472" s="105"/>
      <c r="AZ1472" s="105"/>
      <c r="BA1472" s="105"/>
      <c r="BB1472" s="105"/>
      <c r="BC1472" s="105"/>
      <c r="BD1472" s="105"/>
      <c r="BE1472" s="105"/>
      <c r="BF1472" s="105"/>
      <c r="BG1472" s="105"/>
      <c r="BH1472" s="105"/>
      <c r="BI1472" s="105"/>
      <c r="BJ1472" s="105"/>
    </row>
    <row r="1473" spans="1:62" s="103" customFormat="1" x14ac:dyDescent="0.25">
      <c r="A1473" s="11"/>
      <c r="D1473" s="104"/>
      <c r="E1473" s="105"/>
      <c r="F1473" s="105"/>
      <c r="G1473" s="105"/>
      <c r="H1473" s="105"/>
      <c r="I1473" s="105"/>
      <c r="P1473" s="105"/>
      <c r="Q1473" s="105"/>
      <c r="R1473" s="105"/>
      <c r="S1473" s="105"/>
      <c r="T1473" s="105"/>
      <c r="U1473" s="105"/>
      <c r="V1473" s="105"/>
      <c r="W1473" s="105"/>
      <c r="Y1473" s="105"/>
      <c r="Z1473" s="105"/>
      <c r="AK1473" s="105"/>
      <c r="AL1473" s="105"/>
      <c r="AM1473" s="105"/>
      <c r="AN1473" s="105"/>
      <c r="AO1473" s="105"/>
      <c r="AP1473" s="105"/>
      <c r="AQ1473" s="105"/>
      <c r="AR1473" s="105"/>
      <c r="AS1473" s="105"/>
      <c r="AT1473" s="105"/>
      <c r="AU1473" s="105"/>
      <c r="AV1473" s="105"/>
      <c r="AW1473" s="105"/>
      <c r="AX1473" s="105"/>
      <c r="AY1473" s="105"/>
      <c r="AZ1473" s="105"/>
      <c r="BA1473" s="105"/>
      <c r="BB1473" s="105"/>
      <c r="BC1473" s="105"/>
      <c r="BD1473" s="105"/>
      <c r="BE1473" s="105"/>
      <c r="BF1473" s="105"/>
      <c r="BG1473" s="105"/>
      <c r="BH1473" s="105"/>
      <c r="BI1473" s="105"/>
      <c r="BJ1473" s="105"/>
    </row>
    <row r="1474" spans="1:62" s="103" customFormat="1" x14ac:dyDescent="0.25">
      <c r="A1474" s="11"/>
      <c r="D1474" s="104"/>
      <c r="E1474" s="105"/>
      <c r="F1474" s="105"/>
      <c r="G1474" s="105"/>
      <c r="H1474" s="105"/>
      <c r="I1474" s="105"/>
      <c r="P1474" s="105"/>
      <c r="Q1474" s="105"/>
      <c r="R1474" s="105"/>
      <c r="S1474" s="105"/>
      <c r="T1474" s="105"/>
      <c r="U1474" s="105"/>
      <c r="V1474" s="105"/>
      <c r="W1474" s="105"/>
      <c r="Y1474" s="105"/>
      <c r="Z1474" s="105"/>
      <c r="AK1474" s="105"/>
      <c r="AL1474" s="105"/>
      <c r="AM1474" s="105"/>
      <c r="AN1474" s="105"/>
      <c r="AO1474" s="105"/>
      <c r="AP1474" s="105"/>
      <c r="AQ1474" s="105"/>
      <c r="AR1474" s="105"/>
      <c r="AS1474" s="105"/>
      <c r="AT1474" s="105"/>
      <c r="AU1474" s="105"/>
      <c r="AV1474" s="105"/>
      <c r="AW1474" s="105"/>
      <c r="AX1474" s="105"/>
      <c r="AY1474" s="105"/>
      <c r="AZ1474" s="105"/>
      <c r="BA1474" s="105"/>
      <c r="BB1474" s="105"/>
      <c r="BC1474" s="105"/>
      <c r="BD1474" s="105"/>
      <c r="BE1474" s="105"/>
      <c r="BF1474" s="105"/>
      <c r="BG1474" s="105"/>
      <c r="BH1474" s="105"/>
      <c r="BI1474" s="105"/>
      <c r="BJ1474" s="105"/>
    </row>
    <row r="1475" spans="1:62" s="103" customFormat="1" x14ac:dyDescent="0.25">
      <c r="A1475" s="11"/>
      <c r="D1475" s="104"/>
      <c r="E1475" s="105"/>
      <c r="F1475" s="105"/>
      <c r="G1475" s="105"/>
      <c r="H1475" s="105"/>
      <c r="I1475" s="105"/>
      <c r="P1475" s="105"/>
      <c r="Q1475" s="105"/>
      <c r="R1475" s="105"/>
      <c r="S1475" s="105"/>
      <c r="T1475" s="105"/>
      <c r="U1475" s="105"/>
      <c r="V1475" s="105"/>
      <c r="W1475" s="105"/>
      <c r="Y1475" s="105"/>
      <c r="Z1475" s="105"/>
      <c r="AK1475" s="105"/>
      <c r="AL1475" s="105"/>
      <c r="AM1475" s="105"/>
      <c r="AN1475" s="105"/>
      <c r="AO1475" s="105"/>
      <c r="AP1475" s="105"/>
      <c r="AQ1475" s="105"/>
      <c r="AR1475" s="105"/>
      <c r="AS1475" s="105"/>
      <c r="AT1475" s="105"/>
      <c r="AU1475" s="105"/>
      <c r="AV1475" s="105"/>
      <c r="AW1475" s="105"/>
      <c r="AX1475" s="105"/>
      <c r="AY1475" s="105"/>
      <c r="AZ1475" s="105"/>
      <c r="BA1475" s="105"/>
      <c r="BB1475" s="105"/>
      <c r="BC1475" s="105"/>
      <c r="BD1475" s="105"/>
      <c r="BE1475" s="105"/>
      <c r="BF1475" s="105"/>
      <c r="BG1475" s="105"/>
      <c r="BH1475" s="105"/>
      <c r="BI1475" s="105"/>
      <c r="BJ1475" s="105"/>
    </row>
    <row r="1476" spans="1:62" s="103" customFormat="1" x14ac:dyDescent="0.25">
      <c r="A1476" s="11"/>
      <c r="D1476" s="104"/>
      <c r="E1476" s="105"/>
      <c r="F1476" s="105"/>
      <c r="G1476" s="105"/>
      <c r="H1476" s="105"/>
      <c r="I1476" s="105"/>
      <c r="P1476" s="105"/>
      <c r="Q1476" s="105"/>
      <c r="R1476" s="105"/>
      <c r="S1476" s="105"/>
      <c r="T1476" s="105"/>
      <c r="U1476" s="105"/>
      <c r="V1476" s="105"/>
      <c r="W1476" s="105"/>
      <c r="Y1476" s="105"/>
      <c r="Z1476" s="105"/>
      <c r="AK1476" s="105"/>
      <c r="AL1476" s="105"/>
      <c r="AM1476" s="105"/>
      <c r="AN1476" s="105"/>
      <c r="AO1476" s="105"/>
      <c r="AP1476" s="105"/>
      <c r="AQ1476" s="105"/>
      <c r="AR1476" s="105"/>
      <c r="AS1476" s="105"/>
      <c r="AT1476" s="105"/>
      <c r="AU1476" s="105"/>
      <c r="AV1476" s="105"/>
      <c r="AW1476" s="105"/>
      <c r="AX1476" s="105"/>
      <c r="AY1476" s="105"/>
      <c r="AZ1476" s="105"/>
      <c r="BA1476" s="105"/>
      <c r="BB1476" s="105"/>
      <c r="BC1476" s="105"/>
      <c r="BD1476" s="105"/>
      <c r="BE1476" s="105"/>
      <c r="BF1476" s="105"/>
      <c r="BG1476" s="105"/>
      <c r="BH1476" s="105"/>
      <c r="BI1476" s="105"/>
      <c r="BJ1476" s="105"/>
    </row>
    <row r="1477" spans="1:62" s="103" customFormat="1" x14ac:dyDescent="0.25">
      <c r="A1477" s="11"/>
      <c r="D1477" s="104"/>
      <c r="E1477" s="105"/>
      <c r="F1477" s="105"/>
      <c r="G1477" s="105"/>
      <c r="H1477" s="105"/>
      <c r="I1477" s="105"/>
      <c r="P1477" s="105"/>
      <c r="Q1477" s="105"/>
      <c r="R1477" s="105"/>
      <c r="S1477" s="105"/>
      <c r="T1477" s="105"/>
      <c r="U1477" s="105"/>
      <c r="V1477" s="105"/>
      <c r="W1477" s="105"/>
      <c r="Y1477" s="105"/>
      <c r="Z1477" s="105"/>
      <c r="AK1477" s="105"/>
      <c r="AL1477" s="105"/>
      <c r="AM1477" s="105"/>
      <c r="AN1477" s="105"/>
      <c r="AO1477" s="105"/>
      <c r="AP1477" s="105"/>
      <c r="AQ1477" s="105"/>
      <c r="AR1477" s="105"/>
      <c r="AS1477" s="105"/>
      <c r="AT1477" s="105"/>
      <c r="AU1477" s="105"/>
      <c r="AV1477" s="105"/>
      <c r="AW1477" s="105"/>
      <c r="AX1477" s="105"/>
      <c r="AY1477" s="105"/>
      <c r="AZ1477" s="105"/>
      <c r="BA1477" s="105"/>
      <c r="BB1477" s="105"/>
      <c r="BC1477" s="105"/>
      <c r="BD1477" s="105"/>
      <c r="BE1477" s="105"/>
      <c r="BF1477" s="105"/>
      <c r="BG1477" s="105"/>
      <c r="BH1477" s="105"/>
      <c r="BI1477" s="105"/>
      <c r="BJ1477" s="105"/>
    </row>
    <row r="1478" spans="1:62" s="103" customFormat="1" x14ac:dyDescent="0.25">
      <c r="A1478" s="11"/>
      <c r="D1478" s="104"/>
      <c r="E1478" s="105"/>
      <c r="F1478" s="105"/>
      <c r="G1478" s="105"/>
      <c r="H1478" s="105"/>
      <c r="I1478" s="105"/>
      <c r="P1478" s="105"/>
      <c r="Q1478" s="105"/>
      <c r="R1478" s="105"/>
      <c r="S1478" s="105"/>
      <c r="T1478" s="105"/>
      <c r="U1478" s="105"/>
      <c r="V1478" s="105"/>
      <c r="W1478" s="105"/>
      <c r="Y1478" s="105"/>
      <c r="Z1478" s="105"/>
      <c r="AK1478" s="105"/>
      <c r="AL1478" s="105"/>
      <c r="AM1478" s="105"/>
      <c r="AN1478" s="105"/>
      <c r="AO1478" s="105"/>
      <c r="AP1478" s="105"/>
      <c r="AQ1478" s="105"/>
      <c r="AR1478" s="105"/>
      <c r="AS1478" s="105"/>
      <c r="AT1478" s="105"/>
      <c r="AU1478" s="105"/>
      <c r="AV1478" s="105"/>
      <c r="AW1478" s="105"/>
      <c r="AX1478" s="105"/>
      <c r="AY1478" s="105"/>
      <c r="AZ1478" s="105"/>
      <c r="BA1478" s="105"/>
      <c r="BB1478" s="105"/>
      <c r="BC1478" s="105"/>
      <c r="BD1478" s="105"/>
      <c r="BE1478" s="105"/>
      <c r="BF1478" s="105"/>
      <c r="BG1478" s="105"/>
      <c r="BH1478" s="105"/>
      <c r="BI1478" s="105"/>
      <c r="BJ1478" s="105"/>
    </row>
    <row r="1479" spans="1:62" s="103" customFormat="1" x14ac:dyDescent="0.25">
      <c r="A1479" s="11"/>
      <c r="D1479" s="104"/>
      <c r="E1479" s="105"/>
      <c r="F1479" s="105"/>
      <c r="G1479" s="105"/>
      <c r="H1479" s="105"/>
      <c r="I1479" s="105"/>
      <c r="P1479" s="105"/>
      <c r="Q1479" s="105"/>
      <c r="R1479" s="105"/>
      <c r="S1479" s="105"/>
      <c r="T1479" s="105"/>
      <c r="U1479" s="105"/>
      <c r="V1479" s="105"/>
      <c r="W1479" s="105"/>
      <c r="Y1479" s="105"/>
      <c r="Z1479" s="105"/>
      <c r="AK1479" s="105"/>
      <c r="AL1479" s="105"/>
      <c r="AM1479" s="105"/>
      <c r="AN1479" s="105"/>
      <c r="AO1479" s="105"/>
      <c r="AP1479" s="105"/>
      <c r="AQ1479" s="105"/>
      <c r="AR1479" s="105"/>
      <c r="AS1479" s="105"/>
      <c r="AT1479" s="105"/>
      <c r="AU1479" s="105"/>
      <c r="AV1479" s="105"/>
      <c r="AW1479" s="105"/>
      <c r="AX1479" s="105"/>
      <c r="AY1479" s="105"/>
      <c r="AZ1479" s="105"/>
      <c r="BA1479" s="105"/>
      <c r="BB1479" s="105"/>
      <c r="BC1479" s="105"/>
      <c r="BD1479" s="105"/>
      <c r="BE1479" s="105"/>
      <c r="BF1479" s="105"/>
      <c r="BG1479" s="105"/>
      <c r="BH1479" s="105"/>
      <c r="BI1479" s="105"/>
      <c r="BJ1479" s="105"/>
    </row>
    <row r="1480" spans="1:62" s="103" customFormat="1" x14ac:dyDescent="0.25">
      <c r="A1480" s="11"/>
      <c r="D1480" s="104"/>
      <c r="E1480" s="105"/>
      <c r="F1480" s="105"/>
      <c r="G1480" s="105"/>
      <c r="H1480" s="105"/>
      <c r="I1480" s="105"/>
      <c r="P1480" s="105"/>
      <c r="Q1480" s="105"/>
      <c r="R1480" s="105"/>
      <c r="S1480" s="105"/>
      <c r="T1480" s="105"/>
      <c r="U1480" s="105"/>
      <c r="V1480" s="105"/>
      <c r="W1480" s="105"/>
      <c r="Y1480" s="105"/>
      <c r="Z1480" s="105"/>
      <c r="AK1480" s="105"/>
      <c r="AL1480" s="105"/>
      <c r="AM1480" s="105"/>
      <c r="AN1480" s="105"/>
      <c r="AO1480" s="105"/>
      <c r="AP1480" s="105"/>
      <c r="AQ1480" s="105"/>
      <c r="AR1480" s="105"/>
      <c r="AS1480" s="105"/>
      <c r="AT1480" s="105"/>
      <c r="AU1480" s="105"/>
      <c r="AV1480" s="105"/>
      <c r="AW1480" s="105"/>
      <c r="AX1480" s="105"/>
      <c r="AY1480" s="105"/>
      <c r="AZ1480" s="105"/>
      <c r="BA1480" s="105"/>
      <c r="BB1480" s="105"/>
      <c r="BC1480" s="105"/>
      <c r="BD1480" s="105"/>
      <c r="BE1480" s="105"/>
      <c r="BF1480" s="105"/>
      <c r="BG1480" s="105"/>
      <c r="BH1480" s="105"/>
      <c r="BI1480" s="105"/>
      <c r="BJ1480" s="105"/>
    </row>
    <row r="1481" spans="1:62" s="103" customFormat="1" x14ac:dyDescent="0.25">
      <c r="A1481" s="11"/>
      <c r="D1481" s="104"/>
      <c r="E1481" s="105"/>
      <c r="F1481" s="105"/>
      <c r="G1481" s="105"/>
      <c r="H1481" s="105"/>
      <c r="I1481" s="105"/>
      <c r="P1481" s="105"/>
      <c r="Q1481" s="105"/>
      <c r="R1481" s="105"/>
      <c r="S1481" s="105"/>
      <c r="T1481" s="105"/>
      <c r="U1481" s="105"/>
      <c r="V1481" s="105"/>
      <c r="W1481" s="105"/>
      <c r="Y1481" s="105"/>
      <c r="Z1481" s="105"/>
      <c r="AK1481" s="105"/>
      <c r="AL1481" s="105"/>
      <c r="AM1481" s="105"/>
      <c r="AN1481" s="105"/>
      <c r="AO1481" s="105"/>
      <c r="AP1481" s="105"/>
      <c r="AQ1481" s="105"/>
      <c r="AR1481" s="105"/>
      <c r="AS1481" s="105"/>
      <c r="AT1481" s="105"/>
      <c r="AU1481" s="105"/>
      <c r="AV1481" s="105"/>
      <c r="AW1481" s="105"/>
      <c r="AX1481" s="105"/>
      <c r="AY1481" s="105"/>
      <c r="AZ1481" s="105"/>
      <c r="BA1481" s="105"/>
      <c r="BB1481" s="105"/>
      <c r="BC1481" s="105"/>
      <c r="BD1481" s="105"/>
      <c r="BE1481" s="105"/>
      <c r="BF1481" s="105"/>
      <c r="BG1481" s="105"/>
      <c r="BH1481" s="105"/>
      <c r="BI1481" s="105"/>
      <c r="BJ1481" s="105"/>
    </row>
    <row r="1482" spans="1:62" s="103" customFormat="1" x14ac:dyDescent="0.25">
      <c r="A1482" s="11"/>
      <c r="D1482" s="104"/>
      <c r="E1482" s="105"/>
      <c r="F1482" s="105"/>
      <c r="G1482" s="105"/>
      <c r="H1482" s="105"/>
      <c r="I1482" s="105"/>
      <c r="P1482" s="105"/>
      <c r="Q1482" s="105"/>
      <c r="R1482" s="105"/>
      <c r="S1482" s="105"/>
      <c r="T1482" s="105"/>
      <c r="U1482" s="105"/>
      <c r="V1482" s="105"/>
      <c r="W1482" s="105"/>
      <c r="Y1482" s="105"/>
      <c r="Z1482" s="105"/>
      <c r="AK1482" s="105"/>
      <c r="AL1482" s="105"/>
      <c r="AM1482" s="105"/>
      <c r="AN1482" s="105"/>
      <c r="AO1482" s="105"/>
      <c r="AP1482" s="105"/>
      <c r="AQ1482" s="105"/>
      <c r="AR1482" s="105"/>
      <c r="AS1482" s="105"/>
      <c r="AT1482" s="105"/>
      <c r="AU1482" s="105"/>
      <c r="AV1482" s="105"/>
      <c r="AW1482" s="105"/>
      <c r="AX1482" s="105"/>
      <c r="AY1482" s="105"/>
      <c r="AZ1482" s="105"/>
      <c r="BA1482" s="105"/>
      <c r="BB1482" s="105"/>
      <c r="BC1482" s="105"/>
      <c r="BD1482" s="105"/>
      <c r="BE1482" s="105"/>
      <c r="BF1482" s="105"/>
      <c r="BG1482" s="105"/>
      <c r="BH1482" s="105"/>
      <c r="BI1482" s="105"/>
      <c r="BJ1482" s="105"/>
    </row>
    <row r="1483" spans="1:62" s="103" customFormat="1" x14ac:dyDescent="0.25">
      <c r="A1483" s="11"/>
      <c r="D1483" s="104"/>
      <c r="E1483" s="105"/>
      <c r="F1483" s="105"/>
      <c r="G1483" s="105"/>
      <c r="H1483" s="105"/>
      <c r="I1483" s="105"/>
      <c r="P1483" s="105"/>
      <c r="Q1483" s="105"/>
      <c r="R1483" s="105"/>
      <c r="S1483" s="105"/>
      <c r="T1483" s="105"/>
      <c r="U1483" s="105"/>
      <c r="V1483" s="105"/>
      <c r="W1483" s="105"/>
      <c r="Y1483" s="105"/>
      <c r="Z1483" s="105"/>
      <c r="AK1483" s="105"/>
      <c r="AL1483" s="105"/>
      <c r="AM1483" s="105"/>
      <c r="AN1483" s="105"/>
      <c r="AO1483" s="105"/>
      <c r="AP1483" s="105"/>
      <c r="AQ1483" s="105"/>
      <c r="AR1483" s="105"/>
      <c r="AS1483" s="105"/>
      <c r="AT1483" s="105"/>
      <c r="AU1483" s="105"/>
      <c r="AV1483" s="105"/>
      <c r="AW1483" s="105"/>
      <c r="AX1483" s="105"/>
      <c r="AY1483" s="105"/>
      <c r="AZ1483" s="105"/>
      <c r="BA1483" s="105"/>
      <c r="BB1483" s="105"/>
      <c r="BC1483" s="105"/>
      <c r="BD1483" s="105"/>
      <c r="BE1483" s="105"/>
      <c r="BF1483" s="105"/>
      <c r="BG1483" s="105"/>
      <c r="BH1483" s="105"/>
      <c r="BI1483" s="105"/>
      <c r="BJ1483" s="105"/>
    </row>
    <row r="1484" spans="1:62" s="103" customFormat="1" x14ac:dyDescent="0.25">
      <c r="A1484" s="11"/>
      <c r="D1484" s="104"/>
      <c r="E1484" s="105"/>
      <c r="F1484" s="105"/>
      <c r="G1484" s="105"/>
      <c r="H1484" s="105"/>
      <c r="I1484" s="105"/>
      <c r="P1484" s="105"/>
      <c r="Q1484" s="105"/>
      <c r="R1484" s="105"/>
      <c r="S1484" s="105"/>
      <c r="T1484" s="105"/>
      <c r="U1484" s="105"/>
      <c r="V1484" s="105"/>
      <c r="W1484" s="105"/>
      <c r="Y1484" s="105"/>
      <c r="Z1484" s="105"/>
      <c r="AK1484" s="105"/>
      <c r="AL1484" s="105"/>
      <c r="AM1484" s="105"/>
      <c r="AN1484" s="105"/>
      <c r="AO1484" s="105"/>
      <c r="AP1484" s="105"/>
      <c r="AQ1484" s="105"/>
      <c r="AR1484" s="105"/>
      <c r="AS1484" s="105"/>
      <c r="AT1484" s="105"/>
      <c r="AU1484" s="105"/>
      <c r="AV1484" s="105"/>
      <c r="AW1484" s="105"/>
      <c r="AX1484" s="105"/>
      <c r="AY1484" s="105"/>
      <c r="AZ1484" s="105"/>
      <c r="BA1484" s="105"/>
      <c r="BB1484" s="105"/>
      <c r="BC1484" s="105"/>
      <c r="BD1484" s="105"/>
      <c r="BE1484" s="105"/>
      <c r="BF1484" s="105"/>
      <c r="BG1484" s="105"/>
      <c r="BH1484" s="105"/>
      <c r="BI1484" s="105"/>
      <c r="BJ1484" s="105"/>
    </row>
    <row r="1485" spans="1:62" s="103" customFormat="1" x14ac:dyDescent="0.25">
      <c r="A1485" s="11"/>
      <c r="D1485" s="104"/>
      <c r="E1485" s="105"/>
      <c r="F1485" s="105"/>
      <c r="G1485" s="105"/>
      <c r="H1485" s="105"/>
      <c r="I1485" s="105"/>
      <c r="P1485" s="105"/>
      <c r="Q1485" s="105"/>
      <c r="R1485" s="105"/>
      <c r="S1485" s="105"/>
      <c r="T1485" s="105"/>
      <c r="U1485" s="105"/>
      <c r="V1485" s="105"/>
      <c r="W1485" s="105"/>
      <c r="Y1485" s="105"/>
      <c r="Z1485" s="105"/>
      <c r="AK1485" s="105"/>
      <c r="AL1485" s="105"/>
      <c r="AM1485" s="105"/>
      <c r="AN1485" s="105"/>
      <c r="AO1485" s="105"/>
      <c r="AP1485" s="105"/>
      <c r="AQ1485" s="105"/>
      <c r="AR1485" s="105"/>
      <c r="AS1485" s="105"/>
      <c r="AT1485" s="105"/>
      <c r="AU1485" s="105"/>
      <c r="AV1485" s="105"/>
      <c r="AW1485" s="105"/>
      <c r="AX1485" s="105"/>
      <c r="AY1485" s="105"/>
      <c r="AZ1485" s="105"/>
      <c r="BA1485" s="105"/>
      <c r="BB1485" s="105"/>
      <c r="BC1485" s="105"/>
      <c r="BD1485" s="105"/>
      <c r="BE1485" s="105"/>
      <c r="BF1485" s="105"/>
      <c r="BG1485" s="105"/>
      <c r="BH1485" s="105"/>
      <c r="BI1485" s="105"/>
      <c r="BJ1485" s="105"/>
    </row>
    <row r="1486" spans="1:62" s="103" customFormat="1" x14ac:dyDescent="0.25">
      <c r="A1486" s="11"/>
      <c r="D1486" s="104"/>
      <c r="E1486" s="105"/>
      <c r="F1486" s="105"/>
      <c r="G1486" s="105"/>
      <c r="H1486" s="105"/>
      <c r="I1486" s="105"/>
      <c r="P1486" s="105"/>
      <c r="Q1486" s="105"/>
      <c r="R1486" s="105"/>
      <c r="S1486" s="105"/>
      <c r="T1486" s="105"/>
      <c r="U1486" s="105"/>
      <c r="V1486" s="105"/>
      <c r="W1486" s="105"/>
      <c r="Y1486" s="105"/>
      <c r="Z1486" s="105"/>
      <c r="AK1486" s="105"/>
      <c r="AL1486" s="105"/>
      <c r="AM1486" s="105"/>
      <c r="AN1486" s="105"/>
      <c r="AO1486" s="105"/>
      <c r="AP1486" s="105"/>
      <c r="AQ1486" s="105"/>
      <c r="AR1486" s="105"/>
      <c r="AS1486" s="105"/>
      <c r="AT1486" s="105"/>
      <c r="AU1486" s="105"/>
      <c r="AV1486" s="105"/>
      <c r="AW1486" s="105"/>
      <c r="AX1486" s="105"/>
      <c r="AY1486" s="105"/>
      <c r="AZ1486" s="105"/>
      <c r="BA1486" s="105"/>
      <c r="BB1486" s="105"/>
      <c r="BC1486" s="105"/>
      <c r="BD1486" s="105"/>
      <c r="BE1486" s="105"/>
      <c r="BF1486" s="105"/>
      <c r="BG1486" s="105"/>
      <c r="BH1486" s="105"/>
      <c r="BI1486" s="105"/>
      <c r="BJ1486" s="105"/>
    </row>
    <row r="1487" spans="1:62" s="103" customFormat="1" x14ac:dyDescent="0.25">
      <c r="A1487" s="11"/>
      <c r="D1487" s="104"/>
      <c r="E1487" s="105"/>
      <c r="F1487" s="105"/>
      <c r="G1487" s="105"/>
      <c r="H1487" s="105"/>
      <c r="I1487" s="105"/>
      <c r="P1487" s="105"/>
      <c r="Q1487" s="105"/>
      <c r="R1487" s="105"/>
      <c r="S1487" s="105"/>
      <c r="T1487" s="105"/>
      <c r="U1487" s="105"/>
      <c r="V1487" s="105"/>
      <c r="W1487" s="105"/>
      <c r="Y1487" s="105"/>
      <c r="Z1487" s="105"/>
      <c r="AK1487" s="105"/>
      <c r="AL1487" s="105"/>
      <c r="AM1487" s="105"/>
      <c r="AN1487" s="105"/>
      <c r="AO1487" s="105"/>
      <c r="AP1487" s="105"/>
      <c r="AQ1487" s="105"/>
      <c r="AR1487" s="105"/>
      <c r="AS1487" s="105"/>
      <c r="AT1487" s="105"/>
      <c r="AU1487" s="105"/>
      <c r="AV1487" s="105"/>
      <c r="AW1487" s="105"/>
      <c r="AX1487" s="105"/>
      <c r="AY1487" s="105"/>
      <c r="AZ1487" s="105"/>
      <c r="BA1487" s="105"/>
      <c r="BB1487" s="105"/>
      <c r="BC1487" s="105"/>
      <c r="BD1487" s="105"/>
      <c r="BE1487" s="105"/>
      <c r="BF1487" s="105"/>
      <c r="BG1487" s="105"/>
      <c r="BH1487" s="105"/>
      <c r="BI1487" s="105"/>
      <c r="BJ1487" s="105"/>
    </row>
    <row r="1488" spans="1:62" s="103" customFormat="1" x14ac:dyDescent="0.25">
      <c r="A1488" s="11"/>
      <c r="D1488" s="104"/>
      <c r="E1488" s="105"/>
      <c r="F1488" s="105"/>
      <c r="G1488" s="105"/>
      <c r="H1488" s="105"/>
      <c r="I1488" s="105"/>
      <c r="P1488" s="105"/>
      <c r="Q1488" s="105"/>
      <c r="R1488" s="105"/>
      <c r="S1488" s="105"/>
      <c r="T1488" s="105"/>
      <c r="U1488" s="105"/>
      <c r="V1488" s="105"/>
      <c r="W1488" s="105"/>
      <c r="Y1488" s="105"/>
      <c r="Z1488" s="105"/>
      <c r="AK1488" s="105"/>
      <c r="AL1488" s="105"/>
      <c r="AM1488" s="105"/>
      <c r="AN1488" s="105"/>
      <c r="AO1488" s="105"/>
      <c r="AP1488" s="105"/>
      <c r="AQ1488" s="105"/>
      <c r="AR1488" s="105"/>
      <c r="AS1488" s="105"/>
      <c r="AT1488" s="105"/>
      <c r="AU1488" s="105"/>
      <c r="AV1488" s="105"/>
      <c r="AW1488" s="105"/>
      <c r="AX1488" s="105"/>
      <c r="AY1488" s="105"/>
      <c r="AZ1488" s="105"/>
      <c r="BA1488" s="105"/>
      <c r="BB1488" s="105"/>
      <c r="BC1488" s="105"/>
      <c r="BD1488" s="105"/>
      <c r="BE1488" s="105"/>
      <c r="BF1488" s="105"/>
      <c r="BG1488" s="105"/>
      <c r="BH1488" s="105"/>
      <c r="BI1488" s="105"/>
      <c r="BJ1488" s="105"/>
    </row>
    <row r="1489" spans="1:62" s="103" customFormat="1" x14ac:dyDescent="0.25">
      <c r="A1489" s="11"/>
      <c r="D1489" s="104"/>
      <c r="E1489" s="105"/>
      <c r="F1489" s="105"/>
      <c r="G1489" s="105"/>
      <c r="H1489" s="105"/>
      <c r="I1489" s="105"/>
      <c r="P1489" s="105"/>
      <c r="Q1489" s="105"/>
      <c r="R1489" s="105"/>
      <c r="S1489" s="105"/>
      <c r="T1489" s="105"/>
      <c r="U1489" s="105"/>
      <c r="V1489" s="105"/>
      <c r="W1489" s="105"/>
      <c r="Y1489" s="105"/>
      <c r="Z1489" s="105"/>
      <c r="AK1489" s="105"/>
      <c r="AL1489" s="105"/>
      <c r="AM1489" s="105"/>
      <c r="AN1489" s="105"/>
      <c r="AO1489" s="105"/>
      <c r="AP1489" s="105"/>
      <c r="AQ1489" s="105"/>
      <c r="AR1489" s="105"/>
      <c r="AS1489" s="105"/>
      <c r="AT1489" s="105"/>
      <c r="AU1489" s="105"/>
      <c r="AV1489" s="105"/>
      <c r="AW1489" s="105"/>
      <c r="AX1489" s="105"/>
      <c r="AY1489" s="105"/>
      <c r="AZ1489" s="105"/>
      <c r="BA1489" s="105"/>
      <c r="BB1489" s="105"/>
      <c r="BC1489" s="105"/>
      <c r="BD1489" s="105"/>
      <c r="BE1489" s="105"/>
      <c r="BF1489" s="105"/>
      <c r="BG1489" s="105"/>
      <c r="BH1489" s="105"/>
      <c r="BI1489" s="105"/>
      <c r="BJ1489" s="105"/>
    </row>
    <row r="1490" spans="1:62" s="103" customFormat="1" x14ac:dyDescent="0.25">
      <c r="A1490" s="11"/>
      <c r="D1490" s="104"/>
      <c r="E1490" s="105"/>
      <c r="F1490" s="105"/>
      <c r="G1490" s="105"/>
      <c r="H1490" s="105"/>
      <c r="I1490" s="105"/>
      <c r="P1490" s="105"/>
      <c r="Q1490" s="105"/>
      <c r="R1490" s="105"/>
      <c r="S1490" s="105"/>
      <c r="T1490" s="105"/>
      <c r="U1490" s="105"/>
      <c r="V1490" s="105"/>
      <c r="W1490" s="105"/>
      <c r="Y1490" s="105"/>
      <c r="Z1490" s="105"/>
      <c r="AK1490" s="105"/>
      <c r="AL1490" s="105"/>
      <c r="AM1490" s="105"/>
      <c r="AN1490" s="105"/>
      <c r="AO1490" s="105"/>
      <c r="AP1490" s="105"/>
      <c r="AQ1490" s="105"/>
      <c r="AR1490" s="105"/>
      <c r="AS1490" s="105"/>
      <c r="AT1490" s="105"/>
      <c r="AU1490" s="105"/>
      <c r="AV1490" s="105"/>
      <c r="AW1490" s="105"/>
      <c r="AX1490" s="105"/>
      <c r="AY1490" s="105"/>
      <c r="AZ1490" s="105"/>
      <c r="BA1490" s="105"/>
      <c r="BB1490" s="105"/>
      <c r="BC1490" s="105"/>
      <c r="BD1490" s="105"/>
      <c r="BE1490" s="105"/>
      <c r="BF1490" s="105"/>
      <c r="BG1490" s="105"/>
      <c r="BH1490" s="105"/>
      <c r="BI1490" s="105"/>
      <c r="BJ1490" s="105"/>
    </row>
    <row r="1491" spans="1:62" s="103" customFormat="1" x14ac:dyDescent="0.25">
      <c r="A1491" s="11"/>
      <c r="D1491" s="104"/>
      <c r="E1491" s="105"/>
      <c r="F1491" s="105"/>
      <c r="G1491" s="105"/>
      <c r="H1491" s="105"/>
      <c r="I1491" s="105"/>
      <c r="P1491" s="105"/>
      <c r="Q1491" s="105"/>
      <c r="R1491" s="105"/>
      <c r="S1491" s="105"/>
      <c r="T1491" s="105"/>
      <c r="U1491" s="105"/>
      <c r="V1491" s="105"/>
      <c r="W1491" s="105"/>
      <c r="Y1491" s="105"/>
      <c r="Z1491" s="105"/>
      <c r="AK1491" s="105"/>
      <c r="AL1491" s="105"/>
      <c r="AM1491" s="105"/>
      <c r="AN1491" s="105"/>
      <c r="AO1491" s="105"/>
      <c r="AP1491" s="105"/>
      <c r="AQ1491" s="105"/>
      <c r="AR1491" s="105"/>
      <c r="AS1491" s="105"/>
      <c r="AT1491" s="105"/>
      <c r="AU1491" s="105"/>
      <c r="AV1491" s="105"/>
      <c r="AW1491" s="105"/>
      <c r="AX1491" s="105"/>
      <c r="AY1491" s="105"/>
      <c r="AZ1491" s="105"/>
      <c r="BA1491" s="105"/>
      <c r="BB1491" s="105"/>
      <c r="BC1491" s="105"/>
      <c r="BD1491" s="105"/>
      <c r="BE1491" s="105"/>
      <c r="BF1491" s="105"/>
      <c r="BG1491" s="105"/>
      <c r="BH1491" s="105"/>
      <c r="BI1491" s="105"/>
      <c r="BJ1491" s="105"/>
    </row>
    <row r="1492" spans="1:62" s="103" customFormat="1" x14ac:dyDescent="0.25">
      <c r="A1492" s="11"/>
      <c r="D1492" s="104"/>
      <c r="E1492" s="105"/>
      <c r="F1492" s="105"/>
      <c r="G1492" s="105"/>
      <c r="H1492" s="105"/>
      <c r="I1492" s="105"/>
      <c r="P1492" s="105"/>
      <c r="Q1492" s="105"/>
      <c r="R1492" s="105"/>
      <c r="S1492" s="105"/>
      <c r="T1492" s="105"/>
      <c r="U1492" s="105"/>
      <c r="V1492" s="105"/>
      <c r="W1492" s="105"/>
      <c r="Y1492" s="105"/>
      <c r="Z1492" s="105"/>
      <c r="AK1492" s="105"/>
      <c r="AL1492" s="105"/>
      <c r="AM1492" s="105"/>
      <c r="AN1492" s="105"/>
      <c r="AO1492" s="105"/>
      <c r="AP1492" s="105"/>
      <c r="AQ1492" s="105"/>
      <c r="AR1492" s="105"/>
      <c r="AS1492" s="105"/>
      <c r="AT1492" s="105"/>
      <c r="AU1492" s="105"/>
      <c r="AV1492" s="105"/>
      <c r="AW1492" s="105"/>
      <c r="AX1492" s="105"/>
      <c r="AY1492" s="105"/>
      <c r="AZ1492" s="105"/>
      <c r="BA1492" s="105"/>
      <c r="BB1492" s="105"/>
      <c r="BC1492" s="105"/>
      <c r="BD1492" s="105"/>
      <c r="BE1492" s="105"/>
      <c r="BF1492" s="105"/>
      <c r="BG1492" s="105"/>
      <c r="BH1492" s="105"/>
      <c r="BI1492" s="105"/>
      <c r="BJ1492" s="105"/>
    </row>
    <row r="1493" spans="1:62" s="103" customFormat="1" x14ac:dyDescent="0.25">
      <c r="A1493" s="11"/>
      <c r="D1493" s="104"/>
      <c r="E1493" s="105"/>
      <c r="F1493" s="105"/>
      <c r="G1493" s="105"/>
      <c r="H1493" s="105"/>
      <c r="I1493" s="105"/>
      <c r="P1493" s="105"/>
      <c r="Q1493" s="105"/>
      <c r="R1493" s="105"/>
      <c r="S1493" s="105"/>
      <c r="T1493" s="105"/>
      <c r="U1493" s="105"/>
      <c r="V1493" s="105"/>
      <c r="W1493" s="105"/>
      <c r="Y1493" s="105"/>
      <c r="Z1493" s="105"/>
      <c r="AK1493" s="105"/>
      <c r="AL1493" s="105"/>
      <c r="AM1493" s="105"/>
      <c r="AN1493" s="105"/>
      <c r="AO1493" s="105"/>
      <c r="AP1493" s="105"/>
      <c r="AQ1493" s="105"/>
      <c r="AR1493" s="105"/>
      <c r="AS1493" s="105"/>
      <c r="AT1493" s="105"/>
      <c r="AU1493" s="105"/>
      <c r="AV1493" s="105"/>
      <c r="AW1493" s="105"/>
      <c r="AX1493" s="105"/>
      <c r="AY1493" s="105"/>
      <c r="AZ1493" s="105"/>
      <c r="BA1493" s="105"/>
      <c r="BB1493" s="105"/>
      <c r="BC1493" s="105"/>
      <c r="BD1493" s="105"/>
      <c r="BE1493" s="105"/>
      <c r="BF1493" s="105"/>
      <c r="BG1493" s="105"/>
      <c r="BH1493" s="105"/>
      <c r="BI1493" s="105"/>
      <c r="BJ1493" s="105"/>
    </row>
    <row r="1494" spans="1:62" s="103" customFormat="1" x14ac:dyDescent="0.25">
      <c r="A1494" s="11"/>
      <c r="D1494" s="104"/>
      <c r="E1494" s="105"/>
      <c r="F1494" s="105"/>
      <c r="G1494" s="105"/>
      <c r="H1494" s="105"/>
      <c r="I1494" s="105"/>
      <c r="P1494" s="105"/>
      <c r="Q1494" s="105"/>
      <c r="R1494" s="105"/>
      <c r="S1494" s="105"/>
      <c r="T1494" s="105"/>
      <c r="U1494" s="105"/>
      <c r="V1494" s="105"/>
      <c r="W1494" s="105"/>
      <c r="Y1494" s="105"/>
      <c r="Z1494" s="105"/>
      <c r="AK1494" s="105"/>
      <c r="AL1494" s="105"/>
      <c r="AM1494" s="105"/>
      <c r="AN1494" s="105"/>
      <c r="AO1494" s="105"/>
      <c r="AP1494" s="105"/>
      <c r="AQ1494" s="105"/>
      <c r="AR1494" s="105"/>
      <c r="AS1494" s="105"/>
      <c r="AT1494" s="105"/>
      <c r="AU1494" s="105"/>
      <c r="AV1494" s="105"/>
      <c r="AW1494" s="105"/>
      <c r="AX1494" s="105"/>
      <c r="AY1494" s="105"/>
      <c r="AZ1494" s="105"/>
      <c r="BA1494" s="105"/>
      <c r="BB1494" s="105"/>
      <c r="BC1494" s="105"/>
      <c r="BD1494" s="105"/>
      <c r="BE1494" s="105"/>
      <c r="BF1494" s="105"/>
      <c r="BG1494" s="105"/>
      <c r="BH1494" s="105"/>
      <c r="BI1494" s="105"/>
      <c r="BJ1494" s="105"/>
    </row>
    <row r="1495" spans="1:62" s="103" customFormat="1" x14ac:dyDescent="0.25">
      <c r="A1495" s="11"/>
      <c r="D1495" s="104"/>
      <c r="E1495" s="105"/>
      <c r="F1495" s="105"/>
      <c r="G1495" s="105"/>
      <c r="H1495" s="105"/>
      <c r="I1495" s="105"/>
      <c r="P1495" s="105"/>
      <c r="Q1495" s="105"/>
      <c r="R1495" s="105"/>
      <c r="S1495" s="105"/>
      <c r="T1495" s="105"/>
      <c r="U1495" s="105"/>
      <c r="V1495" s="105"/>
      <c r="W1495" s="105"/>
      <c r="Y1495" s="105"/>
      <c r="Z1495" s="105"/>
      <c r="AK1495" s="105"/>
      <c r="AL1495" s="105"/>
      <c r="AM1495" s="105"/>
      <c r="AN1495" s="105"/>
      <c r="AO1495" s="105"/>
      <c r="AP1495" s="105"/>
      <c r="AQ1495" s="105"/>
      <c r="AR1495" s="105"/>
      <c r="AS1495" s="105"/>
      <c r="AT1495" s="105"/>
      <c r="AU1495" s="105"/>
      <c r="AV1495" s="105"/>
      <c r="AW1495" s="105"/>
      <c r="AX1495" s="105"/>
      <c r="AY1495" s="105"/>
      <c r="AZ1495" s="105"/>
      <c r="BA1495" s="105"/>
      <c r="BB1495" s="105"/>
      <c r="BC1495" s="105"/>
      <c r="BD1495" s="105"/>
      <c r="BE1495" s="105"/>
      <c r="BF1495" s="105"/>
      <c r="BG1495" s="105"/>
      <c r="BH1495" s="105"/>
      <c r="BI1495" s="105"/>
      <c r="BJ1495" s="105"/>
    </row>
    <row r="1496" spans="1:62" s="103" customFormat="1" x14ac:dyDescent="0.25">
      <c r="A1496" s="11"/>
      <c r="D1496" s="104"/>
      <c r="E1496" s="105"/>
      <c r="F1496" s="105"/>
      <c r="G1496" s="105"/>
      <c r="H1496" s="105"/>
      <c r="I1496" s="105"/>
      <c r="P1496" s="105"/>
      <c r="Q1496" s="105"/>
      <c r="R1496" s="105"/>
      <c r="S1496" s="105"/>
      <c r="T1496" s="105"/>
      <c r="U1496" s="105"/>
      <c r="V1496" s="105"/>
      <c r="W1496" s="105"/>
      <c r="Y1496" s="105"/>
      <c r="Z1496" s="105"/>
      <c r="AK1496" s="105"/>
      <c r="AL1496" s="105"/>
      <c r="AM1496" s="105"/>
      <c r="AN1496" s="105"/>
      <c r="AO1496" s="105"/>
      <c r="AP1496" s="105"/>
      <c r="AQ1496" s="105"/>
      <c r="AR1496" s="105"/>
      <c r="AS1496" s="105"/>
      <c r="AT1496" s="105"/>
      <c r="AU1496" s="105"/>
      <c r="AV1496" s="105"/>
      <c r="AW1496" s="105"/>
      <c r="AX1496" s="105"/>
      <c r="AY1496" s="105"/>
      <c r="AZ1496" s="105"/>
      <c r="BA1496" s="105"/>
      <c r="BB1496" s="105"/>
      <c r="BC1496" s="105"/>
      <c r="BD1496" s="105"/>
      <c r="BE1496" s="105"/>
      <c r="BF1496" s="105"/>
      <c r="BG1496" s="105"/>
      <c r="BH1496" s="105"/>
      <c r="BI1496" s="105"/>
      <c r="BJ1496" s="105"/>
    </row>
    <row r="1497" spans="1:62" s="103" customFormat="1" x14ac:dyDescent="0.25">
      <c r="A1497" s="11"/>
      <c r="D1497" s="104"/>
      <c r="E1497" s="105"/>
      <c r="F1497" s="105"/>
      <c r="G1497" s="105"/>
      <c r="H1497" s="105"/>
      <c r="I1497" s="105"/>
      <c r="P1497" s="105"/>
      <c r="Q1497" s="105"/>
      <c r="R1497" s="105"/>
      <c r="S1497" s="105"/>
      <c r="T1497" s="105"/>
      <c r="U1497" s="105"/>
      <c r="V1497" s="105"/>
      <c r="W1497" s="105"/>
      <c r="Y1497" s="105"/>
      <c r="Z1497" s="105"/>
      <c r="AK1497" s="105"/>
      <c r="AL1497" s="105"/>
      <c r="AM1497" s="105"/>
      <c r="AN1497" s="105"/>
      <c r="AO1497" s="105"/>
      <c r="AP1497" s="105"/>
      <c r="AQ1497" s="105"/>
      <c r="AR1497" s="105"/>
      <c r="AS1497" s="105"/>
      <c r="AT1497" s="105"/>
      <c r="AU1497" s="105"/>
      <c r="AV1497" s="105"/>
      <c r="AW1497" s="105"/>
      <c r="AX1497" s="105"/>
      <c r="AY1497" s="105"/>
      <c r="AZ1497" s="105"/>
      <c r="BA1497" s="105"/>
      <c r="BB1497" s="105"/>
      <c r="BC1497" s="105"/>
      <c r="BD1497" s="105"/>
      <c r="BE1497" s="105"/>
      <c r="BF1497" s="105"/>
      <c r="BG1497" s="105"/>
      <c r="BH1497" s="105"/>
      <c r="BI1497" s="105"/>
      <c r="BJ1497" s="105"/>
    </row>
    <row r="1498" spans="1:62" s="103" customFormat="1" x14ac:dyDescent="0.25">
      <c r="A1498" s="11"/>
      <c r="D1498" s="104"/>
      <c r="E1498" s="105"/>
      <c r="F1498" s="105"/>
      <c r="G1498" s="105"/>
      <c r="H1498" s="105"/>
      <c r="I1498" s="105"/>
      <c r="P1498" s="105"/>
      <c r="Q1498" s="105"/>
      <c r="R1498" s="105"/>
      <c r="S1498" s="105"/>
      <c r="T1498" s="105"/>
      <c r="U1498" s="105"/>
      <c r="V1498" s="105"/>
      <c r="W1498" s="105"/>
      <c r="Y1498" s="105"/>
      <c r="Z1498" s="105"/>
      <c r="AK1498" s="105"/>
      <c r="AL1498" s="105"/>
      <c r="AM1498" s="105"/>
      <c r="AN1498" s="105"/>
      <c r="AO1498" s="105"/>
      <c r="AP1498" s="105"/>
      <c r="AQ1498" s="105"/>
      <c r="AR1498" s="105"/>
      <c r="AS1498" s="105"/>
      <c r="AT1498" s="105"/>
      <c r="AU1498" s="105"/>
      <c r="AV1498" s="105"/>
      <c r="AW1498" s="105"/>
      <c r="AX1498" s="105"/>
      <c r="AY1498" s="105"/>
      <c r="AZ1498" s="105"/>
      <c r="BA1498" s="105"/>
      <c r="BB1498" s="105"/>
      <c r="BC1498" s="105"/>
      <c r="BD1498" s="105"/>
      <c r="BE1498" s="105"/>
      <c r="BF1498" s="105"/>
      <c r="BG1498" s="105"/>
      <c r="BH1498" s="105"/>
      <c r="BI1498" s="105"/>
      <c r="BJ1498" s="105"/>
    </row>
    <row r="1499" spans="1:62" s="103" customFormat="1" x14ac:dyDescent="0.25">
      <c r="A1499" s="11"/>
      <c r="D1499" s="104"/>
      <c r="E1499" s="105"/>
      <c r="F1499" s="105"/>
      <c r="G1499" s="105"/>
      <c r="H1499" s="105"/>
      <c r="I1499" s="105"/>
      <c r="P1499" s="105"/>
      <c r="Q1499" s="105"/>
      <c r="R1499" s="105"/>
      <c r="S1499" s="105"/>
      <c r="T1499" s="105"/>
      <c r="U1499" s="105"/>
      <c r="V1499" s="105"/>
      <c r="W1499" s="105"/>
      <c r="Y1499" s="105"/>
      <c r="Z1499" s="105"/>
      <c r="AK1499" s="105"/>
      <c r="AL1499" s="105"/>
      <c r="AM1499" s="105"/>
      <c r="AN1499" s="105"/>
      <c r="AO1499" s="105"/>
      <c r="AP1499" s="105"/>
      <c r="AQ1499" s="105"/>
      <c r="AR1499" s="105"/>
      <c r="AS1499" s="105"/>
      <c r="AT1499" s="105"/>
      <c r="AU1499" s="105"/>
      <c r="AV1499" s="105"/>
      <c r="AW1499" s="105"/>
      <c r="AX1499" s="105"/>
      <c r="AY1499" s="105"/>
      <c r="AZ1499" s="105"/>
      <c r="BA1499" s="105"/>
      <c r="BB1499" s="105"/>
      <c r="BC1499" s="105"/>
      <c r="BD1499" s="105"/>
      <c r="BE1499" s="105"/>
      <c r="BF1499" s="105"/>
      <c r="BG1499" s="105"/>
      <c r="BH1499" s="105"/>
      <c r="BI1499" s="105"/>
      <c r="BJ1499" s="105"/>
    </row>
    <row r="1500" spans="1:62" s="103" customFormat="1" x14ac:dyDescent="0.25">
      <c r="A1500" s="11"/>
      <c r="D1500" s="104"/>
      <c r="E1500" s="105"/>
      <c r="F1500" s="105"/>
      <c r="G1500" s="105"/>
      <c r="H1500" s="105"/>
      <c r="I1500" s="105"/>
      <c r="P1500" s="105"/>
      <c r="Q1500" s="105"/>
      <c r="R1500" s="105"/>
      <c r="S1500" s="105"/>
      <c r="T1500" s="105"/>
      <c r="U1500" s="105"/>
      <c r="V1500" s="105"/>
      <c r="W1500" s="105"/>
      <c r="Y1500" s="105"/>
      <c r="Z1500" s="105"/>
      <c r="AK1500" s="105"/>
      <c r="AL1500" s="105"/>
      <c r="AM1500" s="105"/>
      <c r="AN1500" s="105"/>
      <c r="AO1500" s="105"/>
      <c r="AP1500" s="105"/>
      <c r="AQ1500" s="105"/>
      <c r="AR1500" s="105"/>
      <c r="AS1500" s="105"/>
      <c r="AT1500" s="105"/>
      <c r="AU1500" s="105"/>
      <c r="AV1500" s="105"/>
      <c r="AW1500" s="105"/>
      <c r="AX1500" s="105"/>
      <c r="AY1500" s="105"/>
      <c r="AZ1500" s="105"/>
      <c r="BA1500" s="105"/>
      <c r="BB1500" s="105"/>
      <c r="BC1500" s="105"/>
      <c r="BD1500" s="105"/>
      <c r="BE1500" s="105"/>
      <c r="BF1500" s="105"/>
      <c r="BG1500" s="105"/>
      <c r="BH1500" s="105"/>
      <c r="BI1500" s="105"/>
      <c r="BJ1500" s="105"/>
    </row>
    <row r="1501" spans="1:62" s="103" customFormat="1" x14ac:dyDescent="0.25">
      <c r="A1501" s="11"/>
      <c r="D1501" s="104"/>
      <c r="E1501" s="105"/>
      <c r="F1501" s="105"/>
      <c r="G1501" s="105"/>
      <c r="H1501" s="105"/>
      <c r="I1501" s="105"/>
      <c r="P1501" s="105"/>
      <c r="Q1501" s="105"/>
      <c r="R1501" s="105"/>
      <c r="S1501" s="105"/>
      <c r="T1501" s="105"/>
      <c r="U1501" s="105"/>
      <c r="V1501" s="105"/>
      <c r="W1501" s="105"/>
      <c r="Y1501" s="105"/>
      <c r="Z1501" s="105"/>
      <c r="AK1501" s="105"/>
      <c r="AL1501" s="105"/>
      <c r="AM1501" s="105"/>
      <c r="AN1501" s="105"/>
      <c r="AO1501" s="105"/>
      <c r="AP1501" s="105"/>
      <c r="AQ1501" s="105"/>
      <c r="AR1501" s="105"/>
      <c r="AS1501" s="105"/>
      <c r="AT1501" s="105"/>
      <c r="AU1501" s="105"/>
      <c r="AV1501" s="105"/>
      <c r="AW1501" s="105"/>
      <c r="AX1501" s="105"/>
      <c r="AY1501" s="105"/>
      <c r="AZ1501" s="105"/>
      <c r="BA1501" s="105"/>
      <c r="BB1501" s="105"/>
      <c r="BC1501" s="105"/>
      <c r="BD1501" s="105"/>
      <c r="BE1501" s="105"/>
      <c r="BF1501" s="105"/>
      <c r="BG1501" s="105"/>
      <c r="BH1501" s="105"/>
      <c r="BI1501" s="105"/>
      <c r="BJ1501" s="105"/>
    </row>
    <row r="1502" spans="1:62" s="103" customFormat="1" x14ac:dyDescent="0.25">
      <c r="A1502" s="11"/>
      <c r="D1502" s="104"/>
      <c r="E1502" s="105"/>
      <c r="F1502" s="105"/>
      <c r="G1502" s="105"/>
      <c r="H1502" s="105"/>
      <c r="I1502" s="105"/>
      <c r="P1502" s="105"/>
      <c r="Q1502" s="105"/>
      <c r="R1502" s="105"/>
      <c r="S1502" s="105"/>
      <c r="T1502" s="105"/>
      <c r="U1502" s="105"/>
      <c r="V1502" s="105"/>
      <c r="W1502" s="105"/>
      <c r="Y1502" s="105"/>
      <c r="Z1502" s="105"/>
      <c r="AK1502" s="105"/>
      <c r="AL1502" s="105"/>
      <c r="AM1502" s="105"/>
      <c r="AN1502" s="105"/>
      <c r="AO1502" s="105"/>
      <c r="AP1502" s="105"/>
      <c r="AQ1502" s="105"/>
      <c r="AR1502" s="105"/>
      <c r="AS1502" s="105"/>
      <c r="AT1502" s="105"/>
      <c r="AU1502" s="105"/>
      <c r="AV1502" s="105"/>
      <c r="AW1502" s="105"/>
      <c r="AX1502" s="105"/>
      <c r="AY1502" s="105"/>
      <c r="AZ1502" s="105"/>
      <c r="BA1502" s="105"/>
      <c r="BB1502" s="105"/>
      <c r="BC1502" s="105"/>
      <c r="BD1502" s="105"/>
      <c r="BE1502" s="105"/>
      <c r="BF1502" s="105"/>
      <c r="BG1502" s="105"/>
      <c r="BH1502" s="105"/>
      <c r="BI1502" s="105"/>
      <c r="BJ1502" s="105"/>
    </row>
    <row r="1503" spans="1:62" s="103" customFormat="1" x14ac:dyDescent="0.25">
      <c r="A1503" s="11"/>
      <c r="D1503" s="104"/>
      <c r="E1503" s="105"/>
      <c r="F1503" s="105"/>
      <c r="G1503" s="105"/>
      <c r="H1503" s="105"/>
      <c r="I1503" s="105"/>
      <c r="P1503" s="105"/>
      <c r="Q1503" s="105"/>
      <c r="R1503" s="105"/>
      <c r="S1503" s="105"/>
      <c r="T1503" s="105"/>
      <c r="U1503" s="105"/>
      <c r="V1503" s="105"/>
      <c r="W1503" s="105"/>
      <c r="Y1503" s="105"/>
      <c r="Z1503" s="105"/>
      <c r="AK1503" s="105"/>
      <c r="AL1503" s="105"/>
      <c r="AM1503" s="105"/>
      <c r="AN1503" s="105"/>
      <c r="AO1503" s="105"/>
      <c r="AP1503" s="105"/>
      <c r="AQ1503" s="105"/>
      <c r="AR1503" s="105"/>
      <c r="AS1503" s="105"/>
      <c r="AT1503" s="105"/>
      <c r="AU1503" s="105"/>
      <c r="AV1503" s="105"/>
      <c r="AW1503" s="105"/>
      <c r="AX1503" s="105"/>
      <c r="AY1503" s="105"/>
      <c r="AZ1503" s="105"/>
      <c r="BA1503" s="105"/>
      <c r="BB1503" s="105"/>
      <c r="BC1503" s="105"/>
      <c r="BD1503" s="105"/>
      <c r="BE1503" s="105"/>
      <c r="BF1503" s="105"/>
      <c r="BG1503" s="105"/>
      <c r="BH1503" s="105"/>
      <c r="BI1503" s="105"/>
      <c r="BJ1503" s="105"/>
    </row>
    <row r="1504" spans="1:62" s="103" customFormat="1" x14ac:dyDescent="0.25">
      <c r="A1504" s="11"/>
      <c r="D1504" s="104"/>
      <c r="E1504" s="105"/>
      <c r="F1504" s="105"/>
      <c r="G1504" s="105"/>
      <c r="H1504" s="105"/>
      <c r="I1504" s="105"/>
      <c r="P1504" s="105"/>
      <c r="Q1504" s="105"/>
      <c r="R1504" s="105"/>
      <c r="S1504" s="105"/>
      <c r="T1504" s="105"/>
      <c r="U1504" s="105"/>
      <c r="V1504" s="105"/>
      <c r="W1504" s="105"/>
      <c r="Y1504" s="105"/>
      <c r="Z1504" s="105"/>
      <c r="AK1504" s="105"/>
      <c r="AL1504" s="105"/>
      <c r="AM1504" s="105"/>
      <c r="AN1504" s="105"/>
      <c r="AO1504" s="105"/>
      <c r="AP1504" s="105"/>
      <c r="AQ1504" s="105"/>
      <c r="AR1504" s="105"/>
      <c r="AS1504" s="105"/>
      <c r="AT1504" s="105"/>
      <c r="AU1504" s="105"/>
      <c r="AV1504" s="105"/>
      <c r="AW1504" s="105"/>
      <c r="AX1504" s="105"/>
      <c r="AY1504" s="105"/>
      <c r="AZ1504" s="105"/>
      <c r="BA1504" s="105"/>
      <c r="BB1504" s="105"/>
      <c r="BC1504" s="105"/>
      <c r="BD1504" s="105"/>
      <c r="BE1504" s="105"/>
      <c r="BF1504" s="105"/>
      <c r="BG1504" s="105"/>
      <c r="BH1504" s="105"/>
      <c r="BI1504" s="105"/>
      <c r="BJ1504" s="105"/>
    </row>
    <row r="1505" spans="1:62" s="103" customFormat="1" x14ac:dyDescent="0.25">
      <c r="A1505" s="11"/>
      <c r="D1505" s="104"/>
      <c r="E1505" s="105"/>
      <c r="F1505" s="105"/>
      <c r="G1505" s="105"/>
      <c r="H1505" s="105"/>
      <c r="I1505" s="105"/>
      <c r="P1505" s="105"/>
      <c r="Q1505" s="105"/>
      <c r="R1505" s="105"/>
      <c r="S1505" s="105"/>
      <c r="T1505" s="105"/>
      <c r="U1505" s="105"/>
      <c r="V1505" s="105"/>
      <c r="W1505" s="105"/>
      <c r="Y1505" s="105"/>
      <c r="Z1505" s="105"/>
      <c r="AK1505" s="105"/>
      <c r="AL1505" s="105"/>
      <c r="AM1505" s="105"/>
      <c r="AN1505" s="105"/>
      <c r="AO1505" s="105"/>
      <c r="AP1505" s="105"/>
      <c r="AQ1505" s="105"/>
      <c r="AR1505" s="105"/>
      <c r="AS1505" s="105"/>
      <c r="AT1505" s="105"/>
      <c r="AU1505" s="105"/>
      <c r="AV1505" s="105"/>
      <c r="AW1505" s="105"/>
      <c r="AX1505" s="105"/>
      <c r="AY1505" s="105"/>
      <c r="AZ1505" s="105"/>
      <c r="BA1505" s="105"/>
      <c r="BB1505" s="105"/>
      <c r="BC1505" s="105"/>
      <c r="BD1505" s="105"/>
      <c r="BE1505" s="105"/>
      <c r="BF1505" s="105"/>
      <c r="BG1505" s="105"/>
      <c r="BH1505" s="105"/>
      <c r="BI1505" s="105"/>
      <c r="BJ1505" s="105"/>
    </row>
    <row r="1506" spans="1:62" s="103" customFormat="1" x14ac:dyDescent="0.25">
      <c r="A1506" s="11"/>
      <c r="D1506" s="104"/>
      <c r="E1506" s="105"/>
      <c r="F1506" s="105"/>
      <c r="G1506" s="105"/>
      <c r="H1506" s="105"/>
      <c r="I1506" s="105"/>
      <c r="P1506" s="105"/>
      <c r="Q1506" s="105"/>
      <c r="R1506" s="105"/>
      <c r="S1506" s="105"/>
      <c r="T1506" s="105"/>
      <c r="U1506" s="105"/>
      <c r="V1506" s="105"/>
      <c r="W1506" s="105"/>
      <c r="Y1506" s="105"/>
      <c r="Z1506" s="105"/>
      <c r="AK1506" s="105"/>
      <c r="AL1506" s="105"/>
      <c r="AM1506" s="105"/>
      <c r="AN1506" s="105"/>
      <c r="AO1506" s="105"/>
      <c r="AP1506" s="105"/>
      <c r="AQ1506" s="105"/>
      <c r="AR1506" s="105"/>
      <c r="AS1506" s="105"/>
      <c r="AT1506" s="105"/>
      <c r="AU1506" s="105"/>
      <c r="AV1506" s="105"/>
      <c r="AW1506" s="105"/>
      <c r="AX1506" s="105"/>
      <c r="AY1506" s="105"/>
      <c r="AZ1506" s="105"/>
      <c r="BA1506" s="105"/>
      <c r="BB1506" s="105"/>
      <c r="BC1506" s="105"/>
      <c r="BD1506" s="105"/>
      <c r="BE1506" s="105"/>
      <c r="BF1506" s="105"/>
      <c r="BG1506" s="105"/>
      <c r="BH1506" s="105"/>
      <c r="BI1506" s="105"/>
      <c r="BJ1506" s="105"/>
    </row>
    <row r="1507" spans="1:62" s="103" customFormat="1" x14ac:dyDescent="0.25">
      <c r="A1507" s="11"/>
      <c r="D1507" s="104"/>
      <c r="E1507" s="105"/>
      <c r="F1507" s="105"/>
      <c r="G1507" s="105"/>
      <c r="H1507" s="105"/>
      <c r="I1507" s="105"/>
      <c r="P1507" s="105"/>
      <c r="Q1507" s="105"/>
      <c r="R1507" s="105"/>
      <c r="S1507" s="105"/>
      <c r="T1507" s="105"/>
      <c r="U1507" s="105"/>
      <c r="V1507" s="105"/>
      <c r="W1507" s="105"/>
      <c r="Y1507" s="105"/>
      <c r="Z1507" s="105"/>
      <c r="AK1507" s="105"/>
      <c r="AL1507" s="105"/>
      <c r="AM1507" s="105"/>
      <c r="AN1507" s="105"/>
      <c r="AO1507" s="105"/>
      <c r="AP1507" s="105"/>
      <c r="AQ1507" s="105"/>
      <c r="AR1507" s="105"/>
      <c r="AS1507" s="105"/>
      <c r="AT1507" s="105"/>
      <c r="AU1507" s="105"/>
      <c r="AV1507" s="105"/>
      <c r="AW1507" s="105"/>
      <c r="AX1507" s="105"/>
      <c r="AY1507" s="105"/>
      <c r="AZ1507" s="105"/>
      <c r="BA1507" s="105"/>
      <c r="BB1507" s="105"/>
      <c r="BC1507" s="105"/>
      <c r="BD1507" s="105"/>
      <c r="BE1507" s="105"/>
      <c r="BF1507" s="105"/>
      <c r="BG1507" s="105"/>
      <c r="BH1507" s="105"/>
      <c r="BI1507" s="105"/>
      <c r="BJ1507" s="105"/>
    </row>
    <row r="1508" spans="1:62" s="103" customFormat="1" x14ac:dyDescent="0.25">
      <c r="A1508" s="11"/>
      <c r="D1508" s="104"/>
      <c r="E1508" s="105"/>
      <c r="F1508" s="105"/>
      <c r="G1508" s="105"/>
      <c r="H1508" s="105"/>
      <c r="I1508" s="105"/>
      <c r="P1508" s="105"/>
      <c r="Q1508" s="105"/>
      <c r="R1508" s="105"/>
      <c r="S1508" s="105"/>
      <c r="T1508" s="105"/>
      <c r="U1508" s="105"/>
      <c r="V1508" s="105"/>
      <c r="W1508" s="105"/>
      <c r="Y1508" s="105"/>
      <c r="Z1508" s="105"/>
      <c r="AK1508" s="105"/>
      <c r="AL1508" s="105"/>
      <c r="AM1508" s="105"/>
      <c r="AN1508" s="105"/>
      <c r="AO1508" s="105"/>
      <c r="AP1508" s="105"/>
      <c r="AQ1508" s="105"/>
      <c r="AR1508" s="105"/>
      <c r="AS1508" s="105"/>
      <c r="AT1508" s="105"/>
      <c r="AU1508" s="105"/>
      <c r="AV1508" s="105"/>
      <c r="AW1508" s="105"/>
      <c r="AX1508" s="105"/>
      <c r="AY1508" s="105"/>
      <c r="AZ1508" s="105"/>
      <c r="BA1508" s="105"/>
      <c r="BB1508" s="105"/>
      <c r="BC1508" s="105"/>
      <c r="BD1508" s="105"/>
      <c r="BE1508" s="105"/>
      <c r="BF1508" s="105"/>
      <c r="BG1508" s="105"/>
      <c r="BH1508" s="105"/>
      <c r="BI1508" s="105"/>
      <c r="BJ1508" s="105"/>
    </row>
    <row r="1509" spans="1:62" s="103" customFormat="1" x14ac:dyDescent="0.25">
      <c r="A1509" s="11"/>
      <c r="D1509" s="104"/>
      <c r="E1509" s="105"/>
      <c r="F1509" s="105"/>
      <c r="G1509" s="105"/>
      <c r="H1509" s="105"/>
      <c r="I1509" s="105"/>
      <c r="P1509" s="105"/>
      <c r="Q1509" s="105"/>
      <c r="R1509" s="105"/>
      <c r="S1509" s="105"/>
      <c r="T1509" s="105"/>
      <c r="U1509" s="105"/>
      <c r="V1509" s="105"/>
      <c r="W1509" s="105"/>
      <c r="Y1509" s="105"/>
      <c r="Z1509" s="105"/>
      <c r="AK1509" s="105"/>
      <c r="AL1509" s="105"/>
      <c r="AM1509" s="105"/>
      <c r="AN1509" s="105"/>
      <c r="AO1509" s="105"/>
      <c r="AP1509" s="105"/>
      <c r="AQ1509" s="105"/>
      <c r="AR1509" s="105"/>
      <c r="AS1509" s="105"/>
      <c r="AT1509" s="105"/>
      <c r="AU1509" s="105"/>
      <c r="AV1509" s="105"/>
      <c r="AW1509" s="105"/>
      <c r="AX1509" s="105"/>
      <c r="AY1509" s="105"/>
      <c r="AZ1509" s="105"/>
      <c r="BA1509" s="105"/>
      <c r="BB1509" s="105"/>
      <c r="BC1509" s="105"/>
      <c r="BD1509" s="105"/>
      <c r="BE1509" s="105"/>
      <c r="BF1509" s="105"/>
      <c r="BG1509" s="105"/>
      <c r="BH1509" s="105"/>
      <c r="BI1509" s="105"/>
      <c r="BJ1509" s="105"/>
    </row>
    <row r="1510" spans="1:62" s="103" customFormat="1" x14ac:dyDescent="0.25">
      <c r="A1510" s="11"/>
      <c r="D1510" s="104"/>
      <c r="E1510" s="105"/>
      <c r="F1510" s="105"/>
      <c r="G1510" s="105"/>
      <c r="H1510" s="105"/>
      <c r="I1510" s="105"/>
      <c r="P1510" s="105"/>
      <c r="Q1510" s="105"/>
      <c r="R1510" s="105"/>
      <c r="S1510" s="105"/>
      <c r="T1510" s="105"/>
      <c r="U1510" s="105"/>
      <c r="V1510" s="105"/>
      <c r="W1510" s="105"/>
      <c r="Y1510" s="105"/>
      <c r="Z1510" s="105"/>
      <c r="AK1510" s="105"/>
      <c r="AL1510" s="105"/>
      <c r="AM1510" s="105"/>
      <c r="AN1510" s="105"/>
      <c r="AO1510" s="105"/>
      <c r="AP1510" s="105"/>
      <c r="AQ1510" s="105"/>
      <c r="AR1510" s="105"/>
      <c r="AS1510" s="105"/>
      <c r="AT1510" s="105"/>
      <c r="AU1510" s="105"/>
      <c r="AV1510" s="105"/>
      <c r="AW1510" s="105"/>
      <c r="AX1510" s="105"/>
      <c r="AY1510" s="105"/>
      <c r="AZ1510" s="105"/>
      <c r="BA1510" s="105"/>
      <c r="BB1510" s="105"/>
      <c r="BC1510" s="105"/>
      <c r="BD1510" s="105"/>
      <c r="BE1510" s="105"/>
      <c r="BF1510" s="105"/>
      <c r="BG1510" s="105"/>
      <c r="BH1510" s="105"/>
      <c r="BI1510" s="105"/>
      <c r="BJ1510" s="105"/>
    </row>
    <row r="1511" spans="1:62" s="103" customFormat="1" x14ac:dyDescent="0.25">
      <c r="A1511" s="11"/>
      <c r="D1511" s="104"/>
      <c r="E1511" s="105"/>
      <c r="F1511" s="105"/>
      <c r="G1511" s="105"/>
      <c r="H1511" s="105"/>
      <c r="I1511" s="105"/>
      <c r="P1511" s="105"/>
      <c r="Q1511" s="105"/>
      <c r="R1511" s="105"/>
      <c r="S1511" s="105"/>
      <c r="T1511" s="105"/>
      <c r="U1511" s="105"/>
      <c r="V1511" s="105"/>
      <c r="W1511" s="105"/>
      <c r="Y1511" s="105"/>
      <c r="Z1511" s="105"/>
      <c r="AK1511" s="105"/>
      <c r="AL1511" s="105"/>
      <c r="AM1511" s="105"/>
      <c r="AN1511" s="105"/>
      <c r="AO1511" s="105"/>
      <c r="AP1511" s="105"/>
      <c r="AQ1511" s="105"/>
      <c r="AR1511" s="105"/>
      <c r="AS1511" s="105"/>
      <c r="AT1511" s="105"/>
      <c r="AU1511" s="105"/>
      <c r="AV1511" s="105"/>
      <c r="AW1511" s="105"/>
      <c r="AX1511" s="105"/>
      <c r="AY1511" s="105"/>
      <c r="AZ1511" s="105"/>
      <c r="BA1511" s="105"/>
      <c r="BB1511" s="105"/>
      <c r="BC1511" s="105"/>
      <c r="BD1511" s="105"/>
      <c r="BE1511" s="105"/>
      <c r="BF1511" s="105"/>
      <c r="BG1511" s="105"/>
      <c r="BH1511" s="105"/>
      <c r="BI1511" s="105"/>
      <c r="BJ1511" s="105"/>
    </row>
    <row r="1512" spans="1:62" s="103" customFormat="1" x14ac:dyDescent="0.25">
      <c r="A1512" s="11"/>
      <c r="D1512" s="104"/>
      <c r="E1512" s="105"/>
      <c r="F1512" s="105"/>
      <c r="G1512" s="105"/>
      <c r="H1512" s="105"/>
      <c r="I1512" s="105"/>
      <c r="P1512" s="105"/>
      <c r="Q1512" s="105"/>
      <c r="R1512" s="105"/>
      <c r="S1512" s="105"/>
      <c r="T1512" s="105"/>
      <c r="U1512" s="105"/>
      <c r="V1512" s="105"/>
      <c r="W1512" s="105"/>
      <c r="Y1512" s="105"/>
      <c r="Z1512" s="105"/>
      <c r="AK1512" s="105"/>
      <c r="AL1512" s="105"/>
      <c r="AM1512" s="105"/>
      <c r="AN1512" s="105"/>
      <c r="AO1512" s="105"/>
      <c r="AP1512" s="105"/>
      <c r="AQ1512" s="105"/>
      <c r="AR1512" s="105"/>
      <c r="AS1512" s="105"/>
      <c r="AT1512" s="105"/>
      <c r="AU1512" s="105"/>
      <c r="AV1512" s="105"/>
      <c r="AW1512" s="105"/>
      <c r="AX1512" s="105"/>
      <c r="AY1512" s="105"/>
      <c r="AZ1512" s="105"/>
      <c r="BA1512" s="105"/>
      <c r="BB1512" s="105"/>
      <c r="BC1512" s="105"/>
      <c r="BD1512" s="105"/>
      <c r="BE1512" s="105"/>
      <c r="BF1512" s="105"/>
      <c r="BG1512" s="105"/>
      <c r="BH1512" s="105"/>
      <c r="BI1512" s="105"/>
      <c r="BJ1512" s="105"/>
    </row>
    <row r="1513" spans="1:62" s="103" customFormat="1" x14ac:dyDescent="0.25">
      <c r="A1513" s="11"/>
      <c r="D1513" s="104"/>
      <c r="E1513" s="105"/>
      <c r="F1513" s="105"/>
      <c r="G1513" s="105"/>
      <c r="H1513" s="105"/>
      <c r="I1513" s="105"/>
      <c r="P1513" s="105"/>
      <c r="Q1513" s="105"/>
      <c r="R1513" s="105"/>
      <c r="S1513" s="105"/>
      <c r="T1513" s="105"/>
      <c r="U1513" s="105"/>
      <c r="V1513" s="105"/>
      <c r="W1513" s="105"/>
      <c r="Y1513" s="105"/>
      <c r="Z1513" s="105"/>
      <c r="AK1513" s="105"/>
      <c r="AL1513" s="105"/>
      <c r="AM1513" s="105"/>
      <c r="AN1513" s="105"/>
      <c r="AO1513" s="105"/>
      <c r="AP1513" s="105"/>
      <c r="AQ1513" s="105"/>
      <c r="AR1513" s="105"/>
      <c r="AS1513" s="105"/>
      <c r="AT1513" s="105"/>
      <c r="AU1513" s="105"/>
      <c r="AV1513" s="105"/>
      <c r="AW1513" s="105"/>
      <c r="AX1513" s="105"/>
      <c r="AY1513" s="105"/>
      <c r="AZ1513" s="105"/>
      <c r="BA1513" s="105"/>
      <c r="BB1513" s="105"/>
      <c r="BC1513" s="105"/>
      <c r="BD1513" s="105"/>
      <c r="BE1513" s="105"/>
      <c r="BF1513" s="105"/>
      <c r="BG1513" s="105"/>
      <c r="BH1513" s="105"/>
      <c r="BI1513" s="105"/>
      <c r="BJ1513" s="105"/>
    </row>
    <row r="1514" spans="1:62" s="103" customFormat="1" x14ac:dyDescent="0.25">
      <c r="A1514" s="11"/>
      <c r="D1514" s="104"/>
      <c r="E1514" s="105"/>
      <c r="F1514" s="105"/>
      <c r="G1514" s="105"/>
      <c r="H1514" s="105"/>
      <c r="I1514" s="105"/>
      <c r="P1514" s="105"/>
      <c r="Q1514" s="105"/>
      <c r="R1514" s="105"/>
      <c r="S1514" s="105"/>
      <c r="T1514" s="105"/>
      <c r="U1514" s="105"/>
      <c r="V1514" s="105"/>
      <c r="W1514" s="105"/>
      <c r="Y1514" s="105"/>
      <c r="Z1514" s="105"/>
      <c r="AK1514" s="105"/>
      <c r="AL1514" s="105"/>
      <c r="AM1514" s="105"/>
      <c r="AN1514" s="105"/>
      <c r="AO1514" s="105"/>
      <c r="AP1514" s="105"/>
      <c r="AQ1514" s="105"/>
      <c r="AR1514" s="105"/>
      <c r="AS1514" s="105"/>
      <c r="AT1514" s="105"/>
      <c r="AU1514" s="105"/>
      <c r="AV1514" s="105"/>
      <c r="AW1514" s="105"/>
      <c r="AX1514" s="105"/>
      <c r="AY1514" s="105"/>
      <c r="AZ1514" s="105"/>
      <c r="BA1514" s="105"/>
      <c r="BB1514" s="105"/>
      <c r="BC1514" s="105"/>
      <c r="BD1514" s="105"/>
      <c r="BE1514" s="105"/>
      <c r="BF1514" s="105"/>
      <c r="BG1514" s="105"/>
      <c r="BH1514" s="105"/>
      <c r="BI1514" s="105"/>
      <c r="BJ1514" s="105"/>
    </row>
    <row r="1515" spans="1:62" s="103" customFormat="1" x14ac:dyDescent="0.25">
      <c r="A1515" s="11"/>
      <c r="D1515" s="104"/>
      <c r="E1515" s="105"/>
      <c r="F1515" s="105"/>
      <c r="G1515" s="105"/>
      <c r="H1515" s="105"/>
      <c r="I1515" s="105"/>
      <c r="P1515" s="105"/>
      <c r="Q1515" s="105"/>
      <c r="R1515" s="105"/>
      <c r="S1515" s="105"/>
      <c r="T1515" s="105"/>
      <c r="U1515" s="105"/>
      <c r="V1515" s="105"/>
      <c r="W1515" s="105"/>
      <c r="Y1515" s="105"/>
      <c r="Z1515" s="105"/>
      <c r="AK1515" s="105"/>
      <c r="AL1515" s="105"/>
      <c r="AM1515" s="105"/>
      <c r="AN1515" s="105"/>
      <c r="AO1515" s="105"/>
      <c r="AP1515" s="105"/>
      <c r="AQ1515" s="105"/>
      <c r="AR1515" s="105"/>
      <c r="AS1515" s="105"/>
      <c r="AT1515" s="105"/>
      <c r="AU1515" s="105"/>
      <c r="AV1515" s="105"/>
      <c r="AW1515" s="105"/>
      <c r="AX1515" s="105"/>
      <c r="AY1515" s="105"/>
      <c r="AZ1515" s="105"/>
      <c r="BA1515" s="105"/>
      <c r="BB1515" s="105"/>
      <c r="BC1515" s="105"/>
      <c r="BD1515" s="105"/>
      <c r="BE1515" s="105"/>
      <c r="BF1515" s="105"/>
      <c r="BG1515" s="105"/>
      <c r="BH1515" s="105"/>
      <c r="BI1515" s="105"/>
      <c r="BJ1515" s="105"/>
    </row>
    <row r="1516" spans="1:62" s="103" customFormat="1" x14ac:dyDescent="0.25">
      <c r="A1516" s="11"/>
      <c r="D1516" s="104"/>
      <c r="E1516" s="105"/>
      <c r="F1516" s="105"/>
      <c r="G1516" s="105"/>
      <c r="H1516" s="105"/>
      <c r="I1516" s="105"/>
      <c r="P1516" s="105"/>
      <c r="Q1516" s="105"/>
      <c r="R1516" s="105"/>
      <c r="S1516" s="105"/>
      <c r="T1516" s="105"/>
      <c r="U1516" s="105"/>
      <c r="V1516" s="105"/>
      <c r="W1516" s="105"/>
      <c r="Y1516" s="105"/>
      <c r="Z1516" s="105"/>
      <c r="AK1516" s="105"/>
      <c r="AL1516" s="105"/>
      <c r="AM1516" s="105"/>
      <c r="AN1516" s="105"/>
      <c r="AO1516" s="105"/>
      <c r="AP1516" s="105"/>
      <c r="AQ1516" s="105"/>
      <c r="AR1516" s="105"/>
      <c r="AS1516" s="105"/>
      <c r="AT1516" s="105"/>
      <c r="AU1516" s="105"/>
      <c r="AV1516" s="105"/>
      <c r="AW1516" s="105"/>
      <c r="AX1516" s="105"/>
      <c r="AY1516" s="105"/>
      <c r="AZ1516" s="105"/>
      <c r="BA1516" s="105"/>
      <c r="BB1516" s="105"/>
      <c r="BC1516" s="105"/>
      <c r="BD1516" s="105"/>
      <c r="BE1516" s="105"/>
      <c r="BF1516" s="105"/>
      <c r="BG1516" s="105"/>
      <c r="BH1516" s="105"/>
      <c r="BI1516" s="105"/>
      <c r="BJ1516" s="105"/>
    </row>
    <row r="1517" spans="1:62" s="103" customFormat="1" x14ac:dyDescent="0.25">
      <c r="A1517" s="11"/>
      <c r="D1517" s="104"/>
      <c r="E1517" s="105"/>
      <c r="F1517" s="105"/>
      <c r="G1517" s="105"/>
      <c r="H1517" s="105"/>
      <c r="I1517" s="105"/>
      <c r="P1517" s="105"/>
      <c r="Q1517" s="105"/>
      <c r="R1517" s="105"/>
      <c r="S1517" s="105"/>
      <c r="T1517" s="105"/>
      <c r="U1517" s="105"/>
      <c r="V1517" s="105"/>
      <c r="W1517" s="105"/>
      <c r="Y1517" s="105"/>
      <c r="Z1517" s="105"/>
      <c r="AK1517" s="105"/>
      <c r="AL1517" s="105"/>
      <c r="AM1517" s="105"/>
      <c r="AN1517" s="105"/>
      <c r="AO1517" s="105"/>
      <c r="AP1517" s="105"/>
      <c r="AQ1517" s="105"/>
      <c r="AR1517" s="105"/>
      <c r="AS1517" s="105"/>
      <c r="AT1517" s="105"/>
      <c r="AU1517" s="105"/>
      <c r="AV1517" s="105"/>
      <c r="AW1517" s="105"/>
      <c r="AX1517" s="105"/>
      <c r="AY1517" s="105"/>
      <c r="AZ1517" s="105"/>
      <c r="BA1517" s="105"/>
      <c r="BB1517" s="105"/>
      <c r="BC1517" s="105"/>
      <c r="BD1517" s="105"/>
      <c r="BE1517" s="105"/>
      <c r="BF1517" s="105"/>
      <c r="BG1517" s="105"/>
      <c r="BH1517" s="105"/>
      <c r="BI1517" s="105"/>
      <c r="BJ1517" s="105"/>
    </row>
    <row r="1518" spans="1:62" s="103" customFormat="1" x14ac:dyDescent="0.25">
      <c r="A1518" s="11"/>
      <c r="D1518" s="104"/>
      <c r="E1518" s="105"/>
      <c r="F1518" s="105"/>
      <c r="G1518" s="105"/>
      <c r="H1518" s="105"/>
      <c r="I1518" s="105"/>
      <c r="P1518" s="105"/>
      <c r="Q1518" s="105"/>
      <c r="R1518" s="105"/>
      <c r="S1518" s="105"/>
      <c r="T1518" s="105"/>
      <c r="U1518" s="105"/>
      <c r="V1518" s="105"/>
      <c r="W1518" s="105"/>
      <c r="Y1518" s="105"/>
      <c r="Z1518" s="105"/>
      <c r="AK1518" s="105"/>
      <c r="AL1518" s="105"/>
      <c r="AM1518" s="105"/>
      <c r="AN1518" s="105"/>
      <c r="AO1518" s="105"/>
      <c r="AP1518" s="105"/>
      <c r="AQ1518" s="105"/>
      <c r="AR1518" s="105"/>
      <c r="AS1518" s="105"/>
      <c r="AT1518" s="105"/>
      <c r="AU1518" s="105"/>
      <c r="AV1518" s="105"/>
      <c r="AW1518" s="105"/>
      <c r="AX1518" s="105"/>
      <c r="AY1518" s="105"/>
      <c r="AZ1518" s="105"/>
      <c r="BA1518" s="105"/>
      <c r="BB1518" s="105"/>
      <c r="BC1518" s="105"/>
      <c r="BD1518" s="105"/>
      <c r="BE1518" s="105"/>
      <c r="BF1518" s="105"/>
      <c r="BG1518" s="105"/>
      <c r="BH1518" s="105"/>
      <c r="BI1518" s="105"/>
      <c r="BJ1518" s="105"/>
    </row>
    <row r="1519" spans="1:62" s="103" customFormat="1" x14ac:dyDescent="0.25">
      <c r="A1519" s="11"/>
      <c r="D1519" s="104"/>
      <c r="E1519" s="105"/>
      <c r="F1519" s="105"/>
      <c r="G1519" s="105"/>
      <c r="H1519" s="105"/>
      <c r="I1519" s="105"/>
      <c r="P1519" s="105"/>
      <c r="Q1519" s="105"/>
      <c r="R1519" s="105"/>
      <c r="S1519" s="105"/>
      <c r="T1519" s="105"/>
      <c r="U1519" s="105"/>
      <c r="V1519" s="105"/>
      <c r="W1519" s="105"/>
      <c r="Y1519" s="105"/>
      <c r="Z1519" s="105"/>
      <c r="AK1519" s="105"/>
      <c r="AL1519" s="105"/>
      <c r="AM1519" s="105"/>
      <c r="AN1519" s="105"/>
      <c r="AO1519" s="105"/>
      <c r="AP1519" s="105"/>
      <c r="AQ1519" s="105"/>
      <c r="AR1519" s="105"/>
      <c r="AS1519" s="105"/>
      <c r="AT1519" s="105"/>
      <c r="AU1519" s="105"/>
      <c r="AV1519" s="105"/>
      <c r="AW1519" s="105"/>
      <c r="AX1519" s="105"/>
      <c r="AY1519" s="105"/>
      <c r="AZ1519" s="105"/>
      <c r="BA1519" s="105"/>
      <c r="BB1519" s="105"/>
      <c r="BC1519" s="105"/>
      <c r="BD1519" s="105"/>
      <c r="BE1519" s="105"/>
      <c r="BF1519" s="105"/>
      <c r="BG1519" s="105"/>
      <c r="BH1519" s="105"/>
      <c r="BI1519" s="105"/>
      <c r="BJ1519" s="105"/>
    </row>
    <row r="1520" spans="1:62" s="103" customFormat="1" x14ac:dyDescent="0.25">
      <c r="A1520" s="11"/>
      <c r="D1520" s="104"/>
      <c r="E1520" s="105"/>
      <c r="F1520" s="105"/>
      <c r="G1520" s="105"/>
      <c r="H1520" s="105"/>
      <c r="I1520" s="105"/>
      <c r="P1520" s="105"/>
      <c r="Q1520" s="105"/>
      <c r="R1520" s="105"/>
      <c r="S1520" s="105"/>
      <c r="T1520" s="105"/>
      <c r="U1520" s="105"/>
      <c r="V1520" s="105"/>
      <c r="W1520" s="105"/>
      <c r="Y1520" s="105"/>
      <c r="Z1520" s="105"/>
      <c r="AK1520" s="105"/>
      <c r="AL1520" s="105"/>
      <c r="AM1520" s="105"/>
      <c r="AN1520" s="105"/>
      <c r="AO1520" s="105"/>
      <c r="AP1520" s="105"/>
      <c r="AQ1520" s="105"/>
      <c r="AR1520" s="105"/>
      <c r="AS1520" s="105"/>
      <c r="AT1520" s="105"/>
      <c r="AU1520" s="105"/>
      <c r="AV1520" s="105"/>
      <c r="AW1520" s="105"/>
      <c r="AX1520" s="105"/>
      <c r="AY1520" s="105"/>
      <c r="AZ1520" s="105"/>
      <c r="BA1520" s="105"/>
      <c r="BB1520" s="105"/>
      <c r="BC1520" s="105"/>
      <c r="BD1520" s="105"/>
      <c r="BE1520" s="105"/>
      <c r="BF1520" s="105"/>
      <c r="BG1520" s="105"/>
      <c r="BH1520" s="105"/>
      <c r="BI1520" s="105"/>
      <c r="BJ1520" s="105"/>
    </row>
    <row r="1521" spans="1:62" s="103" customFormat="1" x14ac:dyDescent="0.25">
      <c r="A1521" s="11"/>
      <c r="D1521" s="104"/>
      <c r="E1521" s="105"/>
      <c r="F1521" s="105"/>
      <c r="G1521" s="105"/>
      <c r="H1521" s="105"/>
      <c r="I1521" s="105"/>
      <c r="P1521" s="105"/>
      <c r="Q1521" s="105"/>
      <c r="R1521" s="105"/>
      <c r="S1521" s="105"/>
      <c r="T1521" s="105"/>
      <c r="U1521" s="105"/>
      <c r="V1521" s="105"/>
      <c r="W1521" s="105"/>
      <c r="Y1521" s="105"/>
      <c r="Z1521" s="105"/>
      <c r="AK1521" s="105"/>
      <c r="AL1521" s="105"/>
      <c r="AM1521" s="105"/>
      <c r="AN1521" s="105"/>
      <c r="AO1521" s="105"/>
      <c r="AP1521" s="105"/>
      <c r="AQ1521" s="105"/>
      <c r="AR1521" s="105"/>
      <c r="AS1521" s="105"/>
      <c r="AT1521" s="105"/>
      <c r="AU1521" s="105"/>
      <c r="AV1521" s="105"/>
      <c r="AW1521" s="105"/>
      <c r="AX1521" s="105"/>
      <c r="AY1521" s="105"/>
      <c r="AZ1521" s="105"/>
      <c r="BA1521" s="105"/>
      <c r="BB1521" s="105"/>
      <c r="BC1521" s="105"/>
      <c r="BD1521" s="105"/>
      <c r="BE1521" s="105"/>
      <c r="BF1521" s="105"/>
      <c r="BG1521" s="105"/>
      <c r="BH1521" s="105"/>
      <c r="BI1521" s="105"/>
      <c r="BJ1521" s="105"/>
    </row>
    <row r="1522" spans="1:62" s="103" customFormat="1" x14ac:dyDescent="0.25">
      <c r="A1522" s="11"/>
      <c r="D1522" s="104"/>
      <c r="E1522" s="105"/>
      <c r="F1522" s="105"/>
      <c r="G1522" s="105"/>
      <c r="H1522" s="105"/>
      <c r="I1522" s="105"/>
      <c r="P1522" s="105"/>
      <c r="Q1522" s="105"/>
      <c r="R1522" s="105"/>
      <c r="S1522" s="105"/>
      <c r="T1522" s="105"/>
      <c r="U1522" s="105"/>
      <c r="V1522" s="105"/>
      <c r="W1522" s="105"/>
      <c r="Y1522" s="105"/>
      <c r="Z1522" s="105"/>
      <c r="AK1522" s="105"/>
      <c r="AL1522" s="105"/>
      <c r="AM1522" s="105"/>
      <c r="AN1522" s="105"/>
      <c r="AO1522" s="105"/>
      <c r="AP1522" s="105"/>
      <c r="AQ1522" s="105"/>
      <c r="AR1522" s="105"/>
      <c r="AS1522" s="105"/>
      <c r="AT1522" s="105"/>
      <c r="AU1522" s="105"/>
      <c r="AV1522" s="105"/>
      <c r="AW1522" s="105"/>
      <c r="AX1522" s="105"/>
      <c r="AY1522" s="105"/>
      <c r="AZ1522" s="105"/>
      <c r="BA1522" s="105"/>
      <c r="BB1522" s="105"/>
      <c r="BC1522" s="105"/>
      <c r="BD1522" s="105"/>
      <c r="BE1522" s="105"/>
      <c r="BF1522" s="105"/>
      <c r="BG1522" s="105"/>
      <c r="BH1522" s="105"/>
      <c r="BI1522" s="105"/>
      <c r="BJ1522" s="105"/>
    </row>
    <row r="1523" spans="1:62" s="103" customFormat="1" x14ac:dyDescent="0.25">
      <c r="A1523" s="11"/>
      <c r="D1523" s="104"/>
      <c r="E1523" s="105"/>
      <c r="F1523" s="105"/>
      <c r="G1523" s="105"/>
      <c r="H1523" s="105"/>
      <c r="I1523" s="105"/>
      <c r="P1523" s="105"/>
      <c r="Q1523" s="105"/>
      <c r="R1523" s="105"/>
      <c r="S1523" s="105"/>
      <c r="T1523" s="105"/>
      <c r="U1523" s="105"/>
      <c r="V1523" s="105"/>
      <c r="W1523" s="105"/>
      <c r="Y1523" s="105"/>
      <c r="Z1523" s="105"/>
      <c r="AK1523" s="105"/>
      <c r="AL1523" s="105"/>
      <c r="AM1523" s="105"/>
      <c r="AN1523" s="105"/>
      <c r="AO1523" s="105"/>
      <c r="AP1523" s="105"/>
      <c r="AQ1523" s="105"/>
      <c r="AR1523" s="105"/>
      <c r="AS1523" s="105"/>
      <c r="AT1523" s="105"/>
      <c r="AU1523" s="105"/>
      <c r="AV1523" s="105"/>
      <c r="AW1523" s="105"/>
      <c r="AX1523" s="105"/>
      <c r="AY1523" s="105"/>
      <c r="AZ1523" s="105"/>
      <c r="BA1523" s="105"/>
      <c r="BB1523" s="105"/>
      <c r="BC1523" s="105"/>
      <c r="BD1523" s="105"/>
      <c r="BE1523" s="105"/>
      <c r="BF1523" s="105"/>
      <c r="BG1523" s="105"/>
      <c r="BH1523" s="105"/>
      <c r="BI1523" s="105"/>
      <c r="BJ1523" s="105"/>
    </row>
    <row r="1524" spans="1:62" s="103" customFormat="1" x14ac:dyDescent="0.25">
      <c r="A1524" s="11"/>
      <c r="D1524" s="104"/>
      <c r="E1524" s="105"/>
      <c r="F1524" s="105"/>
      <c r="G1524" s="105"/>
      <c r="H1524" s="105"/>
      <c r="I1524" s="105"/>
      <c r="P1524" s="105"/>
      <c r="Q1524" s="105"/>
      <c r="R1524" s="105"/>
      <c r="S1524" s="105"/>
      <c r="T1524" s="105"/>
      <c r="U1524" s="105"/>
      <c r="V1524" s="105"/>
      <c r="W1524" s="105"/>
      <c r="Y1524" s="105"/>
      <c r="Z1524" s="105"/>
      <c r="AK1524" s="105"/>
      <c r="AL1524" s="105"/>
      <c r="AM1524" s="105"/>
      <c r="AN1524" s="105"/>
      <c r="AO1524" s="105"/>
      <c r="AP1524" s="105"/>
      <c r="AQ1524" s="105"/>
      <c r="AR1524" s="105"/>
      <c r="AS1524" s="105"/>
      <c r="AT1524" s="105"/>
      <c r="AU1524" s="105"/>
      <c r="AV1524" s="105"/>
      <c r="AW1524" s="105"/>
      <c r="AX1524" s="105"/>
      <c r="AY1524" s="105"/>
      <c r="AZ1524" s="105"/>
      <c r="BA1524" s="105"/>
      <c r="BB1524" s="105"/>
      <c r="BC1524" s="105"/>
      <c r="BD1524" s="105"/>
      <c r="BE1524" s="105"/>
      <c r="BF1524" s="105"/>
      <c r="BG1524" s="105"/>
      <c r="BH1524" s="105"/>
      <c r="BI1524" s="105"/>
      <c r="BJ1524" s="105"/>
    </row>
    <row r="1525" spans="1:62" s="103" customFormat="1" x14ac:dyDescent="0.25">
      <c r="A1525" s="11"/>
      <c r="D1525" s="104"/>
      <c r="E1525" s="105"/>
      <c r="F1525" s="105"/>
      <c r="G1525" s="105"/>
      <c r="H1525" s="105"/>
      <c r="I1525" s="105"/>
      <c r="P1525" s="105"/>
      <c r="Q1525" s="105"/>
      <c r="R1525" s="105"/>
      <c r="S1525" s="105"/>
      <c r="T1525" s="105"/>
      <c r="U1525" s="105"/>
      <c r="V1525" s="105"/>
      <c r="W1525" s="105"/>
      <c r="Y1525" s="105"/>
      <c r="Z1525" s="105"/>
      <c r="AK1525" s="105"/>
      <c r="AL1525" s="105"/>
      <c r="AM1525" s="105"/>
      <c r="AN1525" s="105"/>
      <c r="AO1525" s="105"/>
      <c r="AP1525" s="105"/>
      <c r="AQ1525" s="105"/>
      <c r="AR1525" s="105"/>
      <c r="AS1525" s="105"/>
      <c r="AT1525" s="105"/>
      <c r="AU1525" s="105"/>
      <c r="AV1525" s="105"/>
      <c r="AW1525" s="105"/>
      <c r="AX1525" s="105"/>
      <c r="AY1525" s="105"/>
      <c r="AZ1525" s="105"/>
      <c r="BA1525" s="105"/>
      <c r="BB1525" s="105"/>
      <c r="BC1525" s="105"/>
      <c r="BD1525" s="105"/>
      <c r="BE1525" s="105"/>
      <c r="BF1525" s="105"/>
      <c r="BG1525" s="105"/>
      <c r="BH1525" s="105"/>
      <c r="BI1525" s="105"/>
      <c r="BJ1525" s="105"/>
    </row>
    <row r="1526" spans="1:62" s="103" customFormat="1" x14ac:dyDescent="0.25">
      <c r="A1526" s="11"/>
      <c r="D1526" s="104"/>
      <c r="E1526" s="105"/>
      <c r="F1526" s="105"/>
      <c r="G1526" s="105"/>
      <c r="H1526" s="105"/>
      <c r="I1526" s="105"/>
      <c r="P1526" s="105"/>
      <c r="Q1526" s="105"/>
      <c r="R1526" s="105"/>
      <c r="S1526" s="105"/>
      <c r="T1526" s="105"/>
      <c r="U1526" s="105"/>
      <c r="V1526" s="105"/>
      <c r="W1526" s="105"/>
      <c r="Y1526" s="105"/>
      <c r="Z1526" s="105"/>
      <c r="AK1526" s="105"/>
      <c r="AL1526" s="105"/>
      <c r="AM1526" s="105"/>
      <c r="AN1526" s="105"/>
      <c r="AO1526" s="105"/>
      <c r="AP1526" s="105"/>
      <c r="AQ1526" s="105"/>
      <c r="AR1526" s="105"/>
      <c r="AS1526" s="105"/>
      <c r="AT1526" s="105"/>
      <c r="AU1526" s="105"/>
      <c r="AV1526" s="105"/>
      <c r="AW1526" s="105"/>
      <c r="AX1526" s="105"/>
      <c r="AY1526" s="105"/>
      <c r="AZ1526" s="105"/>
      <c r="BA1526" s="105"/>
      <c r="BB1526" s="105"/>
      <c r="BC1526" s="105"/>
      <c r="BD1526" s="105"/>
      <c r="BE1526" s="105"/>
      <c r="BF1526" s="105"/>
      <c r="BG1526" s="105"/>
      <c r="BH1526" s="105"/>
      <c r="BI1526" s="105"/>
      <c r="BJ1526" s="105"/>
    </row>
    <row r="1527" spans="1:62" s="103" customFormat="1" x14ac:dyDescent="0.25">
      <c r="A1527" s="11"/>
      <c r="D1527" s="104"/>
      <c r="E1527" s="105"/>
      <c r="F1527" s="105"/>
      <c r="G1527" s="105"/>
      <c r="H1527" s="105"/>
      <c r="I1527" s="105"/>
      <c r="P1527" s="105"/>
      <c r="Q1527" s="105"/>
      <c r="R1527" s="105"/>
      <c r="S1527" s="105"/>
      <c r="T1527" s="105"/>
      <c r="U1527" s="105"/>
      <c r="V1527" s="105"/>
      <c r="W1527" s="105"/>
      <c r="Y1527" s="105"/>
      <c r="Z1527" s="105"/>
      <c r="AK1527" s="105"/>
      <c r="AL1527" s="105"/>
      <c r="AM1527" s="105"/>
      <c r="AN1527" s="105"/>
      <c r="AO1527" s="105"/>
      <c r="AP1527" s="105"/>
      <c r="AQ1527" s="105"/>
      <c r="AR1527" s="105"/>
      <c r="AS1527" s="105"/>
      <c r="AT1527" s="105"/>
      <c r="AU1527" s="105"/>
      <c r="AV1527" s="105"/>
      <c r="AW1527" s="105"/>
      <c r="AX1527" s="105"/>
      <c r="AY1527" s="105"/>
      <c r="AZ1527" s="105"/>
      <c r="BA1527" s="105"/>
      <c r="BB1527" s="105"/>
      <c r="BC1527" s="105"/>
      <c r="BD1527" s="105"/>
      <c r="BE1527" s="105"/>
      <c r="BF1527" s="105"/>
      <c r="BG1527" s="105"/>
      <c r="BH1527" s="105"/>
      <c r="BI1527" s="105"/>
      <c r="BJ1527" s="105"/>
    </row>
    <row r="1528" spans="1:62" s="103" customFormat="1" x14ac:dyDescent="0.25">
      <c r="A1528" s="11"/>
      <c r="D1528" s="104"/>
      <c r="E1528" s="105"/>
      <c r="F1528" s="105"/>
      <c r="G1528" s="105"/>
      <c r="H1528" s="105"/>
      <c r="I1528" s="105"/>
      <c r="P1528" s="105"/>
      <c r="Q1528" s="105"/>
      <c r="R1528" s="105"/>
      <c r="S1528" s="105"/>
      <c r="T1528" s="105"/>
      <c r="U1528" s="105"/>
      <c r="V1528" s="105"/>
      <c r="W1528" s="105"/>
      <c r="Y1528" s="105"/>
      <c r="Z1528" s="105"/>
      <c r="AK1528" s="105"/>
      <c r="AL1528" s="105"/>
      <c r="AM1528" s="105"/>
      <c r="AN1528" s="105"/>
      <c r="AO1528" s="105"/>
      <c r="AP1528" s="105"/>
      <c r="AQ1528" s="105"/>
      <c r="AR1528" s="105"/>
      <c r="AS1528" s="105"/>
      <c r="AT1528" s="105"/>
      <c r="AU1528" s="105"/>
      <c r="AV1528" s="105"/>
      <c r="AW1528" s="105"/>
      <c r="AX1528" s="105"/>
      <c r="AY1528" s="105"/>
      <c r="AZ1528" s="105"/>
      <c r="BA1528" s="105"/>
      <c r="BB1528" s="105"/>
      <c r="BC1528" s="105"/>
      <c r="BD1528" s="105"/>
      <c r="BE1528" s="105"/>
      <c r="BF1528" s="105"/>
      <c r="BG1528" s="105"/>
      <c r="BH1528" s="105"/>
      <c r="BI1528" s="105"/>
      <c r="BJ1528" s="105"/>
    </row>
    <row r="1529" spans="1:62" s="103" customFormat="1" x14ac:dyDescent="0.25">
      <c r="A1529" s="11"/>
      <c r="D1529" s="104"/>
      <c r="E1529" s="105"/>
      <c r="F1529" s="105"/>
      <c r="G1529" s="105"/>
      <c r="H1529" s="105"/>
      <c r="I1529" s="105"/>
      <c r="P1529" s="105"/>
      <c r="Q1529" s="105"/>
      <c r="R1529" s="105"/>
      <c r="S1529" s="105"/>
      <c r="T1529" s="105"/>
      <c r="U1529" s="105"/>
      <c r="V1529" s="105"/>
      <c r="W1529" s="105"/>
      <c r="Y1529" s="105"/>
      <c r="Z1529" s="105"/>
      <c r="AK1529" s="105"/>
      <c r="AL1529" s="105"/>
      <c r="AM1529" s="105"/>
      <c r="AN1529" s="105"/>
      <c r="AO1529" s="105"/>
      <c r="AP1529" s="105"/>
      <c r="AQ1529" s="105"/>
      <c r="AR1529" s="105"/>
      <c r="AS1529" s="105"/>
      <c r="AT1529" s="105"/>
      <c r="AU1529" s="105"/>
      <c r="AV1529" s="105"/>
      <c r="AW1529" s="105"/>
      <c r="AX1529" s="105"/>
      <c r="AY1529" s="105"/>
      <c r="AZ1529" s="105"/>
      <c r="BA1529" s="105"/>
      <c r="BB1529" s="105"/>
      <c r="BC1529" s="105"/>
      <c r="BD1529" s="105"/>
      <c r="BE1529" s="105"/>
      <c r="BF1529" s="105"/>
      <c r="BG1529" s="105"/>
      <c r="BH1529" s="105"/>
      <c r="BI1529" s="105"/>
      <c r="BJ1529" s="105"/>
    </row>
    <row r="1530" spans="1:62" s="103" customFormat="1" x14ac:dyDescent="0.25">
      <c r="A1530" s="11"/>
      <c r="D1530" s="104"/>
      <c r="E1530" s="105"/>
      <c r="F1530" s="105"/>
      <c r="G1530" s="105"/>
      <c r="H1530" s="105"/>
      <c r="I1530" s="105"/>
      <c r="P1530" s="105"/>
      <c r="Q1530" s="105"/>
      <c r="R1530" s="105"/>
      <c r="S1530" s="105"/>
      <c r="T1530" s="105"/>
      <c r="U1530" s="105"/>
      <c r="V1530" s="105"/>
      <c r="W1530" s="105"/>
      <c r="Y1530" s="105"/>
      <c r="Z1530" s="105"/>
      <c r="AK1530" s="105"/>
      <c r="AL1530" s="105"/>
      <c r="AM1530" s="105"/>
      <c r="AN1530" s="105"/>
      <c r="AO1530" s="105"/>
      <c r="AP1530" s="105"/>
      <c r="AQ1530" s="105"/>
      <c r="AR1530" s="105"/>
      <c r="AS1530" s="105"/>
      <c r="AT1530" s="105"/>
      <c r="AU1530" s="105"/>
      <c r="AV1530" s="105"/>
      <c r="AW1530" s="105"/>
      <c r="AX1530" s="105"/>
      <c r="AY1530" s="105"/>
      <c r="AZ1530" s="105"/>
      <c r="BA1530" s="105"/>
      <c r="BB1530" s="105"/>
      <c r="BC1530" s="105"/>
      <c r="BD1530" s="105"/>
      <c r="BE1530" s="105"/>
      <c r="BF1530" s="105"/>
      <c r="BG1530" s="105"/>
      <c r="BH1530" s="105"/>
      <c r="BI1530" s="105"/>
      <c r="BJ1530" s="105"/>
    </row>
    <row r="1531" spans="1:62" s="103" customFormat="1" x14ac:dyDescent="0.25">
      <c r="A1531" s="11"/>
      <c r="D1531" s="104"/>
      <c r="E1531" s="105"/>
      <c r="F1531" s="105"/>
      <c r="G1531" s="105"/>
      <c r="H1531" s="105"/>
      <c r="I1531" s="105"/>
      <c r="P1531" s="105"/>
      <c r="Q1531" s="105"/>
      <c r="R1531" s="105"/>
      <c r="S1531" s="105"/>
      <c r="T1531" s="105"/>
      <c r="U1531" s="105"/>
      <c r="V1531" s="105"/>
      <c r="W1531" s="105"/>
      <c r="Y1531" s="105"/>
      <c r="Z1531" s="105"/>
      <c r="AK1531" s="105"/>
      <c r="AL1531" s="105"/>
      <c r="AM1531" s="105"/>
      <c r="AN1531" s="105"/>
      <c r="AO1531" s="105"/>
      <c r="AP1531" s="105"/>
      <c r="AQ1531" s="105"/>
      <c r="AR1531" s="105"/>
      <c r="AS1531" s="105"/>
      <c r="AT1531" s="105"/>
      <c r="AU1531" s="105"/>
      <c r="AV1531" s="105"/>
      <c r="AW1531" s="105"/>
      <c r="AX1531" s="105"/>
      <c r="AY1531" s="105"/>
      <c r="AZ1531" s="105"/>
      <c r="BA1531" s="105"/>
      <c r="BB1531" s="105"/>
      <c r="BC1531" s="105"/>
      <c r="BD1531" s="105"/>
      <c r="BE1531" s="105"/>
      <c r="BF1531" s="105"/>
      <c r="BG1531" s="105"/>
      <c r="BH1531" s="105"/>
      <c r="BI1531" s="105"/>
      <c r="BJ1531" s="105"/>
    </row>
    <row r="1532" spans="1:62" s="103" customFormat="1" x14ac:dyDescent="0.25">
      <c r="A1532" s="11"/>
      <c r="D1532" s="104"/>
      <c r="E1532" s="105"/>
      <c r="F1532" s="105"/>
      <c r="G1532" s="105"/>
      <c r="H1532" s="105"/>
      <c r="I1532" s="105"/>
      <c r="P1532" s="105"/>
      <c r="Q1532" s="105"/>
      <c r="R1532" s="105"/>
      <c r="S1532" s="105"/>
      <c r="T1532" s="105"/>
      <c r="U1532" s="105"/>
      <c r="V1532" s="105"/>
      <c r="W1532" s="105"/>
      <c r="Y1532" s="105"/>
      <c r="Z1532" s="105"/>
      <c r="AK1532" s="105"/>
      <c r="AL1532" s="105"/>
      <c r="AM1532" s="105"/>
      <c r="AN1532" s="105"/>
      <c r="AO1532" s="105"/>
      <c r="AP1532" s="105"/>
      <c r="AQ1532" s="105"/>
      <c r="AR1532" s="105"/>
      <c r="AS1532" s="105"/>
      <c r="AT1532" s="105"/>
      <c r="AU1532" s="105"/>
      <c r="AV1532" s="105"/>
      <c r="AW1532" s="105"/>
      <c r="AX1532" s="105"/>
      <c r="AY1532" s="105"/>
      <c r="AZ1532" s="105"/>
      <c r="BA1532" s="105"/>
      <c r="BB1532" s="105"/>
      <c r="BC1532" s="105"/>
      <c r="BD1532" s="105"/>
      <c r="BE1532" s="105"/>
      <c r="BF1532" s="105"/>
      <c r="BG1532" s="105"/>
      <c r="BH1532" s="105"/>
      <c r="BI1532" s="105"/>
      <c r="BJ1532" s="105"/>
    </row>
    <row r="1533" spans="1:62" s="103" customFormat="1" x14ac:dyDescent="0.25">
      <c r="A1533" s="11"/>
      <c r="D1533" s="104"/>
      <c r="E1533" s="105"/>
      <c r="F1533" s="105"/>
      <c r="G1533" s="105"/>
      <c r="H1533" s="105"/>
      <c r="I1533" s="105"/>
      <c r="P1533" s="105"/>
      <c r="Q1533" s="105"/>
      <c r="R1533" s="105"/>
      <c r="S1533" s="105"/>
      <c r="T1533" s="105"/>
      <c r="U1533" s="105"/>
      <c r="V1533" s="105"/>
      <c r="W1533" s="105"/>
      <c r="Y1533" s="105"/>
      <c r="Z1533" s="105"/>
      <c r="AK1533" s="105"/>
      <c r="AL1533" s="105"/>
      <c r="AM1533" s="105"/>
      <c r="AN1533" s="105"/>
      <c r="AO1533" s="105"/>
      <c r="AP1533" s="105"/>
      <c r="AQ1533" s="105"/>
      <c r="AR1533" s="105"/>
      <c r="AS1533" s="105"/>
      <c r="AT1533" s="105"/>
      <c r="AU1533" s="105"/>
      <c r="AV1533" s="105"/>
      <c r="AW1533" s="105"/>
      <c r="AX1533" s="105"/>
      <c r="AY1533" s="105"/>
      <c r="AZ1533" s="105"/>
      <c r="BA1533" s="105"/>
      <c r="BB1533" s="105"/>
      <c r="BC1533" s="105"/>
      <c r="BD1533" s="105"/>
      <c r="BE1533" s="105"/>
      <c r="BF1533" s="105"/>
      <c r="BG1533" s="105"/>
      <c r="BH1533" s="105"/>
      <c r="BI1533" s="105"/>
      <c r="BJ1533" s="105"/>
    </row>
    <row r="1534" spans="1:62" s="103" customFormat="1" x14ac:dyDescent="0.25">
      <c r="A1534" s="11"/>
      <c r="D1534" s="104"/>
      <c r="E1534" s="105"/>
      <c r="F1534" s="105"/>
      <c r="G1534" s="105"/>
      <c r="H1534" s="105"/>
      <c r="I1534" s="105"/>
      <c r="P1534" s="105"/>
      <c r="Q1534" s="105"/>
      <c r="R1534" s="105"/>
      <c r="S1534" s="105"/>
      <c r="T1534" s="105"/>
      <c r="U1534" s="105"/>
      <c r="V1534" s="105"/>
      <c r="W1534" s="105"/>
      <c r="Y1534" s="105"/>
      <c r="Z1534" s="105"/>
      <c r="AK1534" s="105"/>
      <c r="AL1534" s="105"/>
      <c r="AM1534" s="105"/>
      <c r="AN1534" s="105"/>
      <c r="AO1534" s="105"/>
      <c r="AP1534" s="105"/>
      <c r="AQ1534" s="105"/>
      <c r="AR1534" s="105"/>
      <c r="AS1534" s="105"/>
      <c r="AT1534" s="105"/>
      <c r="AU1534" s="105"/>
      <c r="AV1534" s="105"/>
      <c r="AW1534" s="105"/>
      <c r="AX1534" s="105"/>
      <c r="AY1534" s="105"/>
      <c r="AZ1534" s="105"/>
      <c r="BA1534" s="105"/>
      <c r="BB1534" s="105"/>
      <c r="BC1534" s="105"/>
      <c r="BD1534" s="105"/>
      <c r="BE1534" s="105"/>
      <c r="BF1534" s="105"/>
      <c r="BG1534" s="105"/>
      <c r="BH1534" s="105"/>
      <c r="BI1534" s="105"/>
      <c r="BJ1534" s="105"/>
    </row>
    <row r="1535" spans="1:62" s="103" customFormat="1" x14ac:dyDescent="0.25">
      <c r="A1535" s="11"/>
      <c r="D1535" s="104"/>
      <c r="E1535" s="105"/>
      <c r="F1535" s="105"/>
      <c r="G1535" s="105"/>
      <c r="H1535" s="105"/>
      <c r="I1535" s="105"/>
      <c r="P1535" s="105"/>
      <c r="Q1535" s="105"/>
      <c r="R1535" s="105"/>
      <c r="S1535" s="105"/>
      <c r="T1535" s="105"/>
      <c r="U1535" s="105"/>
      <c r="V1535" s="105"/>
      <c r="W1535" s="105"/>
      <c r="Y1535" s="105"/>
      <c r="Z1535" s="105"/>
      <c r="AK1535" s="105"/>
      <c r="AL1535" s="105"/>
      <c r="AM1535" s="105"/>
      <c r="AN1535" s="105"/>
      <c r="AO1535" s="105"/>
      <c r="AP1535" s="105"/>
      <c r="AQ1535" s="105"/>
      <c r="AR1535" s="105"/>
      <c r="AS1535" s="105"/>
      <c r="AT1535" s="105"/>
      <c r="AU1535" s="105"/>
      <c r="AV1535" s="105"/>
      <c r="AW1535" s="105"/>
      <c r="AX1535" s="105"/>
      <c r="AY1535" s="105"/>
      <c r="AZ1535" s="105"/>
      <c r="BA1535" s="105"/>
      <c r="BB1535" s="105"/>
      <c r="BC1535" s="105"/>
      <c r="BD1535" s="105"/>
      <c r="BE1535" s="105"/>
      <c r="BF1535" s="105"/>
      <c r="BG1535" s="105"/>
      <c r="BH1535" s="105"/>
      <c r="BI1535" s="105"/>
      <c r="BJ1535" s="105"/>
    </row>
    <row r="1536" spans="1:62" s="103" customFormat="1" x14ac:dyDescent="0.25">
      <c r="A1536" s="11"/>
      <c r="D1536" s="104"/>
      <c r="E1536" s="105"/>
      <c r="F1536" s="105"/>
      <c r="G1536" s="105"/>
      <c r="H1536" s="105"/>
      <c r="I1536" s="105"/>
      <c r="P1536" s="105"/>
      <c r="Q1536" s="105"/>
      <c r="R1536" s="105"/>
      <c r="S1536" s="105"/>
      <c r="T1536" s="105"/>
      <c r="U1536" s="105"/>
      <c r="V1536" s="105"/>
      <c r="W1536" s="105"/>
      <c r="Y1536" s="105"/>
      <c r="Z1536" s="105"/>
      <c r="AK1536" s="105"/>
      <c r="AL1536" s="105"/>
      <c r="AM1536" s="105"/>
      <c r="AN1536" s="105"/>
      <c r="AO1536" s="105"/>
      <c r="AP1536" s="105"/>
      <c r="AQ1536" s="105"/>
      <c r="AR1536" s="105"/>
      <c r="AS1536" s="105"/>
      <c r="AT1536" s="105"/>
      <c r="AU1536" s="105"/>
      <c r="AV1536" s="105"/>
      <c r="AW1536" s="105"/>
      <c r="AX1536" s="105"/>
      <c r="AY1536" s="105"/>
      <c r="AZ1536" s="105"/>
      <c r="BA1536" s="105"/>
      <c r="BB1536" s="105"/>
      <c r="BC1536" s="105"/>
      <c r="BD1536" s="105"/>
      <c r="BE1536" s="105"/>
      <c r="BF1536" s="105"/>
      <c r="BG1536" s="105"/>
      <c r="BH1536" s="105"/>
      <c r="BI1536" s="105"/>
      <c r="BJ1536" s="105"/>
    </row>
    <row r="1537" spans="1:62" s="103" customFormat="1" x14ac:dyDescent="0.25">
      <c r="A1537" s="11"/>
      <c r="D1537" s="104"/>
      <c r="E1537" s="105"/>
      <c r="F1537" s="105"/>
      <c r="G1537" s="105"/>
      <c r="H1537" s="105"/>
      <c r="I1537" s="105"/>
      <c r="P1537" s="105"/>
      <c r="Q1537" s="105"/>
      <c r="R1537" s="105"/>
      <c r="S1537" s="105"/>
      <c r="T1537" s="105"/>
      <c r="U1537" s="105"/>
      <c r="V1537" s="105"/>
      <c r="W1537" s="105"/>
      <c r="Y1537" s="105"/>
      <c r="Z1537" s="105"/>
      <c r="AK1537" s="105"/>
      <c r="AL1537" s="105"/>
      <c r="AM1537" s="105"/>
      <c r="AN1537" s="105"/>
      <c r="AO1537" s="105"/>
      <c r="AP1537" s="105"/>
      <c r="AQ1537" s="105"/>
      <c r="AR1537" s="105"/>
      <c r="AS1537" s="105"/>
      <c r="AT1537" s="105"/>
      <c r="AU1537" s="105"/>
      <c r="AV1537" s="105"/>
      <c r="AW1537" s="105"/>
      <c r="AX1537" s="105"/>
      <c r="AY1537" s="105"/>
      <c r="AZ1537" s="105"/>
      <c r="BA1537" s="105"/>
      <c r="BB1537" s="105"/>
      <c r="BC1537" s="105"/>
      <c r="BD1537" s="105"/>
      <c r="BE1537" s="105"/>
      <c r="BF1537" s="105"/>
      <c r="BG1537" s="105"/>
      <c r="BH1537" s="105"/>
      <c r="BI1537" s="105"/>
      <c r="BJ1537" s="105"/>
    </row>
    <row r="1538" spans="1:62" s="103" customFormat="1" x14ac:dyDescent="0.25">
      <c r="A1538" s="11"/>
      <c r="D1538" s="104"/>
      <c r="E1538" s="105"/>
      <c r="F1538" s="105"/>
      <c r="G1538" s="105"/>
      <c r="H1538" s="105"/>
      <c r="I1538" s="105"/>
      <c r="P1538" s="105"/>
      <c r="Q1538" s="105"/>
      <c r="R1538" s="105"/>
      <c r="S1538" s="105"/>
      <c r="T1538" s="105"/>
      <c r="U1538" s="105"/>
      <c r="V1538" s="105"/>
      <c r="W1538" s="105"/>
      <c r="Y1538" s="105"/>
      <c r="Z1538" s="105"/>
      <c r="AK1538" s="105"/>
      <c r="AL1538" s="105"/>
      <c r="AM1538" s="105"/>
      <c r="AN1538" s="105"/>
      <c r="AO1538" s="105"/>
      <c r="AP1538" s="105"/>
      <c r="AQ1538" s="105"/>
      <c r="AR1538" s="105"/>
      <c r="AS1538" s="105"/>
      <c r="AT1538" s="105"/>
      <c r="AU1538" s="105"/>
      <c r="AV1538" s="105"/>
      <c r="AW1538" s="105"/>
      <c r="AX1538" s="105"/>
      <c r="AY1538" s="105"/>
      <c r="AZ1538" s="105"/>
      <c r="BA1538" s="105"/>
      <c r="BB1538" s="105"/>
      <c r="BC1538" s="105"/>
      <c r="BD1538" s="105"/>
      <c r="BE1538" s="105"/>
      <c r="BF1538" s="105"/>
      <c r="BG1538" s="105"/>
      <c r="BH1538" s="105"/>
      <c r="BI1538" s="105"/>
      <c r="BJ1538" s="105"/>
    </row>
    <row r="1539" spans="1:62" s="103" customFormat="1" x14ac:dyDescent="0.25">
      <c r="A1539" s="11"/>
      <c r="D1539" s="104"/>
      <c r="E1539" s="105"/>
      <c r="F1539" s="105"/>
      <c r="G1539" s="105"/>
      <c r="H1539" s="105"/>
      <c r="I1539" s="105"/>
      <c r="P1539" s="105"/>
      <c r="Q1539" s="105"/>
      <c r="R1539" s="105"/>
      <c r="S1539" s="105"/>
      <c r="T1539" s="105"/>
      <c r="U1539" s="105"/>
      <c r="V1539" s="105"/>
      <c r="W1539" s="105"/>
      <c r="Y1539" s="105"/>
      <c r="Z1539" s="105"/>
      <c r="AK1539" s="105"/>
      <c r="AL1539" s="105"/>
      <c r="AM1539" s="105"/>
      <c r="AN1539" s="105"/>
      <c r="AO1539" s="105"/>
      <c r="AP1539" s="105"/>
      <c r="AQ1539" s="105"/>
      <c r="AR1539" s="105"/>
      <c r="AS1539" s="105"/>
      <c r="AT1539" s="105"/>
      <c r="AU1539" s="105"/>
      <c r="AV1539" s="105"/>
      <c r="AW1539" s="105"/>
      <c r="AX1539" s="105"/>
      <c r="AY1539" s="105"/>
      <c r="AZ1539" s="105"/>
      <c r="BA1539" s="105"/>
      <c r="BB1539" s="105"/>
      <c r="BC1539" s="105"/>
      <c r="BD1539" s="105"/>
      <c r="BE1539" s="105"/>
      <c r="BF1539" s="105"/>
      <c r="BG1539" s="105"/>
      <c r="BH1539" s="105"/>
      <c r="BI1539" s="105"/>
      <c r="BJ1539" s="105"/>
    </row>
    <row r="1540" spans="1:62" s="103" customFormat="1" x14ac:dyDescent="0.25">
      <c r="A1540" s="11"/>
      <c r="D1540" s="104"/>
      <c r="E1540" s="105"/>
      <c r="F1540" s="105"/>
      <c r="G1540" s="105"/>
      <c r="H1540" s="105"/>
      <c r="I1540" s="105"/>
      <c r="P1540" s="105"/>
      <c r="Q1540" s="105"/>
      <c r="R1540" s="105"/>
      <c r="S1540" s="105"/>
      <c r="T1540" s="105"/>
      <c r="U1540" s="105"/>
      <c r="V1540" s="105"/>
      <c r="W1540" s="105"/>
      <c r="Y1540" s="105"/>
      <c r="Z1540" s="105"/>
      <c r="AK1540" s="105"/>
      <c r="AL1540" s="105"/>
      <c r="AM1540" s="105"/>
      <c r="AN1540" s="105"/>
      <c r="AO1540" s="105"/>
      <c r="AP1540" s="105"/>
      <c r="AQ1540" s="105"/>
      <c r="AR1540" s="105"/>
      <c r="AS1540" s="105"/>
      <c r="AT1540" s="105"/>
      <c r="AU1540" s="105"/>
      <c r="AV1540" s="105"/>
      <c r="AW1540" s="105"/>
      <c r="AX1540" s="105"/>
      <c r="AY1540" s="105"/>
      <c r="AZ1540" s="105"/>
      <c r="BA1540" s="105"/>
      <c r="BB1540" s="105"/>
      <c r="BC1540" s="105"/>
      <c r="BD1540" s="105"/>
      <c r="BE1540" s="105"/>
      <c r="BF1540" s="105"/>
      <c r="BG1540" s="105"/>
      <c r="BH1540" s="105"/>
      <c r="BI1540" s="105"/>
      <c r="BJ1540" s="105"/>
    </row>
    <row r="1541" spans="1:62" s="103" customFormat="1" x14ac:dyDescent="0.25">
      <c r="A1541" s="11"/>
      <c r="D1541" s="104"/>
      <c r="E1541" s="105"/>
      <c r="F1541" s="105"/>
      <c r="G1541" s="105"/>
      <c r="H1541" s="105"/>
      <c r="I1541" s="105"/>
      <c r="P1541" s="105"/>
      <c r="Q1541" s="105"/>
      <c r="R1541" s="105"/>
      <c r="S1541" s="105"/>
      <c r="T1541" s="105"/>
      <c r="U1541" s="105"/>
      <c r="V1541" s="105"/>
      <c r="W1541" s="105"/>
      <c r="Y1541" s="105"/>
      <c r="Z1541" s="105"/>
      <c r="AK1541" s="105"/>
      <c r="AL1541" s="105"/>
      <c r="AM1541" s="105"/>
      <c r="AN1541" s="105"/>
      <c r="AO1541" s="105"/>
      <c r="AP1541" s="105"/>
      <c r="AQ1541" s="105"/>
      <c r="AR1541" s="105"/>
      <c r="AS1541" s="105"/>
      <c r="AT1541" s="105"/>
      <c r="AU1541" s="105"/>
      <c r="AV1541" s="105"/>
      <c r="AW1541" s="105"/>
      <c r="AX1541" s="105"/>
      <c r="AY1541" s="105"/>
      <c r="AZ1541" s="105"/>
      <c r="BA1541" s="105"/>
      <c r="BB1541" s="105"/>
      <c r="BC1541" s="105"/>
      <c r="BD1541" s="105"/>
      <c r="BE1541" s="105"/>
      <c r="BF1541" s="105"/>
      <c r="BG1541" s="105"/>
      <c r="BH1541" s="105"/>
      <c r="BI1541" s="105"/>
      <c r="BJ1541" s="105"/>
    </row>
    <row r="1542" spans="1:62" s="103" customFormat="1" x14ac:dyDescent="0.25">
      <c r="A1542" s="11"/>
      <c r="D1542" s="104"/>
      <c r="E1542" s="105"/>
      <c r="F1542" s="105"/>
      <c r="G1542" s="105"/>
      <c r="H1542" s="105"/>
      <c r="I1542" s="105"/>
      <c r="P1542" s="105"/>
      <c r="Q1542" s="105"/>
      <c r="R1542" s="105"/>
      <c r="S1542" s="105"/>
      <c r="T1542" s="105"/>
      <c r="U1542" s="105"/>
      <c r="V1542" s="105"/>
      <c r="W1542" s="105"/>
      <c r="Y1542" s="105"/>
      <c r="Z1542" s="105"/>
      <c r="AK1542" s="105"/>
      <c r="AL1542" s="105"/>
      <c r="AM1542" s="105"/>
      <c r="AN1542" s="105"/>
      <c r="AO1542" s="105"/>
      <c r="AP1542" s="105"/>
      <c r="AQ1542" s="105"/>
      <c r="AR1542" s="105"/>
      <c r="AS1542" s="105"/>
      <c r="AT1542" s="105"/>
      <c r="AU1542" s="105"/>
      <c r="AV1542" s="105"/>
      <c r="AW1542" s="105"/>
      <c r="AX1542" s="105"/>
      <c r="AY1542" s="105"/>
      <c r="AZ1542" s="105"/>
      <c r="BA1542" s="105"/>
      <c r="BB1542" s="105"/>
      <c r="BC1542" s="105"/>
      <c r="BD1542" s="105"/>
      <c r="BE1542" s="105"/>
      <c r="BF1542" s="105"/>
      <c r="BG1542" s="105"/>
      <c r="BH1542" s="105"/>
      <c r="BI1542" s="105"/>
      <c r="BJ1542" s="105"/>
    </row>
    <row r="1543" spans="1:62" s="103" customFormat="1" x14ac:dyDescent="0.25">
      <c r="A1543" s="11"/>
      <c r="D1543" s="104"/>
      <c r="E1543" s="105"/>
      <c r="F1543" s="105"/>
      <c r="G1543" s="105"/>
      <c r="H1543" s="105"/>
      <c r="I1543" s="105"/>
      <c r="P1543" s="105"/>
      <c r="Q1543" s="105"/>
      <c r="R1543" s="105"/>
      <c r="S1543" s="105"/>
      <c r="T1543" s="105"/>
      <c r="U1543" s="105"/>
      <c r="V1543" s="105"/>
      <c r="W1543" s="105"/>
      <c r="Y1543" s="105"/>
      <c r="Z1543" s="105"/>
      <c r="AK1543" s="105"/>
      <c r="AL1543" s="105"/>
      <c r="AM1543" s="105"/>
      <c r="AN1543" s="105"/>
      <c r="AO1543" s="105"/>
      <c r="AP1543" s="105"/>
      <c r="AQ1543" s="105"/>
      <c r="AR1543" s="105"/>
      <c r="AS1543" s="105"/>
      <c r="AT1543" s="105"/>
      <c r="AU1543" s="105"/>
      <c r="AV1543" s="105"/>
      <c r="AW1543" s="105"/>
      <c r="AX1543" s="105"/>
      <c r="AY1543" s="105"/>
      <c r="AZ1543" s="105"/>
      <c r="BA1543" s="105"/>
      <c r="BB1543" s="105"/>
      <c r="BC1543" s="105"/>
      <c r="BD1543" s="105"/>
      <c r="BE1543" s="105"/>
      <c r="BF1543" s="105"/>
      <c r="BG1543" s="105"/>
      <c r="BH1543" s="105"/>
      <c r="BI1543" s="105"/>
      <c r="BJ1543" s="105"/>
    </row>
    <row r="1544" spans="1:62" s="103" customFormat="1" x14ac:dyDescent="0.25">
      <c r="A1544" s="11"/>
      <c r="D1544" s="104"/>
      <c r="E1544" s="105"/>
      <c r="F1544" s="105"/>
      <c r="G1544" s="105"/>
      <c r="H1544" s="105"/>
      <c r="I1544" s="105"/>
      <c r="P1544" s="105"/>
      <c r="Q1544" s="105"/>
      <c r="R1544" s="105"/>
      <c r="S1544" s="105"/>
      <c r="T1544" s="105"/>
      <c r="U1544" s="105"/>
      <c r="V1544" s="105"/>
      <c r="W1544" s="105"/>
      <c r="Y1544" s="105"/>
      <c r="Z1544" s="105"/>
      <c r="AK1544" s="105"/>
      <c r="AL1544" s="105"/>
      <c r="AM1544" s="105"/>
      <c r="AN1544" s="105"/>
      <c r="AO1544" s="105"/>
      <c r="AP1544" s="105"/>
      <c r="AQ1544" s="105"/>
      <c r="AR1544" s="105"/>
      <c r="AS1544" s="105"/>
      <c r="AT1544" s="105"/>
      <c r="AU1544" s="105"/>
      <c r="AV1544" s="105"/>
      <c r="AW1544" s="105"/>
      <c r="AX1544" s="105"/>
      <c r="AY1544" s="105"/>
      <c r="AZ1544" s="105"/>
      <c r="BA1544" s="105"/>
      <c r="BB1544" s="105"/>
      <c r="BC1544" s="105"/>
      <c r="BD1544" s="105"/>
      <c r="BE1544" s="105"/>
      <c r="BF1544" s="105"/>
      <c r="BG1544" s="105"/>
      <c r="BH1544" s="105"/>
      <c r="BI1544" s="105"/>
      <c r="BJ1544" s="105"/>
    </row>
    <row r="1545" spans="1:62" s="103" customFormat="1" x14ac:dyDescent="0.25">
      <c r="A1545" s="11"/>
      <c r="D1545" s="104"/>
      <c r="E1545" s="105"/>
      <c r="F1545" s="105"/>
      <c r="G1545" s="105"/>
      <c r="H1545" s="105"/>
      <c r="I1545" s="105"/>
      <c r="P1545" s="105"/>
      <c r="Q1545" s="105"/>
      <c r="R1545" s="105"/>
      <c r="S1545" s="105"/>
      <c r="T1545" s="105"/>
      <c r="U1545" s="105"/>
      <c r="V1545" s="105"/>
      <c r="W1545" s="105"/>
      <c r="Y1545" s="105"/>
      <c r="Z1545" s="105"/>
      <c r="AK1545" s="105"/>
      <c r="AL1545" s="105"/>
      <c r="AM1545" s="105"/>
      <c r="AN1545" s="105"/>
      <c r="AO1545" s="105"/>
      <c r="AP1545" s="105"/>
      <c r="AQ1545" s="105"/>
      <c r="AR1545" s="105"/>
      <c r="AS1545" s="105"/>
      <c r="AT1545" s="105"/>
      <c r="AU1545" s="105"/>
      <c r="AV1545" s="105"/>
      <c r="AW1545" s="105"/>
      <c r="AX1545" s="105"/>
      <c r="AY1545" s="105"/>
      <c r="AZ1545" s="105"/>
      <c r="BA1545" s="105"/>
      <c r="BB1545" s="105"/>
      <c r="BC1545" s="105"/>
      <c r="BD1545" s="105"/>
      <c r="BE1545" s="105"/>
      <c r="BF1545" s="105"/>
      <c r="BG1545" s="105"/>
      <c r="BH1545" s="105"/>
      <c r="BI1545" s="105"/>
      <c r="BJ1545" s="105"/>
    </row>
    <row r="1546" spans="1:62" s="103" customFormat="1" x14ac:dyDescent="0.25">
      <c r="A1546" s="11"/>
      <c r="D1546" s="104"/>
      <c r="E1546" s="105"/>
      <c r="F1546" s="105"/>
      <c r="G1546" s="105"/>
      <c r="H1546" s="105"/>
      <c r="I1546" s="105"/>
      <c r="P1546" s="105"/>
      <c r="Q1546" s="105"/>
      <c r="R1546" s="105"/>
      <c r="S1546" s="105"/>
      <c r="T1546" s="105"/>
      <c r="U1546" s="105"/>
      <c r="V1546" s="105"/>
      <c r="W1546" s="105"/>
      <c r="Y1546" s="105"/>
      <c r="Z1546" s="105"/>
      <c r="AK1546" s="105"/>
      <c r="AL1546" s="105"/>
      <c r="AM1546" s="105"/>
      <c r="AN1546" s="105"/>
      <c r="AO1546" s="105"/>
      <c r="AP1546" s="105"/>
      <c r="AQ1546" s="105"/>
      <c r="AR1546" s="105"/>
      <c r="AS1546" s="105"/>
      <c r="AT1546" s="105"/>
      <c r="AU1546" s="105"/>
      <c r="AV1546" s="105"/>
      <c r="AW1546" s="105"/>
      <c r="AX1546" s="105"/>
      <c r="AY1546" s="105"/>
      <c r="AZ1546" s="105"/>
      <c r="BA1546" s="105"/>
      <c r="BB1546" s="105"/>
      <c r="BC1546" s="105"/>
      <c r="BD1546" s="105"/>
      <c r="BE1546" s="105"/>
      <c r="BF1546" s="105"/>
      <c r="BG1546" s="105"/>
      <c r="BH1546" s="105"/>
      <c r="BI1546" s="105"/>
      <c r="BJ1546" s="105"/>
    </row>
    <row r="1547" spans="1:62" s="103" customFormat="1" x14ac:dyDescent="0.25">
      <c r="A1547" s="11"/>
      <c r="D1547" s="104"/>
      <c r="E1547" s="105"/>
      <c r="F1547" s="105"/>
      <c r="G1547" s="105"/>
      <c r="H1547" s="105"/>
      <c r="I1547" s="105"/>
      <c r="P1547" s="105"/>
      <c r="Q1547" s="105"/>
      <c r="R1547" s="105"/>
      <c r="S1547" s="105"/>
      <c r="T1547" s="105"/>
      <c r="U1547" s="105"/>
      <c r="V1547" s="105"/>
      <c r="W1547" s="105"/>
      <c r="Y1547" s="105"/>
      <c r="Z1547" s="105"/>
      <c r="AK1547" s="105"/>
      <c r="AL1547" s="105"/>
      <c r="AM1547" s="105"/>
      <c r="AN1547" s="105"/>
      <c r="AO1547" s="105"/>
      <c r="AP1547" s="105"/>
      <c r="AQ1547" s="105"/>
      <c r="AR1547" s="105"/>
      <c r="AS1547" s="105"/>
      <c r="AT1547" s="105"/>
      <c r="AU1547" s="105"/>
      <c r="AV1547" s="105"/>
      <c r="AW1547" s="105"/>
      <c r="AX1547" s="105"/>
      <c r="AY1547" s="105"/>
      <c r="AZ1547" s="105"/>
      <c r="BA1547" s="105"/>
      <c r="BB1547" s="105"/>
      <c r="BC1547" s="105"/>
      <c r="BD1547" s="105"/>
      <c r="BE1547" s="105"/>
      <c r="BF1547" s="105"/>
      <c r="BG1547" s="105"/>
      <c r="BH1547" s="105"/>
      <c r="BI1547" s="105"/>
      <c r="BJ1547" s="105"/>
    </row>
    <row r="1548" spans="1:62" s="103" customFormat="1" x14ac:dyDescent="0.25">
      <c r="A1548" s="11"/>
      <c r="D1548" s="104"/>
      <c r="E1548" s="105"/>
      <c r="F1548" s="105"/>
      <c r="G1548" s="105"/>
      <c r="H1548" s="105"/>
      <c r="I1548" s="105"/>
      <c r="P1548" s="105"/>
      <c r="Q1548" s="105"/>
      <c r="R1548" s="105"/>
      <c r="S1548" s="105"/>
      <c r="T1548" s="105"/>
      <c r="U1548" s="105"/>
      <c r="V1548" s="105"/>
      <c r="W1548" s="105"/>
      <c r="Y1548" s="105"/>
      <c r="Z1548" s="105"/>
      <c r="AK1548" s="105"/>
      <c r="AL1548" s="105"/>
      <c r="AM1548" s="105"/>
      <c r="AN1548" s="105"/>
      <c r="AO1548" s="105"/>
      <c r="AP1548" s="105"/>
      <c r="AQ1548" s="105"/>
      <c r="AR1548" s="105"/>
      <c r="AS1548" s="105"/>
      <c r="AT1548" s="105"/>
      <c r="AU1548" s="105"/>
      <c r="AV1548" s="105"/>
      <c r="AW1548" s="105"/>
      <c r="AX1548" s="105"/>
      <c r="AY1548" s="105"/>
      <c r="AZ1548" s="105"/>
      <c r="BA1548" s="105"/>
      <c r="BB1548" s="105"/>
      <c r="BC1548" s="105"/>
      <c r="BD1548" s="105"/>
      <c r="BE1548" s="105"/>
      <c r="BF1548" s="105"/>
      <c r="BG1548" s="105"/>
      <c r="BH1548" s="105"/>
      <c r="BI1548" s="105"/>
      <c r="BJ1548" s="105"/>
    </row>
    <row r="1549" spans="1:62" s="103" customFormat="1" x14ac:dyDescent="0.25">
      <c r="A1549" s="11"/>
      <c r="D1549" s="104"/>
      <c r="E1549" s="105"/>
      <c r="F1549" s="105"/>
      <c r="G1549" s="105"/>
      <c r="H1549" s="105"/>
      <c r="I1549" s="105"/>
      <c r="P1549" s="105"/>
      <c r="Q1549" s="105"/>
      <c r="R1549" s="105"/>
      <c r="S1549" s="105"/>
      <c r="T1549" s="105"/>
      <c r="U1549" s="105"/>
      <c r="V1549" s="105"/>
      <c r="W1549" s="105"/>
      <c r="Y1549" s="105"/>
      <c r="Z1549" s="105"/>
      <c r="AK1549" s="105"/>
      <c r="AL1549" s="105"/>
      <c r="AM1549" s="105"/>
      <c r="AN1549" s="105"/>
      <c r="AO1549" s="105"/>
      <c r="AP1549" s="105"/>
      <c r="AQ1549" s="105"/>
      <c r="AR1549" s="105"/>
      <c r="AS1549" s="105"/>
      <c r="AT1549" s="105"/>
      <c r="AU1549" s="105"/>
      <c r="AV1549" s="105"/>
      <c r="AW1549" s="105"/>
      <c r="AX1549" s="105"/>
      <c r="AY1549" s="105"/>
      <c r="AZ1549" s="105"/>
      <c r="BA1549" s="105"/>
      <c r="BB1549" s="105"/>
      <c r="BC1549" s="105"/>
      <c r="BD1549" s="105"/>
      <c r="BE1549" s="105"/>
      <c r="BF1549" s="105"/>
      <c r="BG1549" s="105"/>
      <c r="BH1549" s="105"/>
      <c r="BI1549" s="105"/>
      <c r="BJ1549" s="105"/>
    </row>
    <row r="1550" spans="1:62" s="103" customFormat="1" x14ac:dyDescent="0.25">
      <c r="A1550" s="11"/>
      <c r="D1550" s="104"/>
      <c r="E1550" s="105"/>
      <c r="F1550" s="105"/>
      <c r="G1550" s="105"/>
      <c r="H1550" s="105"/>
      <c r="I1550" s="105"/>
      <c r="P1550" s="105"/>
      <c r="Q1550" s="105"/>
      <c r="R1550" s="105"/>
      <c r="S1550" s="105"/>
      <c r="T1550" s="105"/>
      <c r="U1550" s="105"/>
      <c r="V1550" s="105"/>
      <c r="W1550" s="105"/>
      <c r="Y1550" s="105"/>
      <c r="Z1550" s="105"/>
      <c r="AK1550" s="105"/>
      <c r="AL1550" s="105"/>
      <c r="AM1550" s="105"/>
      <c r="AN1550" s="105"/>
      <c r="AO1550" s="105"/>
      <c r="AP1550" s="105"/>
      <c r="AQ1550" s="105"/>
      <c r="AR1550" s="105"/>
      <c r="AS1550" s="105"/>
      <c r="AT1550" s="105"/>
      <c r="AU1550" s="105"/>
      <c r="AV1550" s="105"/>
      <c r="AW1550" s="105"/>
      <c r="AX1550" s="105"/>
      <c r="AY1550" s="105"/>
      <c r="AZ1550" s="105"/>
      <c r="BA1550" s="105"/>
      <c r="BB1550" s="105"/>
      <c r="BC1550" s="105"/>
      <c r="BD1550" s="105"/>
      <c r="BE1550" s="105"/>
      <c r="BF1550" s="105"/>
      <c r="BG1550" s="105"/>
      <c r="BH1550" s="105"/>
      <c r="BI1550" s="105"/>
      <c r="BJ1550" s="105"/>
    </row>
    <row r="1551" spans="1:62" s="103" customFormat="1" x14ac:dyDescent="0.25">
      <c r="A1551" s="11"/>
      <c r="D1551" s="104"/>
      <c r="E1551" s="105"/>
      <c r="F1551" s="105"/>
      <c r="G1551" s="105"/>
      <c r="H1551" s="105"/>
      <c r="I1551" s="105"/>
      <c r="P1551" s="105"/>
      <c r="Q1551" s="105"/>
      <c r="R1551" s="105"/>
      <c r="S1551" s="105"/>
      <c r="T1551" s="105"/>
      <c r="U1551" s="105"/>
      <c r="V1551" s="105"/>
      <c r="W1551" s="105"/>
      <c r="Y1551" s="105"/>
      <c r="Z1551" s="105"/>
      <c r="AK1551" s="105"/>
      <c r="AL1551" s="105"/>
      <c r="AM1551" s="105"/>
      <c r="AN1551" s="105"/>
      <c r="AO1551" s="105"/>
      <c r="AP1551" s="105"/>
      <c r="AQ1551" s="105"/>
      <c r="AR1551" s="105"/>
      <c r="AS1551" s="105"/>
      <c r="AT1551" s="105"/>
      <c r="AU1551" s="105"/>
      <c r="AV1551" s="105"/>
      <c r="AW1551" s="105"/>
      <c r="AX1551" s="105"/>
      <c r="AY1551" s="105"/>
      <c r="AZ1551" s="105"/>
      <c r="BA1551" s="105"/>
      <c r="BB1551" s="105"/>
      <c r="BC1551" s="105"/>
      <c r="BD1551" s="105"/>
      <c r="BE1551" s="105"/>
      <c r="BF1551" s="105"/>
      <c r="BG1551" s="105"/>
      <c r="BH1551" s="105"/>
      <c r="BI1551" s="105"/>
      <c r="BJ1551" s="105"/>
    </row>
    <row r="1552" spans="1:62" s="103" customFormat="1" x14ac:dyDescent="0.25">
      <c r="A1552" s="11"/>
      <c r="D1552" s="104"/>
      <c r="E1552" s="105"/>
      <c r="F1552" s="105"/>
      <c r="G1552" s="105"/>
      <c r="H1552" s="105"/>
      <c r="I1552" s="105"/>
      <c r="P1552" s="105"/>
      <c r="Q1552" s="105"/>
      <c r="R1552" s="105"/>
      <c r="S1552" s="105"/>
      <c r="T1552" s="105"/>
      <c r="U1552" s="105"/>
      <c r="V1552" s="105"/>
      <c r="W1552" s="105"/>
      <c r="Y1552" s="105"/>
      <c r="Z1552" s="105"/>
      <c r="AK1552" s="105"/>
      <c r="AL1552" s="105"/>
      <c r="AM1552" s="105"/>
      <c r="AN1552" s="105"/>
      <c r="AO1552" s="105"/>
      <c r="AP1552" s="105"/>
      <c r="AQ1552" s="105"/>
      <c r="AR1552" s="105"/>
      <c r="AS1552" s="105"/>
      <c r="AT1552" s="105"/>
      <c r="AU1552" s="105"/>
      <c r="AV1552" s="105"/>
      <c r="AW1552" s="105"/>
      <c r="AX1552" s="105"/>
      <c r="AY1552" s="105"/>
      <c r="AZ1552" s="105"/>
      <c r="BA1552" s="105"/>
      <c r="BB1552" s="105"/>
      <c r="BC1552" s="105"/>
      <c r="BD1552" s="105"/>
      <c r="BE1552" s="105"/>
      <c r="BF1552" s="105"/>
      <c r="BG1552" s="105"/>
      <c r="BH1552" s="105"/>
      <c r="BI1552" s="105"/>
      <c r="BJ1552" s="105"/>
    </row>
    <row r="1553" spans="1:62" s="103" customFormat="1" x14ac:dyDescent="0.25">
      <c r="A1553" s="11"/>
      <c r="D1553" s="104"/>
      <c r="E1553" s="105"/>
      <c r="F1553" s="105"/>
      <c r="G1553" s="105"/>
      <c r="H1553" s="105"/>
      <c r="I1553" s="105"/>
      <c r="P1553" s="105"/>
      <c r="Q1553" s="105"/>
      <c r="R1553" s="105"/>
      <c r="S1553" s="105"/>
      <c r="T1553" s="105"/>
      <c r="U1553" s="105"/>
      <c r="V1553" s="105"/>
      <c r="W1553" s="105"/>
      <c r="Y1553" s="105"/>
      <c r="Z1553" s="105"/>
      <c r="AK1553" s="105"/>
      <c r="AL1553" s="105"/>
      <c r="AM1553" s="105"/>
      <c r="AN1553" s="105"/>
      <c r="AO1553" s="105"/>
      <c r="AP1553" s="105"/>
      <c r="AQ1553" s="105"/>
      <c r="AR1553" s="105"/>
      <c r="AS1553" s="105"/>
      <c r="AT1553" s="105"/>
      <c r="AU1553" s="105"/>
      <c r="AV1553" s="105"/>
      <c r="AW1553" s="105"/>
      <c r="AX1553" s="105"/>
      <c r="AY1553" s="105"/>
      <c r="AZ1553" s="105"/>
      <c r="BA1553" s="105"/>
      <c r="BB1553" s="105"/>
      <c r="BC1553" s="105"/>
      <c r="BD1553" s="105"/>
      <c r="BE1553" s="105"/>
      <c r="BF1553" s="105"/>
      <c r="BG1553" s="105"/>
      <c r="BH1553" s="105"/>
      <c r="BI1553" s="105"/>
      <c r="BJ1553" s="105"/>
    </row>
    <row r="1554" spans="1:62" s="103" customFormat="1" x14ac:dyDescent="0.25">
      <c r="A1554" s="11"/>
      <c r="D1554" s="104"/>
      <c r="E1554" s="105"/>
      <c r="F1554" s="105"/>
      <c r="G1554" s="105"/>
      <c r="H1554" s="105"/>
      <c r="I1554" s="105"/>
      <c r="P1554" s="105"/>
      <c r="Q1554" s="105"/>
      <c r="R1554" s="105"/>
      <c r="S1554" s="105"/>
      <c r="T1554" s="105"/>
      <c r="U1554" s="105"/>
      <c r="V1554" s="105"/>
      <c r="W1554" s="105"/>
      <c r="Y1554" s="105"/>
      <c r="Z1554" s="105"/>
      <c r="AK1554" s="105"/>
      <c r="AL1554" s="105"/>
      <c r="AM1554" s="105"/>
      <c r="AN1554" s="105"/>
      <c r="AO1554" s="105"/>
      <c r="AP1554" s="105"/>
      <c r="AQ1554" s="105"/>
      <c r="AR1554" s="105"/>
      <c r="AS1554" s="105"/>
      <c r="AT1554" s="105"/>
      <c r="AU1554" s="105"/>
      <c r="AV1554" s="105"/>
      <c r="AW1554" s="105"/>
      <c r="AX1554" s="105"/>
      <c r="AY1554" s="105"/>
      <c r="AZ1554" s="105"/>
      <c r="BA1554" s="105"/>
      <c r="BB1554" s="105"/>
      <c r="BC1554" s="105"/>
      <c r="BD1554" s="105"/>
      <c r="BE1554" s="105"/>
      <c r="BF1554" s="105"/>
      <c r="BG1554" s="105"/>
      <c r="BH1554" s="105"/>
      <c r="BI1554" s="105"/>
      <c r="BJ1554" s="105"/>
    </row>
    <row r="1555" spans="1:62" s="103" customFormat="1" x14ac:dyDescent="0.25">
      <c r="A1555" s="11"/>
      <c r="D1555" s="104"/>
      <c r="E1555" s="105"/>
      <c r="F1555" s="105"/>
      <c r="G1555" s="105"/>
      <c r="H1555" s="105"/>
      <c r="I1555" s="105"/>
      <c r="P1555" s="105"/>
      <c r="Q1555" s="105"/>
      <c r="R1555" s="105"/>
      <c r="S1555" s="105"/>
      <c r="T1555" s="105"/>
      <c r="U1555" s="105"/>
      <c r="V1555" s="105"/>
      <c r="W1555" s="105"/>
      <c r="Y1555" s="105"/>
      <c r="Z1555" s="105"/>
      <c r="AK1555" s="105"/>
      <c r="AL1555" s="105"/>
      <c r="AM1555" s="105"/>
      <c r="AN1555" s="105"/>
      <c r="AO1555" s="105"/>
      <c r="AP1555" s="105"/>
      <c r="AQ1555" s="105"/>
      <c r="AR1555" s="105"/>
      <c r="AS1555" s="105"/>
      <c r="AT1555" s="105"/>
      <c r="AU1555" s="105"/>
      <c r="AV1555" s="105"/>
      <c r="AW1555" s="105"/>
      <c r="AX1555" s="105"/>
      <c r="AY1555" s="105"/>
      <c r="AZ1555" s="105"/>
      <c r="BA1555" s="105"/>
      <c r="BB1555" s="105"/>
      <c r="BC1555" s="105"/>
      <c r="BD1555" s="105"/>
      <c r="BE1555" s="105"/>
      <c r="BF1555" s="105"/>
      <c r="BG1555" s="105"/>
      <c r="BH1555" s="105"/>
      <c r="BI1555" s="105"/>
      <c r="BJ1555" s="105"/>
    </row>
    <row r="1556" spans="1:62" s="103" customFormat="1" x14ac:dyDescent="0.25">
      <c r="A1556" s="11"/>
      <c r="D1556" s="104"/>
      <c r="E1556" s="105"/>
      <c r="F1556" s="105"/>
      <c r="G1556" s="105"/>
      <c r="H1556" s="105"/>
      <c r="I1556" s="105"/>
      <c r="P1556" s="105"/>
      <c r="Q1556" s="105"/>
      <c r="R1556" s="105"/>
      <c r="S1556" s="105"/>
      <c r="T1556" s="105"/>
      <c r="U1556" s="105"/>
      <c r="V1556" s="105"/>
      <c r="W1556" s="105"/>
      <c r="Y1556" s="105"/>
      <c r="Z1556" s="105"/>
      <c r="AK1556" s="105"/>
      <c r="AL1556" s="105"/>
      <c r="AM1556" s="105"/>
      <c r="AN1556" s="105"/>
      <c r="AO1556" s="105"/>
      <c r="AP1556" s="105"/>
      <c r="AQ1556" s="105"/>
      <c r="AR1556" s="105"/>
      <c r="AS1556" s="105"/>
      <c r="AT1556" s="105"/>
      <c r="AU1556" s="105"/>
      <c r="AV1556" s="105"/>
      <c r="AW1556" s="105"/>
      <c r="AX1556" s="105"/>
      <c r="AY1556" s="105"/>
      <c r="AZ1556" s="105"/>
      <c r="BA1556" s="105"/>
      <c r="BB1556" s="105"/>
      <c r="BC1556" s="105"/>
      <c r="BD1556" s="105"/>
      <c r="BE1556" s="105"/>
      <c r="BF1556" s="105"/>
      <c r="BG1556" s="105"/>
      <c r="BH1556" s="105"/>
      <c r="BI1556" s="105"/>
      <c r="BJ1556" s="105"/>
    </row>
    <row r="1557" spans="1:62" s="103" customFormat="1" x14ac:dyDescent="0.25">
      <c r="A1557" s="11"/>
      <c r="D1557" s="104"/>
      <c r="E1557" s="105"/>
      <c r="F1557" s="105"/>
      <c r="G1557" s="105"/>
      <c r="H1557" s="105"/>
      <c r="I1557" s="105"/>
      <c r="P1557" s="105"/>
      <c r="Q1557" s="105"/>
      <c r="R1557" s="105"/>
      <c r="S1557" s="105"/>
      <c r="T1557" s="105"/>
      <c r="U1557" s="105"/>
      <c r="V1557" s="105"/>
      <c r="W1557" s="105"/>
      <c r="Y1557" s="105"/>
      <c r="Z1557" s="105"/>
      <c r="AK1557" s="105"/>
      <c r="AL1557" s="105"/>
      <c r="AM1557" s="105"/>
      <c r="AN1557" s="105"/>
      <c r="AO1557" s="105"/>
      <c r="AP1557" s="105"/>
      <c r="AQ1557" s="105"/>
      <c r="AR1557" s="105"/>
      <c r="AS1557" s="105"/>
      <c r="AT1557" s="105"/>
      <c r="AU1557" s="105"/>
      <c r="AV1557" s="105"/>
      <c r="AW1557" s="105"/>
      <c r="AX1557" s="105"/>
      <c r="AY1557" s="105"/>
      <c r="AZ1557" s="105"/>
      <c r="BA1557" s="105"/>
      <c r="BB1557" s="105"/>
      <c r="BC1557" s="105"/>
      <c r="BD1557" s="105"/>
      <c r="BE1557" s="105"/>
      <c r="BF1557" s="105"/>
      <c r="BG1557" s="105"/>
      <c r="BH1557" s="105"/>
      <c r="BI1557" s="105"/>
      <c r="BJ1557" s="105"/>
    </row>
    <row r="1558" spans="1:62" s="103" customFormat="1" x14ac:dyDescent="0.25">
      <c r="A1558" s="11"/>
      <c r="D1558" s="104"/>
      <c r="E1558" s="105"/>
      <c r="F1558" s="105"/>
      <c r="G1558" s="105"/>
      <c r="H1558" s="105"/>
      <c r="I1558" s="105"/>
      <c r="P1558" s="105"/>
      <c r="Q1558" s="105"/>
      <c r="R1558" s="105"/>
      <c r="S1558" s="105"/>
      <c r="T1558" s="105"/>
      <c r="U1558" s="105"/>
      <c r="V1558" s="105"/>
      <c r="W1558" s="105"/>
      <c r="Y1558" s="105"/>
      <c r="Z1558" s="105"/>
      <c r="AK1558" s="105"/>
      <c r="AL1558" s="105"/>
      <c r="AM1558" s="105"/>
      <c r="AN1558" s="105"/>
      <c r="AO1558" s="105"/>
      <c r="AP1558" s="105"/>
      <c r="AQ1558" s="105"/>
      <c r="AR1558" s="105"/>
      <c r="AS1558" s="105"/>
      <c r="AT1558" s="105"/>
      <c r="AU1558" s="105"/>
      <c r="AV1558" s="105"/>
      <c r="AW1558" s="105"/>
      <c r="AX1558" s="105"/>
      <c r="AY1558" s="105"/>
      <c r="AZ1558" s="105"/>
      <c r="BA1558" s="105"/>
      <c r="BB1558" s="105"/>
      <c r="BC1558" s="105"/>
      <c r="BD1558" s="105"/>
      <c r="BE1558" s="105"/>
      <c r="BF1558" s="105"/>
      <c r="BG1558" s="105"/>
      <c r="BH1558" s="105"/>
      <c r="BI1558" s="105"/>
      <c r="BJ1558" s="105"/>
    </row>
    <row r="1559" spans="1:62" s="103" customFormat="1" x14ac:dyDescent="0.25">
      <c r="A1559" s="11"/>
      <c r="D1559" s="104"/>
      <c r="E1559" s="105"/>
      <c r="F1559" s="105"/>
      <c r="G1559" s="105"/>
      <c r="H1559" s="105"/>
      <c r="I1559" s="105"/>
      <c r="P1559" s="105"/>
      <c r="Q1559" s="105"/>
      <c r="R1559" s="105"/>
      <c r="S1559" s="105"/>
      <c r="T1559" s="105"/>
      <c r="U1559" s="105"/>
      <c r="V1559" s="105"/>
      <c r="W1559" s="105"/>
      <c r="Y1559" s="105"/>
      <c r="Z1559" s="105"/>
      <c r="AK1559" s="105"/>
      <c r="AL1559" s="105"/>
      <c r="AM1559" s="105"/>
      <c r="AN1559" s="105"/>
      <c r="AO1559" s="105"/>
      <c r="AP1559" s="105"/>
      <c r="AQ1559" s="105"/>
      <c r="AR1559" s="105"/>
      <c r="AS1559" s="105"/>
      <c r="AT1559" s="105"/>
      <c r="AU1559" s="105"/>
      <c r="AV1559" s="105"/>
      <c r="AW1559" s="105"/>
      <c r="AX1559" s="105"/>
      <c r="AY1559" s="105"/>
      <c r="AZ1559" s="105"/>
      <c r="BA1559" s="105"/>
      <c r="BB1559" s="105"/>
      <c r="BC1559" s="105"/>
      <c r="BD1559" s="105"/>
      <c r="BE1559" s="105"/>
      <c r="BF1559" s="105"/>
      <c r="BG1559" s="105"/>
      <c r="BH1559" s="105"/>
      <c r="BI1559" s="105"/>
      <c r="BJ1559" s="105"/>
    </row>
    <row r="1560" spans="1:62" s="103" customFormat="1" x14ac:dyDescent="0.25">
      <c r="A1560" s="11"/>
      <c r="D1560" s="104"/>
      <c r="E1560" s="105"/>
      <c r="F1560" s="105"/>
      <c r="G1560" s="105"/>
      <c r="H1560" s="105"/>
      <c r="I1560" s="105"/>
      <c r="P1560" s="105"/>
      <c r="Q1560" s="105"/>
      <c r="R1560" s="105"/>
      <c r="S1560" s="105"/>
      <c r="T1560" s="105"/>
      <c r="U1560" s="105"/>
      <c r="V1560" s="105"/>
      <c r="W1560" s="105"/>
      <c r="Y1560" s="105"/>
      <c r="Z1560" s="105"/>
      <c r="AK1560" s="105"/>
      <c r="AL1560" s="105"/>
      <c r="AM1560" s="105"/>
      <c r="AN1560" s="105"/>
      <c r="AO1560" s="105"/>
      <c r="AP1560" s="105"/>
      <c r="AQ1560" s="105"/>
      <c r="AR1560" s="105"/>
      <c r="AS1560" s="105"/>
      <c r="AT1560" s="105"/>
      <c r="AU1560" s="105"/>
      <c r="AV1560" s="105"/>
      <c r="AW1560" s="105"/>
      <c r="AX1560" s="105"/>
      <c r="AY1560" s="105"/>
      <c r="AZ1560" s="105"/>
      <c r="BA1560" s="105"/>
      <c r="BB1560" s="105"/>
      <c r="BC1560" s="105"/>
      <c r="BD1560" s="105"/>
      <c r="BE1560" s="105"/>
      <c r="BF1560" s="105"/>
      <c r="BG1560" s="105"/>
      <c r="BH1560" s="105"/>
      <c r="BI1560" s="105"/>
      <c r="BJ1560" s="105"/>
    </row>
    <row r="1561" spans="1:62" s="103" customFormat="1" x14ac:dyDescent="0.25">
      <c r="A1561" s="11"/>
      <c r="D1561" s="104"/>
      <c r="E1561" s="105"/>
      <c r="F1561" s="105"/>
      <c r="G1561" s="105"/>
      <c r="H1561" s="105"/>
      <c r="I1561" s="105"/>
      <c r="P1561" s="105"/>
      <c r="Q1561" s="105"/>
      <c r="R1561" s="105"/>
      <c r="S1561" s="105"/>
      <c r="T1561" s="105"/>
      <c r="U1561" s="105"/>
      <c r="V1561" s="105"/>
      <c r="W1561" s="105"/>
      <c r="Y1561" s="105"/>
      <c r="Z1561" s="105"/>
      <c r="AK1561" s="105"/>
      <c r="AL1561" s="105"/>
      <c r="AM1561" s="105"/>
      <c r="AN1561" s="105"/>
      <c r="AO1561" s="105"/>
      <c r="AP1561" s="105"/>
      <c r="AQ1561" s="105"/>
      <c r="AR1561" s="105"/>
      <c r="AS1561" s="105"/>
      <c r="AT1561" s="105"/>
      <c r="AU1561" s="105"/>
      <c r="AV1561" s="105"/>
      <c r="AW1561" s="105"/>
      <c r="AX1561" s="105"/>
      <c r="AY1561" s="105"/>
      <c r="AZ1561" s="105"/>
      <c r="BA1561" s="105"/>
      <c r="BB1561" s="105"/>
      <c r="BC1561" s="105"/>
      <c r="BD1561" s="105"/>
      <c r="BE1561" s="105"/>
      <c r="BF1561" s="105"/>
      <c r="BG1561" s="105"/>
      <c r="BH1561" s="105"/>
      <c r="BI1561" s="105"/>
      <c r="BJ1561" s="105"/>
    </row>
    <row r="1562" spans="1:62" s="103" customFormat="1" x14ac:dyDescent="0.25">
      <c r="A1562" s="11"/>
      <c r="D1562" s="104"/>
      <c r="E1562" s="105"/>
      <c r="F1562" s="105"/>
      <c r="G1562" s="105"/>
      <c r="H1562" s="105"/>
      <c r="I1562" s="105"/>
      <c r="P1562" s="105"/>
      <c r="Q1562" s="105"/>
      <c r="R1562" s="105"/>
      <c r="S1562" s="105"/>
      <c r="T1562" s="105"/>
      <c r="U1562" s="105"/>
      <c r="V1562" s="105"/>
      <c r="W1562" s="105"/>
      <c r="Y1562" s="105"/>
      <c r="Z1562" s="105"/>
      <c r="AK1562" s="105"/>
      <c r="AL1562" s="105"/>
      <c r="AM1562" s="105"/>
      <c r="AN1562" s="105"/>
      <c r="AO1562" s="105"/>
      <c r="AP1562" s="105"/>
      <c r="AQ1562" s="105"/>
      <c r="AR1562" s="105"/>
      <c r="AS1562" s="105"/>
      <c r="AT1562" s="105"/>
      <c r="AU1562" s="105"/>
      <c r="AV1562" s="105"/>
      <c r="AW1562" s="105"/>
      <c r="AX1562" s="105"/>
      <c r="AY1562" s="105"/>
      <c r="AZ1562" s="105"/>
      <c r="BA1562" s="105"/>
      <c r="BB1562" s="105"/>
      <c r="BC1562" s="105"/>
      <c r="BD1562" s="105"/>
      <c r="BE1562" s="105"/>
      <c r="BF1562" s="105"/>
      <c r="BG1562" s="105"/>
      <c r="BH1562" s="105"/>
      <c r="BI1562" s="105"/>
      <c r="BJ1562" s="105"/>
    </row>
    <row r="1563" spans="1:62" s="103" customFormat="1" x14ac:dyDescent="0.25">
      <c r="A1563" s="11"/>
      <c r="D1563" s="104"/>
      <c r="E1563" s="105"/>
      <c r="F1563" s="105"/>
      <c r="G1563" s="105"/>
      <c r="H1563" s="105"/>
      <c r="I1563" s="105"/>
      <c r="P1563" s="105"/>
      <c r="Q1563" s="105"/>
      <c r="R1563" s="105"/>
      <c r="S1563" s="105"/>
      <c r="T1563" s="105"/>
      <c r="U1563" s="105"/>
      <c r="V1563" s="105"/>
      <c r="W1563" s="105"/>
      <c r="Y1563" s="105"/>
      <c r="Z1563" s="105"/>
      <c r="AK1563" s="105"/>
      <c r="AL1563" s="105"/>
      <c r="AM1563" s="105"/>
      <c r="AN1563" s="105"/>
      <c r="AO1563" s="105"/>
      <c r="AP1563" s="105"/>
      <c r="AQ1563" s="105"/>
      <c r="AR1563" s="105"/>
      <c r="AS1563" s="105"/>
      <c r="AT1563" s="105"/>
      <c r="AU1563" s="105"/>
      <c r="AV1563" s="105"/>
      <c r="AW1563" s="105"/>
      <c r="AX1563" s="105"/>
      <c r="AY1563" s="105"/>
      <c r="AZ1563" s="105"/>
      <c r="BA1563" s="105"/>
      <c r="BB1563" s="105"/>
      <c r="BC1563" s="105"/>
      <c r="BD1563" s="105"/>
      <c r="BE1563" s="105"/>
      <c r="BF1563" s="105"/>
      <c r="BG1563" s="105"/>
      <c r="BH1563" s="105"/>
      <c r="BI1563" s="105"/>
      <c r="BJ1563" s="105"/>
    </row>
    <row r="1564" spans="1:62" s="103" customFormat="1" x14ac:dyDescent="0.25">
      <c r="A1564" s="11"/>
      <c r="D1564" s="104"/>
      <c r="E1564" s="105"/>
      <c r="F1564" s="105"/>
      <c r="G1564" s="105"/>
      <c r="H1564" s="105"/>
      <c r="I1564" s="105"/>
      <c r="P1564" s="105"/>
      <c r="Q1564" s="105"/>
      <c r="R1564" s="105"/>
      <c r="S1564" s="105"/>
      <c r="T1564" s="105"/>
      <c r="U1564" s="105"/>
      <c r="V1564" s="105"/>
      <c r="W1564" s="105"/>
      <c r="Y1564" s="105"/>
      <c r="Z1564" s="105"/>
      <c r="AK1564" s="105"/>
      <c r="AL1564" s="105"/>
      <c r="AM1564" s="105"/>
      <c r="AN1564" s="105"/>
      <c r="AO1564" s="105"/>
      <c r="AP1564" s="105"/>
      <c r="AQ1564" s="105"/>
      <c r="AR1564" s="105"/>
      <c r="AS1564" s="105"/>
      <c r="AT1564" s="105"/>
      <c r="AU1564" s="105"/>
      <c r="AV1564" s="105"/>
      <c r="AW1564" s="105"/>
      <c r="AX1564" s="105"/>
      <c r="AY1564" s="105"/>
      <c r="AZ1564" s="105"/>
      <c r="BA1564" s="105"/>
      <c r="BB1564" s="105"/>
      <c r="BC1564" s="105"/>
      <c r="BD1564" s="105"/>
      <c r="BE1564" s="105"/>
      <c r="BF1564" s="105"/>
      <c r="BG1564" s="105"/>
      <c r="BH1564" s="105"/>
      <c r="BI1564" s="105"/>
      <c r="BJ1564" s="105"/>
    </row>
    <row r="1565" spans="1:62" s="103" customFormat="1" x14ac:dyDescent="0.25">
      <c r="A1565" s="11"/>
      <c r="D1565" s="104"/>
      <c r="E1565" s="105"/>
      <c r="F1565" s="105"/>
      <c r="G1565" s="105"/>
      <c r="H1565" s="105"/>
      <c r="I1565" s="105"/>
      <c r="P1565" s="105"/>
      <c r="Q1565" s="105"/>
      <c r="R1565" s="105"/>
      <c r="S1565" s="105"/>
      <c r="T1565" s="105"/>
      <c r="U1565" s="105"/>
      <c r="V1565" s="105"/>
      <c r="W1565" s="105"/>
      <c r="Y1565" s="105"/>
      <c r="Z1565" s="105"/>
      <c r="AK1565" s="105"/>
      <c r="AL1565" s="105"/>
      <c r="AM1565" s="105"/>
      <c r="AN1565" s="105"/>
      <c r="AO1565" s="105"/>
      <c r="AP1565" s="105"/>
      <c r="AQ1565" s="105"/>
      <c r="AR1565" s="105"/>
      <c r="AS1565" s="105"/>
      <c r="AT1565" s="105"/>
      <c r="AU1565" s="105"/>
      <c r="AV1565" s="105"/>
      <c r="AW1565" s="105"/>
      <c r="AX1565" s="105"/>
      <c r="AY1565" s="105"/>
      <c r="AZ1565" s="105"/>
      <c r="BA1565" s="105"/>
      <c r="BB1565" s="105"/>
      <c r="BC1565" s="105"/>
      <c r="BD1565" s="105"/>
      <c r="BE1565" s="105"/>
      <c r="BF1565" s="105"/>
      <c r="BG1565" s="105"/>
      <c r="BH1565" s="105"/>
      <c r="BI1565" s="105"/>
      <c r="BJ1565" s="105"/>
    </row>
    <row r="1566" spans="1:62" s="103" customFormat="1" x14ac:dyDescent="0.25">
      <c r="A1566" s="11"/>
      <c r="D1566" s="104"/>
      <c r="E1566" s="105"/>
      <c r="F1566" s="105"/>
      <c r="G1566" s="105"/>
      <c r="H1566" s="105"/>
      <c r="I1566" s="105"/>
      <c r="P1566" s="105"/>
      <c r="Q1566" s="105"/>
      <c r="R1566" s="105"/>
      <c r="S1566" s="105"/>
      <c r="T1566" s="105"/>
      <c r="U1566" s="105"/>
      <c r="V1566" s="105"/>
      <c r="W1566" s="105"/>
      <c r="Y1566" s="105"/>
      <c r="Z1566" s="105"/>
      <c r="AK1566" s="105"/>
      <c r="AL1566" s="105"/>
      <c r="AM1566" s="105"/>
      <c r="AN1566" s="105"/>
      <c r="AO1566" s="105"/>
      <c r="AP1566" s="105"/>
      <c r="AQ1566" s="105"/>
      <c r="AR1566" s="105"/>
      <c r="AS1566" s="105"/>
      <c r="AT1566" s="105"/>
      <c r="AU1566" s="105"/>
      <c r="AV1566" s="105"/>
      <c r="AW1566" s="105"/>
      <c r="AX1566" s="105"/>
      <c r="AY1566" s="105"/>
      <c r="AZ1566" s="105"/>
      <c r="BA1566" s="105"/>
      <c r="BB1566" s="105"/>
      <c r="BC1566" s="105"/>
      <c r="BD1566" s="105"/>
      <c r="BE1566" s="105"/>
      <c r="BF1566" s="105"/>
      <c r="BG1566" s="105"/>
      <c r="BH1566" s="105"/>
      <c r="BI1566" s="105"/>
      <c r="BJ1566" s="105"/>
    </row>
    <row r="1567" spans="1:62" s="103" customFormat="1" x14ac:dyDescent="0.25">
      <c r="A1567" s="11"/>
      <c r="D1567" s="104"/>
      <c r="E1567" s="105"/>
      <c r="F1567" s="105"/>
      <c r="G1567" s="105"/>
      <c r="H1567" s="105"/>
      <c r="I1567" s="105"/>
      <c r="P1567" s="105"/>
      <c r="Q1567" s="105"/>
      <c r="R1567" s="105"/>
      <c r="S1567" s="105"/>
      <c r="T1567" s="105"/>
      <c r="U1567" s="105"/>
      <c r="V1567" s="105"/>
      <c r="W1567" s="105"/>
      <c r="Y1567" s="105"/>
      <c r="Z1567" s="105"/>
      <c r="AK1567" s="105"/>
      <c r="AL1567" s="105"/>
      <c r="AM1567" s="105"/>
      <c r="AN1567" s="105"/>
      <c r="AO1567" s="105"/>
      <c r="AP1567" s="105"/>
      <c r="AQ1567" s="105"/>
      <c r="AR1567" s="105"/>
      <c r="AS1567" s="105"/>
      <c r="AT1567" s="105"/>
      <c r="AU1567" s="105"/>
      <c r="AV1567" s="105"/>
      <c r="AW1567" s="105"/>
      <c r="AX1567" s="105"/>
      <c r="AY1567" s="105"/>
      <c r="AZ1567" s="105"/>
      <c r="BA1567" s="105"/>
      <c r="BB1567" s="105"/>
      <c r="BC1567" s="105"/>
      <c r="BD1567" s="105"/>
      <c r="BE1567" s="105"/>
      <c r="BF1567" s="105"/>
      <c r="BG1567" s="105"/>
      <c r="BH1567" s="105"/>
      <c r="BI1567" s="105"/>
      <c r="BJ1567" s="105"/>
    </row>
    <row r="1568" spans="1:62" s="103" customFormat="1" x14ac:dyDescent="0.25">
      <c r="A1568" s="11"/>
      <c r="D1568" s="104"/>
      <c r="E1568" s="105"/>
      <c r="F1568" s="105"/>
      <c r="G1568" s="105"/>
      <c r="H1568" s="105"/>
      <c r="I1568" s="105"/>
      <c r="P1568" s="105"/>
      <c r="Q1568" s="105"/>
      <c r="R1568" s="105"/>
      <c r="S1568" s="105"/>
      <c r="T1568" s="105"/>
      <c r="U1568" s="105"/>
      <c r="V1568" s="105"/>
      <c r="W1568" s="105"/>
      <c r="Y1568" s="105"/>
      <c r="Z1568" s="105"/>
      <c r="AK1568" s="105"/>
      <c r="AL1568" s="105"/>
      <c r="AM1568" s="105"/>
      <c r="AN1568" s="105"/>
      <c r="AO1568" s="105"/>
      <c r="AP1568" s="105"/>
      <c r="AQ1568" s="105"/>
      <c r="AR1568" s="105"/>
      <c r="AS1568" s="105"/>
      <c r="AT1568" s="105"/>
      <c r="AU1568" s="105"/>
      <c r="AV1568" s="105"/>
      <c r="AW1568" s="105"/>
      <c r="AX1568" s="105"/>
      <c r="AY1568" s="105"/>
      <c r="AZ1568" s="105"/>
      <c r="BA1568" s="105"/>
      <c r="BB1568" s="105"/>
      <c r="BC1568" s="105"/>
      <c r="BD1568" s="105"/>
      <c r="BE1568" s="105"/>
      <c r="BF1568" s="105"/>
      <c r="BG1568" s="105"/>
      <c r="BH1568" s="105"/>
      <c r="BI1568" s="105"/>
      <c r="BJ1568" s="105"/>
    </row>
    <row r="1569" spans="1:62" s="103" customFormat="1" x14ac:dyDescent="0.25">
      <c r="A1569" s="11"/>
      <c r="D1569" s="104"/>
      <c r="E1569" s="105"/>
      <c r="F1569" s="105"/>
      <c r="G1569" s="105"/>
      <c r="H1569" s="105"/>
      <c r="I1569" s="105"/>
      <c r="P1569" s="105"/>
      <c r="Q1569" s="105"/>
      <c r="R1569" s="105"/>
      <c r="S1569" s="105"/>
      <c r="T1569" s="105"/>
      <c r="U1569" s="105"/>
      <c r="V1569" s="105"/>
      <c r="W1569" s="105"/>
      <c r="Y1569" s="105"/>
      <c r="Z1569" s="105"/>
      <c r="AK1569" s="105"/>
      <c r="AL1569" s="105"/>
      <c r="AM1569" s="105"/>
      <c r="AN1569" s="105"/>
      <c r="AO1569" s="105"/>
      <c r="AP1569" s="105"/>
      <c r="AQ1569" s="105"/>
      <c r="AR1569" s="105"/>
      <c r="AS1569" s="105"/>
      <c r="AT1569" s="105"/>
      <c r="AU1569" s="105"/>
      <c r="AV1569" s="105"/>
      <c r="AW1569" s="105"/>
      <c r="AX1569" s="105"/>
      <c r="AY1569" s="105"/>
      <c r="AZ1569" s="105"/>
      <c r="BA1569" s="105"/>
      <c r="BB1569" s="105"/>
      <c r="BC1569" s="105"/>
      <c r="BD1569" s="105"/>
      <c r="BE1569" s="105"/>
      <c r="BF1569" s="105"/>
      <c r="BG1569" s="105"/>
      <c r="BH1569" s="105"/>
      <c r="BI1569" s="105"/>
      <c r="BJ1569" s="105"/>
    </row>
    <row r="1570" spans="1:62" s="103" customFormat="1" x14ac:dyDescent="0.25">
      <c r="A1570" s="11"/>
      <c r="D1570" s="104"/>
      <c r="E1570" s="105"/>
      <c r="F1570" s="105"/>
      <c r="G1570" s="105"/>
      <c r="H1570" s="105"/>
      <c r="I1570" s="105"/>
      <c r="P1570" s="105"/>
      <c r="Q1570" s="105"/>
      <c r="R1570" s="105"/>
      <c r="S1570" s="105"/>
      <c r="T1570" s="105"/>
      <c r="U1570" s="105"/>
      <c r="V1570" s="105"/>
      <c r="W1570" s="105"/>
      <c r="Y1570" s="105"/>
      <c r="Z1570" s="105"/>
      <c r="AK1570" s="105"/>
      <c r="AL1570" s="105"/>
      <c r="AM1570" s="105"/>
      <c r="AN1570" s="105"/>
      <c r="AO1570" s="105"/>
      <c r="AP1570" s="105"/>
      <c r="AQ1570" s="105"/>
      <c r="AR1570" s="105"/>
      <c r="AS1570" s="105"/>
      <c r="AT1570" s="105"/>
      <c r="AU1570" s="105"/>
      <c r="AV1570" s="105"/>
      <c r="AW1570" s="105"/>
      <c r="AX1570" s="105"/>
      <c r="AY1570" s="105"/>
      <c r="AZ1570" s="105"/>
      <c r="BA1570" s="105"/>
      <c r="BB1570" s="105"/>
      <c r="BC1570" s="105"/>
      <c r="BD1570" s="105"/>
      <c r="BE1570" s="105"/>
      <c r="BF1570" s="105"/>
      <c r="BG1570" s="105"/>
      <c r="BH1570" s="105"/>
      <c r="BI1570" s="105"/>
      <c r="BJ1570" s="105"/>
    </row>
    <row r="1571" spans="1:62" s="103" customFormat="1" x14ac:dyDescent="0.25">
      <c r="A1571" s="11"/>
      <c r="D1571" s="104"/>
      <c r="E1571" s="105"/>
      <c r="F1571" s="105"/>
      <c r="G1571" s="105"/>
      <c r="H1571" s="105"/>
      <c r="I1571" s="105"/>
      <c r="P1571" s="105"/>
      <c r="Q1571" s="105"/>
      <c r="R1571" s="105"/>
      <c r="S1571" s="105"/>
      <c r="T1571" s="105"/>
      <c r="U1571" s="105"/>
      <c r="V1571" s="105"/>
      <c r="W1571" s="105"/>
      <c r="Y1571" s="105"/>
      <c r="Z1571" s="105"/>
      <c r="AK1571" s="105"/>
      <c r="AL1571" s="105"/>
      <c r="AM1571" s="105"/>
      <c r="AN1571" s="105"/>
      <c r="AO1571" s="105"/>
      <c r="AP1571" s="105"/>
      <c r="AQ1571" s="105"/>
      <c r="AR1571" s="105"/>
      <c r="AS1571" s="105"/>
      <c r="AT1571" s="105"/>
      <c r="AU1571" s="105"/>
      <c r="AV1571" s="105"/>
      <c r="AW1571" s="105"/>
      <c r="AX1571" s="105"/>
      <c r="AY1571" s="105"/>
      <c r="AZ1571" s="105"/>
      <c r="BA1571" s="105"/>
      <c r="BB1571" s="105"/>
      <c r="BC1571" s="105"/>
      <c r="BD1571" s="105"/>
      <c r="BE1571" s="105"/>
      <c r="BF1571" s="105"/>
      <c r="BG1571" s="105"/>
      <c r="BH1571" s="105"/>
      <c r="BI1571" s="105"/>
      <c r="BJ1571" s="105"/>
    </row>
    <row r="1572" spans="1:62" s="103" customFormat="1" x14ac:dyDescent="0.25">
      <c r="A1572" s="11"/>
      <c r="D1572" s="104"/>
      <c r="E1572" s="105"/>
      <c r="F1572" s="105"/>
      <c r="G1572" s="105"/>
      <c r="H1572" s="105"/>
      <c r="I1572" s="105"/>
      <c r="P1572" s="105"/>
      <c r="Q1572" s="105"/>
      <c r="R1572" s="105"/>
      <c r="S1572" s="105"/>
      <c r="T1572" s="105"/>
      <c r="U1572" s="105"/>
      <c r="V1572" s="105"/>
      <c r="W1572" s="105"/>
      <c r="Y1572" s="105"/>
      <c r="Z1572" s="105"/>
      <c r="AK1572" s="105"/>
      <c r="AL1572" s="105"/>
      <c r="AM1572" s="105"/>
      <c r="AN1572" s="105"/>
      <c r="AO1572" s="105"/>
      <c r="AP1572" s="105"/>
      <c r="AQ1572" s="105"/>
      <c r="AR1572" s="105"/>
      <c r="AS1572" s="105"/>
      <c r="AT1572" s="105"/>
      <c r="AU1572" s="105"/>
      <c r="AV1572" s="105"/>
      <c r="AW1572" s="105"/>
      <c r="AX1572" s="105"/>
      <c r="AY1572" s="105"/>
      <c r="AZ1572" s="105"/>
      <c r="BA1572" s="105"/>
      <c r="BB1572" s="105"/>
      <c r="BC1572" s="105"/>
      <c r="BD1572" s="105"/>
      <c r="BE1572" s="105"/>
      <c r="BF1572" s="105"/>
      <c r="BG1572" s="105"/>
      <c r="BH1572" s="105"/>
      <c r="BI1572" s="105"/>
      <c r="BJ1572" s="105"/>
    </row>
    <row r="1573" spans="1:62" s="103" customFormat="1" x14ac:dyDescent="0.25">
      <c r="A1573" s="11"/>
      <c r="D1573" s="104"/>
      <c r="E1573" s="105"/>
      <c r="F1573" s="105"/>
      <c r="G1573" s="105"/>
      <c r="H1573" s="105"/>
      <c r="I1573" s="105"/>
      <c r="P1573" s="105"/>
      <c r="Q1573" s="105"/>
      <c r="R1573" s="105"/>
      <c r="S1573" s="105"/>
      <c r="T1573" s="105"/>
      <c r="U1573" s="105"/>
      <c r="V1573" s="105"/>
      <c r="W1573" s="105"/>
      <c r="Y1573" s="105"/>
      <c r="Z1573" s="105"/>
      <c r="AK1573" s="105"/>
      <c r="AL1573" s="105"/>
      <c r="AM1573" s="105"/>
      <c r="AN1573" s="105"/>
      <c r="AO1573" s="105"/>
      <c r="AP1573" s="105"/>
      <c r="AQ1573" s="105"/>
      <c r="AR1573" s="105"/>
      <c r="AS1573" s="105"/>
      <c r="AT1573" s="105"/>
      <c r="AU1573" s="105"/>
      <c r="AV1573" s="105"/>
      <c r="AW1573" s="105"/>
      <c r="AX1573" s="105"/>
      <c r="AY1573" s="105"/>
      <c r="AZ1573" s="105"/>
      <c r="BA1573" s="105"/>
      <c r="BB1573" s="105"/>
      <c r="BC1573" s="105"/>
      <c r="BD1573" s="105"/>
      <c r="BE1573" s="105"/>
      <c r="BF1573" s="105"/>
      <c r="BG1573" s="105"/>
      <c r="BH1573" s="105"/>
      <c r="BI1573" s="105"/>
      <c r="BJ1573" s="105"/>
    </row>
    <row r="1574" spans="1:62" s="103" customFormat="1" x14ac:dyDescent="0.25">
      <c r="A1574" s="11"/>
      <c r="D1574" s="104"/>
      <c r="E1574" s="105"/>
      <c r="F1574" s="105"/>
      <c r="G1574" s="105"/>
      <c r="H1574" s="105"/>
      <c r="I1574" s="105"/>
      <c r="P1574" s="105"/>
      <c r="Q1574" s="105"/>
      <c r="R1574" s="105"/>
      <c r="S1574" s="105"/>
      <c r="T1574" s="105"/>
      <c r="U1574" s="105"/>
      <c r="V1574" s="105"/>
      <c r="W1574" s="105"/>
      <c r="Y1574" s="105"/>
      <c r="Z1574" s="105"/>
      <c r="AK1574" s="105"/>
      <c r="AL1574" s="105"/>
      <c r="AM1574" s="105"/>
      <c r="AN1574" s="105"/>
      <c r="AO1574" s="105"/>
      <c r="AP1574" s="105"/>
      <c r="AQ1574" s="105"/>
      <c r="AR1574" s="105"/>
      <c r="AS1574" s="105"/>
      <c r="AT1574" s="105"/>
      <c r="AU1574" s="105"/>
      <c r="AV1574" s="105"/>
      <c r="AW1574" s="105"/>
      <c r="AX1574" s="105"/>
      <c r="AY1574" s="105"/>
      <c r="AZ1574" s="105"/>
      <c r="BA1574" s="105"/>
      <c r="BB1574" s="105"/>
      <c r="BC1574" s="105"/>
      <c r="BD1574" s="105"/>
      <c r="BE1574" s="105"/>
      <c r="BF1574" s="105"/>
      <c r="BG1574" s="105"/>
      <c r="BH1574" s="105"/>
      <c r="BI1574" s="105"/>
      <c r="BJ1574" s="105"/>
    </row>
    <row r="1575" spans="1:62" s="103" customFormat="1" x14ac:dyDescent="0.25">
      <c r="A1575" s="11"/>
      <c r="D1575" s="104"/>
      <c r="E1575" s="105"/>
      <c r="F1575" s="105"/>
      <c r="G1575" s="105"/>
      <c r="H1575" s="105"/>
      <c r="I1575" s="105"/>
      <c r="P1575" s="105"/>
      <c r="Q1575" s="105"/>
      <c r="R1575" s="105"/>
      <c r="S1575" s="105"/>
      <c r="T1575" s="105"/>
      <c r="U1575" s="105"/>
      <c r="V1575" s="105"/>
      <c r="W1575" s="105"/>
      <c r="Y1575" s="105"/>
      <c r="Z1575" s="105"/>
      <c r="AK1575" s="105"/>
      <c r="AL1575" s="105"/>
      <c r="AM1575" s="105"/>
      <c r="AN1575" s="105"/>
      <c r="AO1575" s="105"/>
      <c r="AP1575" s="105"/>
      <c r="AQ1575" s="105"/>
      <c r="AR1575" s="105"/>
      <c r="AS1575" s="105"/>
      <c r="AT1575" s="105"/>
      <c r="AU1575" s="105"/>
      <c r="AV1575" s="105"/>
      <c r="AW1575" s="105"/>
      <c r="AX1575" s="105"/>
      <c r="AY1575" s="105"/>
      <c r="AZ1575" s="105"/>
      <c r="BA1575" s="105"/>
      <c r="BB1575" s="105"/>
      <c r="BC1575" s="105"/>
      <c r="BD1575" s="105"/>
      <c r="BE1575" s="105"/>
      <c r="BF1575" s="105"/>
      <c r="BG1575" s="105"/>
      <c r="BH1575" s="105"/>
      <c r="BI1575" s="105"/>
      <c r="BJ1575" s="105"/>
    </row>
    <row r="1576" spans="1:62" s="103" customFormat="1" x14ac:dyDescent="0.25">
      <c r="A1576" s="11"/>
      <c r="D1576" s="104"/>
      <c r="E1576" s="105"/>
      <c r="F1576" s="105"/>
      <c r="G1576" s="105"/>
      <c r="H1576" s="105"/>
      <c r="I1576" s="105"/>
      <c r="P1576" s="105"/>
      <c r="Q1576" s="105"/>
      <c r="R1576" s="105"/>
      <c r="S1576" s="105"/>
      <c r="T1576" s="105"/>
      <c r="U1576" s="105"/>
      <c r="V1576" s="105"/>
      <c r="W1576" s="105"/>
      <c r="Y1576" s="105"/>
      <c r="Z1576" s="105"/>
      <c r="AK1576" s="105"/>
      <c r="AL1576" s="105"/>
      <c r="AM1576" s="105"/>
      <c r="AN1576" s="105"/>
      <c r="AO1576" s="105"/>
      <c r="AP1576" s="105"/>
      <c r="AQ1576" s="105"/>
      <c r="AR1576" s="105"/>
      <c r="AS1576" s="105"/>
      <c r="AT1576" s="105"/>
      <c r="AU1576" s="105"/>
      <c r="AV1576" s="105"/>
      <c r="AW1576" s="105"/>
      <c r="AX1576" s="105"/>
      <c r="AY1576" s="105"/>
      <c r="AZ1576" s="105"/>
      <c r="BA1576" s="105"/>
      <c r="BB1576" s="105"/>
      <c r="BC1576" s="105"/>
      <c r="BD1576" s="105"/>
      <c r="BE1576" s="105"/>
      <c r="BF1576" s="105"/>
      <c r="BG1576" s="105"/>
      <c r="BH1576" s="105"/>
      <c r="BI1576" s="105"/>
      <c r="BJ1576" s="105"/>
    </row>
    <row r="1577" spans="1:62" s="103" customFormat="1" x14ac:dyDescent="0.25">
      <c r="A1577" s="11"/>
      <c r="D1577" s="104"/>
      <c r="E1577" s="105"/>
      <c r="F1577" s="105"/>
      <c r="G1577" s="105"/>
      <c r="H1577" s="105"/>
      <c r="I1577" s="105"/>
      <c r="P1577" s="105"/>
      <c r="Q1577" s="105"/>
      <c r="R1577" s="105"/>
      <c r="S1577" s="105"/>
      <c r="T1577" s="105"/>
      <c r="U1577" s="105"/>
      <c r="V1577" s="105"/>
      <c r="W1577" s="105"/>
      <c r="Y1577" s="105"/>
      <c r="Z1577" s="105"/>
      <c r="AK1577" s="105"/>
      <c r="AL1577" s="105"/>
      <c r="AM1577" s="105"/>
      <c r="AN1577" s="105"/>
      <c r="AO1577" s="105"/>
      <c r="AP1577" s="105"/>
      <c r="AQ1577" s="105"/>
      <c r="AR1577" s="105"/>
      <c r="AS1577" s="105"/>
      <c r="AT1577" s="105"/>
      <c r="AU1577" s="105"/>
      <c r="AV1577" s="105"/>
      <c r="AW1577" s="105"/>
      <c r="AX1577" s="105"/>
      <c r="AY1577" s="105"/>
      <c r="AZ1577" s="105"/>
      <c r="BA1577" s="105"/>
      <c r="BB1577" s="105"/>
      <c r="BC1577" s="105"/>
      <c r="BD1577" s="105"/>
      <c r="BE1577" s="105"/>
      <c r="BF1577" s="105"/>
      <c r="BG1577" s="105"/>
      <c r="BH1577" s="105"/>
      <c r="BI1577" s="105"/>
      <c r="BJ1577" s="105"/>
    </row>
    <row r="1578" spans="1:62" s="103" customFormat="1" x14ac:dyDescent="0.25">
      <c r="A1578" s="11"/>
      <c r="D1578" s="104"/>
      <c r="E1578" s="105"/>
      <c r="F1578" s="105"/>
      <c r="G1578" s="105"/>
      <c r="H1578" s="105"/>
      <c r="I1578" s="105"/>
      <c r="P1578" s="105"/>
      <c r="Q1578" s="105"/>
      <c r="R1578" s="105"/>
      <c r="S1578" s="105"/>
      <c r="T1578" s="105"/>
      <c r="U1578" s="105"/>
      <c r="V1578" s="105"/>
      <c r="W1578" s="105"/>
      <c r="Y1578" s="105"/>
      <c r="Z1578" s="105"/>
      <c r="AK1578" s="105"/>
      <c r="AL1578" s="105"/>
      <c r="AM1578" s="105"/>
      <c r="AN1578" s="105"/>
      <c r="AO1578" s="105"/>
      <c r="AP1578" s="105"/>
      <c r="AQ1578" s="105"/>
      <c r="AR1578" s="105"/>
      <c r="AS1578" s="105"/>
      <c r="AT1578" s="105"/>
      <c r="AU1578" s="105"/>
      <c r="AV1578" s="105"/>
      <c r="AW1578" s="105"/>
      <c r="AX1578" s="105"/>
      <c r="AY1578" s="105"/>
      <c r="AZ1578" s="105"/>
      <c r="BA1578" s="105"/>
      <c r="BB1578" s="105"/>
      <c r="BC1578" s="105"/>
      <c r="BD1578" s="105"/>
      <c r="BE1578" s="105"/>
      <c r="BF1578" s="105"/>
      <c r="BG1578" s="105"/>
      <c r="BH1578" s="105"/>
      <c r="BI1578" s="105"/>
      <c r="BJ1578" s="105"/>
    </row>
    <row r="1579" spans="1:62" s="103" customFormat="1" x14ac:dyDescent="0.25">
      <c r="A1579" s="11"/>
      <c r="D1579" s="104"/>
      <c r="E1579" s="105"/>
      <c r="F1579" s="105"/>
      <c r="G1579" s="105"/>
      <c r="H1579" s="105"/>
      <c r="I1579" s="105"/>
      <c r="P1579" s="105"/>
      <c r="Q1579" s="105"/>
      <c r="R1579" s="105"/>
      <c r="S1579" s="105"/>
      <c r="T1579" s="105"/>
      <c r="U1579" s="105"/>
      <c r="V1579" s="105"/>
      <c r="W1579" s="105"/>
      <c r="Y1579" s="105"/>
      <c r="Z1579" s="105"/>
      <c r="AK1579" s="105"/>
      <c r="AL1579" s="105"/>
      <c r="AM1579" s="105"/>
      <c r="AN1579" s="105"/>
      <c r="AO1579" s="105"/>
      <c r="AP1579" s="105"/>
      <c r="AQ1579" s="105"/>
      <c r="AR1579" s="105"/>
      <c r="AS1579" s="105"/>
      <c r="AT1579" s="105"/>
      <c r="AU1579" s="105"/>
      <c r="AV1579" s="105"/>
      <c r="AW1579" s="105"/>
      <c r="AX1579" s="105"/>
      <c r="AY1579" s="105"/>
      <c r="AZ1579" s="105"/>
      <c r="BA1579" s="105"/>
      <c r="BB1579" s="105"/>
      <c r="BC1579" s="105"/>
      <c r="BD1579" s="105"/>
      <c r="BE1579" s="105"/>
      <c r="BF1579" s="105"/>
      <c r="BG1579" s="105"/>
      <c r="BH1579" s="105"/>
      <c r="BI1579" s="105"/>
      <c r="BJ1579" s="105"/>
    </row>
    <row r="1580" spans="1:62" s="103" customFormat="1" x14ac:dyDescent="0.25">
      <c r="A1580" s="11"/>
      <c r="D1580" s="104"/>
      <c r="E1580" s="105"/>
      <c r="F1580" s="105"/>
      <c r="G1580" s="105"/>
      <c r="H1580" s="105"/>
      <c r="I1580" s="105"/>
      <c r="P1580" s="105"/>
      <c r="Q1580" s="105"/>
      <c r="R1580" s="105"/>
      <c r="S1580" s="105"/>
      <c r="T1580" s="105"/>
      <c r="U1580" s="105"/>
      <c r="V1580" s="105"/>
      <c r="W1580" s="105"/>
      <c r="Y1580" s="105"/>
      <c r="Z1580" s="105"/>
      <c r="AK1580" s="105"/>
      <c r="AL1580" s="105"/>
      <c r="AM1580" s="105"/>
      <c r="AN1580" s="105"/>
      <c r="AO1580" s="105"/>
      <c r="AP1580" s="105"/>
      <c r="AQ1580" s="105"/>
      <c r="AR1580" s="105"/>
      <c r="AS1580" s="105"/>
      <c r="AT1580" s="105"/>
      <c r="AU1580" s="105"/>
      <c r="AV1580" s="105"/>
      <c r="AW1580" s="105"/>
      <c r="AX1580" s="105"/>
      <c r="AY1580" s="105"/>
      <c r="AZ1580" s="105"/>
      <c r="BA1580" s="105"/>
      <c r="BB1580" s="105"/>
      <c r="BC1580" s="105"/>
      <c r="BD1580" s="105"/>
      <c r="BE1580" s="105"/>
      <c r="BF1580" s="105"/>
      <c r="BG1580" s="105"/>
      <c r="BH1580" s="105"/>
      <c r="BI1580" s="105"/>
      <c r="BJ1580" s="105"/>
    </row>
    <row r="1581" spans="1:62" s="103" customFormat="1" x14ac:dyDescent="0.25">
      <c r="A1581" s="11"/>
      <c r="D1581" s="104"/>
      <c r="E1581" s="105"/>
      <c r="F1581" s="105"/>
      <c r="G1581" s="105"/>
      <c r="H1581" s="105"/>
      <c r="I1581" s="105"/>
      <c r="P1581" s="105"/>
      <c r="Q1581" s="105"/>
      <c r="R1581" s="105"/>
      <c r="S1581" s="105"/>
      <c r="T1581" s="105"/>
      <c r="U1581" s="105"/>
      <c r="V1581" s="105"/>
      <c r="W1581" s="105"/>
      <c r="Y1581" s="105"/>
      <c r="Z1581" s="105"/>
      <c r="AK1581" s="105"/>
      <c r="AL1581" s="105"/>
      <c r="AM1581" s="105"/>
      <c r="AN1581" s="105"/>
      <c r="AO1581" s="105"/>
      <c r="AP1581" s="105"/>
      <c r="AQ1581" s="105"/>
      <c r="AR1581" s="105"/>
      <c r="AS1581" s="105"/>
      <c r="AT1581" s="105"/>
      <c r="AU1581" s="105"/>
      <c r="AV1581" s="105"/>
      <c r="AW1581" s="105"/>
      <c r="AX1581" s="105"/>
      <c r="AY1581" s="105"/>
      <c r="AZ1581" s="105"/>
      <c r="BA1581" s="105"/>
      <c r="BB1581" s="105"/>
      <c r="BC1581" s="105"/>
      <c r="BD1581" s="105"/>
      <c r="BE1581" s="105"/>
      <c r="BF1581" s="105"/>
      <c r="BG1581" s="105"/>
      <c r="BH1581" s="105"/>
      <c r="BI1581" s="105"/>
      <c r="BJ1581" s="105"/>
    </row>
    <row r="1582" spans="1:62" s="103" customFormat="1" x14ac:dyDescent="0.25">
      <c r="A1582" s="11"/>
      <c r="D1582" s="104"/>
      <c r="E1582" s="105"/>
      <c r="F1582" s="105"/>
      <c r="G1582" s="105"/>
      <c r="H1582" s="105"/>
      <c r="I1582" s="105"/>
      <c r="P1582" s="105"/>
      <c r="Q1582" s="105"/>
      <c r="R1582" s="105"/>
      <c r="S1582" s="105"/>
      <c r="T1582" s="105"/>
      <c r="U1582" s="105"/>
      <c r="V1582" s="105"/>
      <c r="W1582" s="105"/>
      <c r="Y1582" s="105"/>
      <c r="Z1582" s="105"/>
      <c r="AK1582" s="105"/>
      <c r="AL1582" s="105"/>
      <c r="AM1582" s="105"/>
      <c r="AN1582" s="105"/>
      <c r="AO1582" s="105"/>
      <c r="AP1582" s="105"/>
      <c r="AQ1582" s="105"/>
      <c r="AR1582" s="105"/>
      <c r="AS1582" s="105"/>
      <c r="AT1582" s="105"/>
      <c r="AU1582" s="105"/>
      <c r="AV1582" s="105"/>
      <c r="AW1582" s="105"/>
      <c r="AX1582" s="105"/>
      <c r="AY1582" s="105"/>
      <c r="AZ1582" s="105"/>
      <c r="BA1582" s="105"/>
      <c r="BB1582" s="105"/>
      <c r="BC1582" s="105"/>
      <c r="BD1582" s="105"/>
      <c r="BE1582" s="105"/>
      <c r="BF1582" s="105"/>
      <c r="BG1582" s="105"/>
      <c r="BH1582" s="105"/>
      <c r="BI1582" s="105"/>
      <c r="BJ1582" s="105"/>
    </row>
    <row r="1583" spans="1:62" s="103" customFormat="1" x14ac:dyDescent="0.25">
      <c r="A1583" s="11"/>
      <c r="D1583" s="104"/>
      <c r="E1583" s="105"/>
      <c r="F1583" s="105"/>
      <c r="G1583" s="105"/>
      <c r="H1583" s="105"/>
      <c r="I1583" s="105"/>
      <c r="P1583" s="105"/>
      <c r="Q1583" s="105"/>
      <c r="R1583" s="105"/>
      <c r="S1583" s="105"/>
      <c r="T1583" s="105"/>
      <c r="U1583" s="105"/>
      <c r="V1583" s="105"/>
      <c r="W1583" s="105"/>
      <c r="Y1583" s="105"/>
      <c r="Z1583" s="105"/>
      <c r="AK1583" s="105"/>
      <c r="AL1583" s="105"/>
      <c r="AM1583" s="105"/>
      <c r="AN1583" s="105"/>
      <c r="AO1583" s="105"/>
      <c r="AP1583" s="105"/>
      <c r="AQ1583" s="105"/>
      <c r="AR1583" s="105"/>
      <c r="AS1583" s="105"/>
      <c r="AT1583" s="105"/>
      <c r="AU1583" s="105"/>
      <c r="AV1583" s="105"/>
      <c r="AW1583" s="105"/>
      <c r="AX1583" s="105"/>
      <c r="AY1583" s="105"/>
      <c r="AZ1583" s="105"/>
      <c r="BA1583" s="105"/>
      <c r="BB1583" s="105"/>
      <c r="BC1583" s="105"/>
      <c r="BD1583" s="105"/>
      <c r="BE1583" s="105"/>
      <c r="BF1583" s="105"/>
      <c r="BG1583" s="105"/>
      <c r="BH1583" s="105"/>
      <c r="BI1583" s="105"/>
      <c r="BJ1583" s="105"/>
    </row>
    <row r="1584" spans="1:62" s="103" customFormat="1" x14ac:dyDescent="0.25">
      <c r="A1584" s="11"/>
      <c r="D1584" s="104"/>
      <c r="E1584" s="105"/>
      <c r="F1584" s="105"/>
      <c r="G1584" s="105"/>
      <c r="H1584" s="105"/>
      <c r="I1584" s="105"/>
      <c r="P1584" s="105"/>
      <c r="Q1584" s="105"/>
      <c r="R1584" s="105"/>
      <c r="S1584" s="105"/>
      <c r="T1584" s="105"/>
      <c r="U1584" s="105"/>
      <c r="V1584" s="105"/>
      <c r="W1584" s="105"/>
      <c r="Y1584" s="105"/>
      <c r="Z1584" s="105"/>
      <c r="AK1584" s="105"/>
      <c r="AL1584" s="105"/>
      <c r="AM1584" s="105"/>
      <c r="AN1584" s="105"/>
      <c r="AO1584" s="105"/>
      <c r="AP1584" s="105"/>
      <c r="AQ1584" s="105"/>
      <c r="AR1584" s="105"/>
      <c r="AS1584" s="105"/>
      <c r="AT1584" s="105"/>
      <c r="AU1584" s="105"/>
      <c r="AV1584" s="105"/>
      <c r="AW1584" s="105"/>
      <c r="AX1584" s="105"/>
      <c r="AY1584" s="105"/>
      <c r="AZ1584" s="105"/>
      <c r="BA1584" s="105"/>
      <c r="BB1584" s="105"/>
      <c r="BC1584" s="105"/>
      <c r="BD1584" s="105"/>
      <c r="BE1584" s="105"/>
      <c r="BF1584" s="105"/>
      <c r="BG1584" s="105"/>
      <c r="BH1584" s="105"/>
      <c r="BI1584" s="105"/>
      <c r="BJ1584" s="105"/>
    </row>
    <row r="1585" spans="1:62" s="103" customFormat="1" x14ac:dyDescent="0.25">
      <c r="A1585" s="11"/>
      <c r="D1585" s="104"/>
      <c r="E1585" s="105"/>
      <c r="F1585" s="105"/>
      <c r="G1585" s="105"/>
      <c r="H1585" s="105"/>
      <c r="I1585" s="105"/>
      <c r="P1585" s="105"/>
      <c r="Q1585" s="105"/>
      <c r="R1585" s="105"/>
      <c r="S1585" s="105"/>
      <c r="T1585" s="105"/>
      <c r="U1585" s="105"/>
      <c r="V1585" s="105"/>
      <c r="W1585" s="105"/>
      <c r="Y1585" s="105"/>
      <c r="Z1585" s="105"/>
      <c r="AK1585" s="105"/>
      <c r="AL1585" s="105"/>
      <c r="AM1585" s="105"/>
      <c r="AN1585" s="105"/>
      <c r="AO1585" s="105"/>
      <c r="AP1585" s="105"/>
      <c r="AQ1585" s="105"/>
      <c r="AR1585" s="105"/>
      <c r="AS1585" s="105"/>
      <c r="AT1585" s="105"/>
      <c r="AU1585" s="105"/>
      <c r="AV1585" s="105"/>
      <c r="AW1585" s="105"/>
      <c r="AX1585" s="105"/>
      <c r="AY1585" s="105"/>
      <c r="AZ1585" s="105"/>
      <c r="BA1585" s="105"/>
      <c r="BB1585" s="105"/>
      <c r="BC1585" s="105"/>
      <c r="BD1585" s="105"/>
      <c r="BE1585" s="105"/>
      <c r="BF1585" s="105"/>
      <c r="BG1585" s="105"/>
      <c r="BH1585" s="105"/>
      <c r="BI1585" s="105"/>
      <c r="BJ1585" s="105"/>
    </row>
    <row r="1586" spans="1:62" s="103" customFormat="1" x14ac:dyDescent="0.25">
      <c r="A1586" s="11"/>
      <c r="D1586" s="104"/>
      <c r="E1586" s="105"/>
      <c r="F1586" s="105"/>
      <c r="G1586" s="105"/>
      <c r="H1586" s="105"/>
      <c r="I1586" s="105"/>
      <c r="P1586" s="105"/>
      <c r="Q1586" s="105"/>
      <c r="R1586" s="105"/>
      <c r="S1586" s="105"/>
      <c r="T1586" s="105"/>
      <c r="U1586" s="105"/>
      <c r="V1586" s="105"/>
      <c r="W1586" s="105"/>
      <c r="Y1586" s="105"/>
      <c r="Z1586" s="105"/>
      <c r="AK1586" s="105"/>
      <c r="AL1586" s="105"/>
      <c r="AM1586" s="105"/>
      <c r="AN1586" s="105"/>
      <c r="AO1586" s="105"/>
      <c r="AP1586" s="105"/>
      <c r="AQ1586" s="105"/>
      <c r="AR1586" s="105"/>
      <c r="AS1586" s="105"/>
      <c r="AT1586" s="105"/>
      <c r="AU1586" s="105"/>
      <c r="AV1586" s="105"/>
      <c r="AW1586" s="105"/>
      <c r="AX1586" s="105"/>
      <c r="AY1586" s="105"/>
      <c r="AZ1586" s="105"/>
      <c r="BA1586" s="105"/>
      <c r="BB1586" s="105"/>
      <c r="BC1586" s="105"/>
      <c r="BD1586" s="105"/>
      <c r="BE1586" s="105"/>
      <c r="BF1586" s="105"/>
      <c r="BG1586" s="105"/>
      <c r="BH1586" s="105"/>
      <c r="BI1586" s="105"/>
      <c r="BJ1586" s="105"/>
    </row>
    <row r="1587" spans="1:62" s="103" customFormat="1" x14ac:dyDescent="0.25">
      <c r="A1587" s="11"/>
      <c r="D1587" s="104"/>
      <c r="E1587" s="105"/>
      <c r="F1587" s="105"/>
      <c r="G1587" s="105"/>
      <c r="H1587" s="105"/>
      <c r="I1587" s="105"/>
      <c r="P1587" s="105"/>
      <c r="Q1587" s="105"/>
      <c r="R1587" s="105"/>
      <c r="S1587" s="105"/>
      <c r="T1587" s="105"/>
      <c r="U1587" s="105"/>
      <c r="V1587" s="105"/>
      <c r="W1587" s="105"/>
      <c r="Y1587" s="105"/>
      <c r="Z1587" s="105"/>
      <c r="AK1587" s="105"/>
      <c r="AL1587" s="105"/>
      <c r="AM1587" s="105"/>
      <c r="AN1587" s="105"/>
      <c r="AO1587" s="105"/>
      <c r="AP1587" s="105"/>
      <c r="AQ1587" s="105"/>
      <c r="AR1587" s="105"/>
      <c r="AS1587" s="105"/>
      <c r="AT1587" s="105"/>
      <c r="AU1587" s="105"/>
      <c r="AV1587" s="105"/>
      <c r="AW1587" s="105"/>
      <c r="AX1587" s="105"/>
      <c r="AY1587" s="105"/>
      <c r="AZ1587" s="105"/>
      <c r="BA1587" s="105"/>
      <c r="BB1587" s="105"/>
      <c r="BC1587" s="105"/>
      <c r="BD1587" s="105"/>
      <c r="BE1587" s="105"/>
      <c r="BF1587" s="105"/>
      <c r="BG1587" s="105"/>
      <c r="BH1587" s="105"/>
      <c r="BI1587" s="105"/>
      <c r="BJ1587" s="105"/>
    </row>
    <row r="1588" spans="1:62" s="103" customFormat="1" x14ac:dyDescent="0.25">
      <c r="A1588" s="11"/>
      <c r="D1588" s="104"/>
      <c r="E1588" s="105"/>
      <c r="F1588" s="105"/>
      <c r="G1588" s="105"/>
      <c r="H1588" s="105"/>
      <c r="I1588" s="105"/>
      <c r="P1588" s="105"/>
      <c r="Q1588" s="105"/>
      <c r="R1588" s="105"/>
      <c r="S1588" s="105"/>
      <c r="T1588" s="105"/>
      <c r="U1588" s="105"/>
      <c r="V1588" s="105"/>
      <c r="W1588" s="105"/>
      <c r="Y1588" s="105"/>
      <c r="Z1588" s="105"/>
      <c r="AK1588" s="105"/>
      <c r="AL1588" s="105"/>
      <c r="AM1588" s="105"/>
      <c r="AN1588" s="105"/>
      <c r="AO1588" s="105"/>
      <c r="AP1588" s="105"/>
      <c r="AQ1588" s="105"/>
      <c r="AR1588" s="105"/>
      <c r="AS1588" s="105"/>
      <c r="AT1588" s="105"/>
      <c r="AU1588" s="105"/>
      <c r="AV1588" s="105"/>
      <c r="AW1588" s="105"/>
      <c r="AX1588" s="105"/>
      <c r="AY1588" s="105"/>
      <c r="AZ1588" s="105"/>
      <c r="BA1588" s="105"/>
      <c r="BB1588" s="105"/>
      <c r="BC1588" s="105"/>
      <c r="BD1588" s="105"/>
      <c r="BE1588" s="105"/>
      <c r="BF1588" s="105"/>
      <c r="BG1588" s="105"/>
      <c r="BH1588" s="105"/>
      <c r="BI1588" s="105"/>
      <c r="BJ1588" s="105"/>
    </row>
    <row r="1589" spans="1:62" s="103" customFormat="1" x14ac:dyDescent="0.25">
      <c r="A1589" s="11"/>
      <c r="D1589" s="104"/>
      <c r="E1589" s="105"/>
      <c r="F1589" s="105"/>
      <c r="G1589" s="105"/>
      <c r="H1589" s="105"/>
      <c r="I1589" s="105"/>
      <c r="P1589" s="105"/>
      <c r="Q1589" s="105"/>
      <c r="R1589" s="105"/>
      <c r="S1589" s="105"/>
      <c r="T1589" s="105"/>
      <c r="U1589" s="105"/>
      <c r="V1589" s="105"/>
      <c r="W1589" s="105"/>
      <c r="Y1589" s="105"/>
      <c r="Z1589" s="105"/>
      <c r="AK1589" s="105"/>
      <c r="AL1589" s="105"/>
      <c r="AM1589" s="105"/>
      <c r="AN1589" s="105"/>
      <c r="AO1589" s="105"/>
      <c r="AP1589" s="105"/>
      <c r="AQ1589" s="105"/>
      <c r="AR1589" s="105"/>
      <c r="AS1589" s="105"/>
      <c r="AT1589" s="105"/>
      <c r="AU1589" s="105"/>
      <c r="AV1589" s="105"/>
      <c r="AW1589" s="105"/>
      <c r="AX1589" s="105"/>
      <c r="AY1589" s="105"/>
      <c r="AZ1589" s="105"/>
      <c r="BA1589" s="105"/>
      <c r="BB1589" s="105"/>
      <c r="BC1589" s="105"/>
      <c r="BD1589" s="105"/>
      <c r="BE1589" s="105"/>
      <c r="BF1589" s="105"/>
      <c r="BG1589" s="105"/>
      <c r="BH1589" s="105"/>
      <c r="BI1589" s="105"/>
      <c r="BJ1589" s="105"/>
    </row>
    <row r="1590" spans="1:62" s="103" customFormat="1" x14ac:dyDescent="0.25">
      <c r="A1590" s="11"/>
      <c r="D1590" s="104"/>
      <c r="E1590" s="105"/>
      <c r="F1590" s="105"/>
      <c r="G1590" s="105"/>
      <c r="H1590" s="105"/>
      <c r="I1590" s="105"/>
      <c r="P1590" s="105"/>
      <c r="Q1590" s="105"/>
      <c r="R1590" s="105"/>
      <c r="S1590" s="105"/>
      <c r="T1590" s="105"/>
      <c r="U1590" s="105"/>
      <c r="V1590" s="105"/>
      <c r="W1590" s="105"/>
      <c r="Y1590" s="105"/>
      <c r="Z1590" s="105"/>
      <c r="AK1590" s="105"/>
      <c r="AL1590" s="105"/>
      <c r="AM1590" s="105"/>
      <c r="AN1590" s="105"/>
      <c r="AO1590" s="105"/>
      <c r="AP1590" s="105"/>
      <c r="AQ1590" s="105"/>
      <c r="AR1590" s="105"/>
      <c r="AS1590" s="105"/>
      <c r="AT1590" s="105"/>
      <c r="AU1590" s="105"/>
      <c r="AV1590" s="105"/>
      <c r="AW1590" s="105"/>
      <c r="AX1590" s="105"/>
      <c r="AY1590" s="105"/>
      <c r="AZ1590" s="105"/>
      <c r="BA1590" s="105"/>
      <c r="BB1590" s="105"/>
      <c r="BC1590" s="105"/>
      <c r="BD1590" s="105"/>
      <c r="BE1590" s="105"/>
      <c r="BF1590" s="105"/>
      <c r="BG1590" s="105"/>
      <c r="BH1590" s="105"/>
      <c r="BI1590" s="105"/>
      <c r="BJ1590" s="105"/>
    </row>
    <row r="1591" spans="1:62" s="103" customFormat="1" x14ac:dyDescent="0.25">
      <c r="A1591" s="11"/>
      <c r="D1591" s="104"/>
      <c r="E1591" s="105"/>
      <c r="F1591" s="105"/>
      <c r="G1591" s="105"/>
      <c r="H1591" s="105"/>
      <c r="I1591" s="105"/>
      <c r="P1591" s="105"/>
      <c r="Q1591" s="105"/>
      <c r="R1591" s="105"/>
      <c r="S1591" s="105"/>
      <c r="T1591" s="105"/>
      <c r="U1591" s="105"/>
      <c r="V1591" s="105"/>
      <c r="W1591" s="105"/>
      <c r="Y1591" s="105"/>
      <c r="Z1591" s="105"/>
      <c r="AK1591" s="105"/>
      <c r="AL1591" s="105"/>
      <c r="AM1591" s="105"/>
      <c r="AN1591" s="105"/>
      <c r="AO1591" s="105"/>
      <c r="AP1591" s="105"/>
      <c r="AQ1591" s="105"/>
      <c r="AR1591" s="105"/>
      <c r="AS1591" s="105"/>
      <c r="AT1591" s="105"/>
      <c r="AU1591" s="105"/>
      <c r="AV1591" s="105"/>
      <c r="AW1591" s="105"/>
      <c r="AX1591" s="105"/>
      <c r="AY1591" s="105"/>
      <c r="AZ1591" s="105"/>
      <c r="BA1591" s="105"/>
      <c r="BB1591" s="105"/>
      <c r="BC1591" s="105"/>
      <c r="BD1591" s="105"/>
      <c r="BE1591" s="105"/>
      <c r="BF1591" s="105"/>
      <c r="BG1591" s="105"/>
      <c r="BH1591" s="105"/>
      <c r="BI1591" s="105"/>
      <c r="BJ1591" s="105"/>
    </row>
    <row r="1592" spans="1:62" s="103" customFormat="1" x14ac:dyDescent="0.25">
      <c r="A1592" s="11"/>
      <c r="D1592" s="104"/>
      <c r="E1592" s="105"/>
      <c r="F1592" s="105"/>
      <c r="G1592" s="105"/>
      <c r="H1592" s="105"/>
      <c r="I1592" s="105"/>
      <c r="P1592" s="105"/>
      <c r="Q1592" s="105"/>
      <c r="R1592" s="105"/>
      <c r="S1592" s="105"/>
      <c r="T1592" s="105"/>
      <c r="U1592" s="105"/>
      <c r="V1592" s="105"/>
      <c r="W1592" s="105"/>
      <c r="Y1592" s="105"/>
      <c r="Z1592" s="105"/>
      <c r="AK1592" s="105"/>
      <c r="AL1592" s="105"/>
      <c r="AM1592" s="105"/>
      <c r="AN1592" s="105"/>
      <c r="AO1592" s="105"/>
      <c r="AP1592" s="105"/>
      <c r="AQ1592" s="105"/>
      <c r="AR1592" s="105"/>
      <c r="AS1592" s="105"/>
      <c r="AT1592" s="105"/>
      <c r="AU1592" s="105"/>
      <c r="AV1592" s="105"/>
      <c r="AW1592" s="105"/>
      <c r="AX1592" s="105"/>
      <c r="AY1592" s="105"/>
      <c r="AZ1592" s="105"/>
      <c r="BA1592" s="105"/>
      <c r="BB1592" s="105"/>
      <c r="BC1592" s="105"/>
      <c r="BD1592" s="105"/>
      <c r="BE1592" s="105"/>
      <c r="BF1592" s="105"/>
      <c r="BG1592" s="105"/>
      <c r="BH1592" s="105"/>
      <c r="BI1592" s="105"/>
      <c r="BJ1592" s="105"/>
    </row>
    <row r="1593" spans="1:62" s="103" customFormat="1" x14ac:dyDescent="0.25">
      <c r="A1593" s="11"/>
      <c r="D1593" s="104"/>
      <c r="E1593" s="105"/>
      <c r="F1593" s="105"/>
      <c r="G1593" s="105"/>
      <c r="H1593" s="105"/>
      <c r="I1593" s="105"/>
      <c r="P1593" s="105"/>
      <c r="Q1593" s="105"/>
      <c r="R1593" s="105"/>
      <c r="S1593" s="105"/>
      <c r="T1593" s="105"/>
      <c r="U1593" s="105"/>
      <c r="V1593" s="105"/>
      <c r="W1593" s="105"/>
      <c r="Y1593" s="105"/>
      <c r="Z1593" s="105"/>
      <c r="AK1593" s="105"/>
      <c r="AL1593" s="105"/>
      <c r="AM1593" s="105"/>
      <c r="AN1593" s="105"/>
      <c r="AO1593" s="105"/>
      <c r="AP1593" s="105"/>
      <c r="AQ1593" s="105"/>
      <c r="AR1593" s="105"/>
      <c r="AS1593" s="105"/>
      <c r="AT1593" s="105"/>
      <c r="AU1593" s="105"/>
      <c r="AV1593" s="105"/>
      <c r="AW1593" s="105"/>
      <c r="AX1593" s="105"/>
      <c r="AY1593" s="105"/>
      <c r="AZ1593" s="105"/>
      <c r="BA1593" s="105"/>
      <c r="BB1593" s="105"/>
      <c r="BC1593" s="105"/>
      <c r="BD1593" s="105"/>
      <c r="BE1593" s="105"/>
      <c r="BF1593" s="105"/>
      <c r="BG1593" s="105"/>
      <c r="BH1593" s="105"/>
      <c r="BI1593" s="105"/>
      <c r="BJ1593" s="105"/>
    </row>
    <row r="1594" spans="1:62" s="103" customFormat="1" x14ac:dyDescent="0.25">
      <c r="A1594" s="11"/>
      <c r="D1594" s="104"/>
      <c r="E1594" s="105"/>
      <c r="F1594" s="105"/>
      <c r="G1594" s="105"/>
      <c r="H1594" s="105"/>
      <c r="I1594" s="105"/>
      <c r="P1594" s="105"/>
      <c r="Q1594" s="105"/>
      <c r="R1594" s="105"/>
      <c r="S1594" s="105"/>
      <c r="T1594" s="105"/>
      <c r="U1594" s="105"/>
      <c r="V1594" s="105"/>
      <c r="W1594" s="105"/>
      <c r="Y1594" s="105"/>
      <c r="Z1594" s="105"/>
      <c r="AK1594" s="105"/>
      <c r="AL1594" s="105"/>
      <c r="AM1594" s="105"/>
      <c r="AN1594" s="105"/>
      <c r="AO1594" s="105"/>
      <c r="AP1594" s="105"/>
      <c r="AQ1594" s="105"/>
      <c r="AR1594" s="105"/>
      <c r="AS1594" s="105"/>
      <c r="AT1594" s="105"/>
      <c r="AU1594" s="105"/>
      <c r="AV1594" s="105"/>
      <c r="AW1594" s="105"/>
      <c r="AX1594" s="105"/>
      <c r="AY1594" s="105"/>
      <c r="AZ1594" s="105"/>
      <c r="BA1594" s="105"/>
      <c r="BB1594" s="105"/>
      <c r="BC1594" s="105"/>
      <c r="BD1594" s="105"/>
      <c r="BE1594" s="105"/>
      <c r="BF1594" s="105"/>
      <c r="BG1594" s="105"/>
      <c r="BH1594" s="105"/>
      <c r="BI1594" s="105"/>
      <c r="BJ1594" s="105"/>
    </row>
    <row r="1595" spans="1:62" s="103" customFormat="1" x14ac:dyDescent="0.25">
      <c r="A1595" s="11"/>
      <c r="D1595" s="104"/>
      <c r="E1595" s="105"/>
      <c r="F1595" s="105"/>
      <c r="G1595" s="105"/>
      <c r="H1595" s="105"/>
      <c r="I1595" s="105"/>
      <c r="P1595" s="105"/>
      <c r="Q1595" s="105"/>
      <c r="R1595" s="105"/>
      <c r="S1595" s="105"/>
      <c r="T1595" s="105"/>
      <c r="U1595" s="105"/>
      <c r="V1595" s="105"/>
      <c r="W1595" s="105"/>
      <c r="Y1595" s="105"/>
      <c r="Z1595" s="105"/>
      <c r="AK1595" s="105"/>
      <c r="AL1595" s="105"/>
      <c r="AM1595" s="105"/>
      <c r="AN1595" s="105"/>
      <c r="AO1595" s="105"/>
      <c r="AP1595" s="105"/>
      <c r="AQ1595" s="105"/>
      <c r="AR1595" s="105"/>
      <c r="AS1595" s="105"/>
      <c r="AT1595" s="105"/>
      <c r="AU1595" s="105"/>
      <c r="AV1595" s="105"/>
      <c r="AW1595" s="105"/>
      <c r="AX1595" s="105"/>
      <c r="AY1595" s="105"/>
      <c r="AZ1595" s="105"/>
      <c r="BA1595" s="105"/>
      <c r="BB1595" s="105"/>
      <c r="BC1595" s="105"/>
      <c r="BD1595" s="105"/>
      <c r="BE1595" s="105"/>
      <c r="BF1595" s="105"/>
      <c r="BG1595" s="105"/>
      <c r="BH1595" s="105"/>
      <c r="BI1595" s="105"/>
      <c r="BJ1595" s="105"/>
    </row>
    <row r="1596" spans="1:62" s="103" customFormat="1" x14ac:dyDescent="0.25">
      <c r="A1596" s="11"/>
      <c r="D1596" s="104"/>
      <c r="E1596" s="105"/>
      <c r="F1596" s="105"/>
      <c r="G1596" s="105"/>
      <c r="H1596" s="105"/>
      <c r="I1596" s="105"/>
      <c r="P1596" s="105"/>
      <c r="Q1596" s="105"/>
      <c r="R1596" s="105"/>
      <c r="S1596" s="105"/>
      <c r="T1596" s="105"/>
      <c r="U1596" s="105"/>
      <c r="V1596" s="105"/>
      <c r="W1596" s="105"/>
      <c r="Y1596" s="105"/>
      <c r="Z1596" s="105"/>
      <c r="AK1596" s="105"/>
      <c r="AL1596" s="105"/>
      <c r="AM1596" s="105"/>
      <c r="AN1596" s="105"/>
      <c r="AO1596" s="105"/>
      <c r="AP1596" s="105"/>
      <c r="AQ1596" s="105"/>
      <c r="AR1596" s="105"/>
      <c r="AS1596" s="105"/>
      <c r="AT1596" s="105"/>
      <c r="AU1596" s="105"/>
      <c r="AV1596" s="105"/>
      <c r="AW1596" s="105"/>
      <c r="AX1596" s="105"/>
      <c r="AY1596" s="105"/>
      <c r="AZ1596" s="105"/>
      <c r="BA1596" s="105"/>
      <c r="BB1596" s="105"/>
      <c r="BC1596" s="105"/>
      <c r="BD1596" s="105"/>
      <c r="BE1596" s="105"/>
      <c r="BF1596" s="105"/>
      <c r="BG1596" s="105"/>
      <c r="BH1596" s="105"/>
      <c r="BI1596" s="105"/>
      <c r="BJ1596" s="105"/>
    </row>
    <row r="1597" spans="1:62" s="103" customFormat="1" x14ac:dyDescent="0.25">
      <c r="A1597" s="11"/>
      <c r="D1597" s="104"/>
      <c r="E1597" s="105"/>
      <c r="F1597" s="105"/>
      <c r="G1597" s="105"/>
      <c r="H1597" s="105"/>
      <c r="I1597" s="105"/>
      <c r="P1597" s="105"/>
      <c r="Q1597" s="105"/>
      <c r="R1597" s="105"/>
      <c r="S1597" s="105"/>
      <c r="T1597" s="105"/>
      <c r="U1597" s="105"/>
      <c r="V1597" s="105"/>
      <c r="W1597" s="105"/>
      <c r="Y1597" s="105"/>
      <c r="Z1597" s="105"/>
      <c r="AK1597" s="105"/>
      <c r="AL1597" s="105"/>
      <c r="AM1597" s="105"/>
      <c r="AN1597" s="105"/>
      <c r="AO1597" s="105"/>
      <c r="AP1597" s="105"/>
      <c r="AQ1597" s="105"/>
      <c r="AR1597" s="105"/>
      <c r="AS1597" s="105"/>
      <c r="AT1597" s="105"/>
      <c r="AU1597" s="105"/>
      <c r="AV1597" s="105"/>
      <c r="AW1597" s="105"/>
      <c r="AX1597" s="105"/>
      <c r="AY1597" s="105"/>
      <c r="AZ1597" s="105"/>
      <c r="BA1597" s="105"/>
      <c r="BB1597" s="105"/>
      <c r="BC1597" s="105"/>
      <c r="BD1597" s="105"/>
      <c r="BE1597" s="105"/>
      <c r="BF1597" s="105"/>
      <c r="BG1597" s="105"/>
      <c r="BH1597" s="105"/>
      <c r="BI1597" s="105"/>
      <c r="BJ1597" s="105"/>
    </row>
    <row r="1598" spans="1:62" s="103" customFormat="1" x14ac:dyDescent="0.25">
      <c r="A1598" s="11"/>
      <c r="D1598" s="104"/>
      <c r="E1598" s="105"/>
      <c r="F1598" s="105"/>
      <c r="G1598" s="105"/>
      <c r="H1598" s="105"/>
      <c r="I1598" s="105"/>
      <c r="P1598" s="105"/>
      <c r="Q1598" s="105"/>
      <c r="R1598" s="105"/>
      <c r="S1598" s="105"/>
      <c r="T1598" s="105"/>
      <c r="U1598" s="105"/>
      <c r="V1598" s="105"/>
      <c r="W1598" s="105"/>
      <c r="Y1598" s="105"/>
      <c r="Z1598" s="105"/>
      <c r="AK1598" s="105"/>
      <c r="AL1598" s="105"/>
      <c r="AM1598" s="105"/>
      <c r="AN1598" s="105"/>
      <c r="AO1598" s="105"/>
      <c r="AP1598" s="105"/>
      <c r="AQ1598" s="105"/>
      <c r="AR1598" s="105"/>
      <c r="AS1598" s="105"/>
      <c r="AT1598" s="105"/>
      <c r="AU1598" s="105"/>
      <c r="AV1598" s="105"/>
      <c r="AW1598" s="105"/>
      <c r="AX1598" s="105"/>
      <c r="AY1598" s="105"/>
      <c r="AZ1598" s="105"/>
      <c r="BA1598" s="105"/>
      <c r="BB1598" s="105"/>
      <c r="BC1598" s="105"/>
      <c r="BD1598" s="105"/>
      <c r="BE1598" s="105"/>
      <c r="BF1598" s="105"/>
      <c r="BG1598" s="105"/>
      <c r="BH1598" s="105"/>
      <c r="BI1598" s="105"/>
      <c r="BJ1598" s="105"/>
    </row>
    <row r="1599" spans="1:62" s="103" customFormat="1" x14ac:dyDescent="0.25">
      <c r="A1599" s="11"/>
      <c r="D1599" s="104"/>
      <c r="E1599" s="105"/>
      <c r="F1599" s="105"/>
      <c r="G1599" s="105"/>
      <c r="H1599" s="105"/>
      <c r="I1599" s="105"/>
      <c r="P1599" s="105"/>
      <c r="Q1599" s="105"/>
      <c r="R1599" s="105"/>
      <c r="S1599" s="105"/>
      <c r="T1599" s="105"/>
      <c r="U1599" s="105"/>
      <c r="V1599" s="105"/>
      <c r="W1599" s="105"/>
      <c r="Y1599" s="105"/>
      <c r="Z1599" s="105"/>
      <c r="AK1599" s="105"/>
      <c r="AL1599" s="105"/>
      <c r="AM1599" s="105"/>
      <c r="AN1599" s="105"/>
      <c r="AO1599" s="105"/>
      <c r="AP1599" s="105"/>
      <c r="AQ1599" s="105"/>
      <c r="AR1599" s="105"/>
      <c r="AS1599" s="105"/>
      <c r="AT1599" s="105"/>
      <c r="AU1599" s="105"/>
      <c r="AV1599" s="105"/>
      <c r="AW1599" s="105"/>
      <c r="AX1599" s="105"/>
      <c r="AY1599" s="105"/>
      <c r="AZ1599" s="105"/>
      <c r="BA1599" s="105"/>
      <c r="BB1599" s="105"/>
      <c r="BC1599" s="105"/>
      <c r="BD1599" s="105"/>
      <c r="BE1599" s="105"/>
      <c r="BF1599" s="105"/>
      <c r="BG1599" s="105"/>
      <c r="BH1599" s="105"/>
      <c r="BI1599" s="105"/>
      <c r="BJ1599" s="105"/>
    </row>
    <row r="1600" spans="1:62" s="103" customFormat="1" x14ac:dyDescent="0.25">
      <c r="A1600" s="11"/>
      <c r="D1600" s="104"/>
      <c r="E1600" s="105"/>
      <c r="F1600" s="105"/>
      <c r="G1600" s="105"/>
      <c r="H1600" s="105"/>
      <c r="I1600" s="105"/>
      <c r="P1600" s="105"/>
      <c r="Q1600" s="105"/>
      <c r="R1600" s="105"/>
      <c r="S1600" s="105"/>
      <c r="T1600" s="105"/>
      <c r="U1600" s="105"/>
      <c r="V1600" s="105"/>
      <c r="W1600" s="105"/>
      <c r="Y1600" s="105"/>
      <c r="Z1600" s="105"/>
      <c r="AK1600" s="105"/>
      <c r="AL1600" s="105"/>
      <c r="AM1600" s="105"/>
      <c r="AN1600" s="105"/>
      <c r="AO1600" s="105"/>
      <c r="AP1600" s="105"/>
      <c r="AQ1600" s="105"/>
      <c r="AR1600" s="105"/>
      <c r="AS1600" s="105"/>
      <c r="AT1600" s="105"/>
      <c r="AU1600" s="105"/>
      <c r="AV1600" s="105"/>
      <c r="AW1600" s="105"/>
      <c r="AX1600" s="105"/>
      <c r="AY1600" s="105"/>
      <c r="AZ1600" s="105"/>
      <c r="BA1600" s="105"/>
      <c r="BB1600" s="105"/>
      <c r="BC1600" s="105"/>
      <c r="BD1600" s="105"/>
      <c r="BE1600" s="105"/>
      <c r="BF1600" s="105"/>
      <c r="BG1600" s="105"/>
      <c r="BH1600" s="105"/>
      <c r="BI1600" s="105"/>
      <c r="BJ1600" s="105"/>
    </row>
    <row r="1601" spans="1:62" s="103" customFormat="1" x14ac:dyDescent="0.25">
      <c r="A1601" s="11"/>
      <c r="D1601" s="104"/>
      <c r="E1601" s="105"/>
      <c r="F1601" s="105"/>
      <c r="G1601" s="105"/>
      <c r="H1601" s="105"/>
      <c r="I1601" s="105"/>
      <c r="P1601" s="105"/>
      <c r="Q1601" s="105"/>
      <c r="R1601" s="105"/>
      <c r="S1601" s="105"/>
      <c r="T1601" s="105"/>
      <c r="U1601" s="105"/>
      <c r="V1601" s="105"/>
      <c r="W1601" s="105"/>
      <c r="Y1601" s="105"/>
      <c r="Z1601" s="105"/>
      <c r="AK1601" s="105"/>
      <c r="AL1601" s="105"/>
      <c r="AM1601" s="105"/>
      <c r="AN1601" s="105"/>
      <c r="AO1601" s="105"/>
      <c r="AP1601" s="105"/>
      <c r="AQ1601" s="105"/>
      <c r="AR1601" s="105"/>
      <c r="AS1601" s="105"/>
      <c r="AT1601" s="105"/>
      <c r="AU1601" s="105"/>
      <c r="AV1601" s="105"/>
      <c r="AW1601" s="105"/>
      <c r="AX1601" s="105"/>
      <c r="AY1601" s="105"/>
      <c r="AZ1601" s="105"/>
      <c r="BA1601" s="105"/>
      <c r="BB1601" s="105"/>
      <c r="BC1601" s="105"/>
      <c r="BD1601" s="105"/>
      <c r="BE1601" s="105"/>
      <c r="BF1601" s="105"/>
      <c r="BG1601" s="105"/>
      <c r="BH1601" s="105"/>
      <c r="BI1601" s="105"/>
      <c r="BJ1601" s="105"/>
    </row>
    <row r="1602" spans="1:62" s="103" customFormat="1" x14ac:dyDescent="0.25">
      <c r="A1602" s="11"/>
      <c r="D1602" s="104"/>
      <c r="E1602" s="105"/>
      <c r="F1602" s="105"/>
      <c r="G1602" s="105"/>
      <c r="H1602" s="105"/>
      <c r="I1602" s="105"/>
      <c r="P1602" s="105"/>
      <c r="Q1602" s="105"/>
      <c r="R1602" s="105"/>
      <c r="S1602" s="105"/>
      <c r="T1602" s="105"/>
      <c r="U1602" s="105"/>
      <c r="V1602" s="105"/>
      <c r="W1602" s="105"/>
      <c r="Y1602" s="105"/>
      <c r="Z1602" s="105"/>
      <c r="AK1602" s="105"/>
      <c r="AL1602" s="105"/>
      <c r="AM1602" s="105"/>
      <c r="AN1602" s="105"/>
      <c r="AO1602" s="105"/>
      <c r="AP1602" s="105"/>
      <c r="AQ1602" s="105"/>
      <c r="AR1602" s="105"/>
      <c r="AS1602" s="105"/>
      <c r="AT1602" s="105"/>
      <c r="AU1602" s="105"/>
      <c r="AV1602" s="105"/>
      <c r="AW1602" s="105"/>
      <c r="AX1602" s="105"/>
      <c r="AY1602" s="105"/>
      <c r="AZ1602" s="105"/>
      <c r="BA1602" s="105"/>
      <c r="BB1602" s="105"/>
      <c r="BC1602" s="105"/>
      <c r="BD1602" s="105"/>
      <c r="BE1602" s="105"/>
      <c r="BF1602" s="105"/>
      <c r="BG1602" s="105"/>
      <c r="BH1602" s="105"/>
      <c r="BI1602" s="105"/>
      <c r="BJ1602" s="105"/>
    </row>
    <row r="1603" spans="1:62" s="103" customFormat="1" x14ac:dyDescent="0.25">
      <c r="A1603" s="11"/>
      <c r="D1603" s="104"/>
      <c r="E1603" s="105"/>
      <c r="F1603" s="105"/>
      <c r="G1603" s="105"/>
      <c r="H1603" s="105"/>
      <c r="I1603" s="105"/>
      <c r="P1603" s="105"/>
      <c r="Q1603" s="105"/>
      <c r="R1603" s="105"/>
      <c r="S1603" s="105"/>
      <c r="T1603" s="105"/>
      <c r="U1603" s="105"/>
      <c r="V1603" s="105"/>
      <c r="W1603" s="105"/>
      <c r="Y1603" s="105"/>
      <c r="Z1603" s="105"/>
      <c r="AK1603" s="105"/>
      <c r="AL1603" s="105"/>
      <c r="AM1603" s="105"/>
      <c r="AN1603" s="105"/>
      <c r="AO1603" s="105"/>
      <c r="AP1603" s="105"/>
      <c r="AQ1603" s="105"/>
      <c r="AR1603" s="105"/>
      <c r="AS1603" s="105"/>
      <c r="AT1603" s="105"/>
      <c r="AU1603" s="105"/>
      <c r="AV1603" s="105"/>
      <c r="AW1603" s="105"/>
      <c r="AX1603" s="105"/>
      <c r="AY1603" s="105"/>
      <c r="AZ1603" s="105"/>
      <c r="BA1603" s="105"/>
      <c r="BB1603" s="105"/>
      <c r="BC1603" s="105"/>
      <c r="BD1603" s="105"/>
      <c r="BE1603" s="105"/>
      <c r="BF1603" s="105"/>
      <c r="BG1603" s="105"/>
      <c r="BH1603" s="105"/>
      <c r="BI1603" s="105"/>
      <c r="BJ1603" s="105"/>
    </row>
    <row r="1604" spans="1:62" s="103" customFormat="1" x14ac:dyDescent="0.25">
      <c r="A1604" s="11"/>
      <c r="D1604" s="104"/>
      <c r="E1604" s="105"/>
      <c r="F1604" s="105"/>
      <c r="G1604" s="105"/>
      <c r="H1604" s="105"/>
      <c r="I1604" s="105"/>
      <c r="P1604" s="105"/>
      <c r="Q1604" s="105"/>
      <c r="R1604" s="105"/>
      <c r="S1604" s="105"/>
      <c r="T1604" s="105"/>
      <c r="U1604" s="105"/>
      <c r="V1604" s="105"/>
      <c r="W1604" s="105"/>
      <c r="Y1604" s="105"/>
      <c r="Z1604" s="105"/>
      <c r="AK1604" s="105"/>
      <c r="AL1604" s="105"/>
      <c r="AM1604" s="105"/>
      <c r="AN1604" s="105"/>
      <c r="AO1604" s="105"/>
      <c r="AP1604" s="105"/>
      <c r="AQ1604" s="105"/>
      <c r="AR1604" s="105"/>
      <c r="AS1604" s="105"/>
      <c r="AT1604" s="105"/>
      <c r="AU1604" s="105"/>
      <c r="AV1604" s="105"/>
      <c r="AW1604" s="105"/>
      <c r="AX1604" s="105"/>
      <c r="AY1604" s="105"/>
      <c r="AZ1604" s="105"/>
      <c r="BA1604" s="105"/>
      <c r="BB1604" s="105"/>
      <c r="BC1604" s="105"/>
      <c r="BD1604" s="105"/>
      <c r="BE1604" s="105"/>
      <c r="BF1604" s="105"/>
      <c r="BG1604" s="105"/>
      <c r="BH1604" s="105"/>
      <c r="BI1604" s="105"/>
      <c r="BJ1604" s="105"/>
    </row>
    <row r="1605" spans="1:62" s="103" customFormat="1" x14ac:dyDescent="0.25">
      <c r="A1605" s="11"/>
      <c r="D1605" s="104"/>
      <c r="E1605" s="105"/>
      <c r="F1605" s="105"/>
      <c r="G1605" s="105"/>
      <c r="H1605" s="105"/>
      <c r="I1605" s="105"/>
      <c r="P1605" s="105"/>
      <c r="Q1605" s="105"/>
      <c r="R1605" s="105"/>
      <c r="S1605" s="105"/>
      <c r="T1605" s="105"/>
      <c r="U1605" s="105"/>
      <c r="V1605" s="105"/>
      <c r="W1605" s="105"/>
      <c r="Y1605" s="105"/>
      <c r="Z1605" s="105"/>
      <c r="AK1605" s="105"/>
      <c r="AL1605" s="105"/>
      <c r="AM1605" s="105"/>
      <c r="AN1605" s="105"/>
      <c r="AO1605" s="105"/>
      <c r="AP1605" s="105"/>
      <c r="AQ1605" s="105"/>
      <c r="AR1605" s="105"/>
      <c r="AS1605" s="105"/>
      <c r="AT1605" s="105"/>
      <c r="AU1605" s="105"/>
      <c r="AV1605" s="105"/>
      <c r="AW1605" s="105"/>
      <c r="AX1605" s="105"/>
      <c r="AY1605" s="105"/>
      <c r="AZ1605" s="105"/>
      <c r="BA1605" s="105"/>
      <c r="BB1605" s="105"/>
      <c r="BC1605" s="105"/>
      <c r="BD1605" s="105"/>
      <c r="BE1605" s="105"/>
      <c r="BF1605" s="105"/>
      <c r="BG1605" s="105"/>
      <c r="BH1605" s="105"/>
      <c r="BI1605" s="105"/>
      <c r="BJ1605" s="105"/>
    </row>
    <row r="1606" spans="1:62" s="103" customFormat="1" x14ac:dyDescent="0.25">
      <c r="A1606" s="11"/>
      <c r="D1606" s="104"/>
      <c r="E1606" s="105"/>
      <c r="F1606" s="105"/>
      <c r="G1606" s="105"/>
      <c r="H1606" s="105"/>
      <c r="I1606" s="105"/>
      <c r="P1606" s="105"/>
      <c r="Q1606" s="105"/>
      <c r="R1606" s="105"/>
      <c r="S1606" s="105"/>
      <c r="T1606" s="105"/>
      <c r="U1606" s="105"/>
      <c r="V1606" s="105"/>
      <c r="W1606" s="105"/>
      <c r="Y1606" s="105"/>
      <c r="Z1606" s="105"/>
      <c r="AK1606" s="105"/>
      <c r="AL1606" s="105"/>
      <c r="AM1606" s="105"/>
      <c r="AN1606" s="105"/>
      <c r="AO1606" s="105"/>
      <c r="AP1606" s="105"/>
      <c r="AQ1606" s="105"/>
      <c r="AR1606" s="105"/>
      <c r="AS1606" s="105"/>
      <c r="AT1606" s="105"/>
      <c r="AU1606" s="105"/>
      <c r="AV1606" s="105"/>
      <c r="AW1606" s="105"/>
      <c r="AX1606" s="105"/>
      <c r="AY1606" s="105"/>
      <c r="AZ1606" s="105"/>
      <c r="BA1606" s="105"/>
      <c r="BB1606" s="105"/>
      <c r="BC1606" s="105"/>
      <c r="BD1606" s="105"/>
      <c r="BE1606" s="105"/>
      <c r="BF1606" s="105"/>
      <c r="BG1606" s="105"/>
      <c r="BH1606" s="105"/>
      <c r="BI1606" s="105"/>
      <c r="BJ1606" s="105"/>
    </row>
    <row r="1607" spans="1:62" s="103" customFormat="1" x14ac:dyDescent="0.25">
      <c r="A1607" s="11"/>
      <c r="D1607" s="104"/>
      <c r="E1607" s="105"/>
      <c r="F1607" s="105"/>
      <c r="G1607" s="105"/>
      <c r="H1607" s="105"/>
      <c r="I1607" s="105"/>
      <c r="P1607" s="105"/>
      <c r="Q1607" s="105"/>
      <c r="R1607" s="105"/>
      <c r="S1607" s="105"/>
      <c r="T1607" s="105"/>
      <c r="U1607" s="105"/>
      <c r="V1607" s="105"/>
      <c r="W1607" s="105"/>
      <c r="Y1607" s="105"/>
      <c r="Z1607" s="105"/>
      <c r="AK1607" s="105"/>
      <c r="AL1607" s="105"/>
      <c r="AM1607" s="105"/>
      <c r="AN1607" s="105"/>
      <c r="AO1607" s="105"/>
      <c r="AP1607" s="105"/>
      <c r="AQ1607" s="105"/>
      <c r="AR1607" s="105"/>
      <c r="AS1607" s="105"/>
      <c r="AT1607" s="105"/>
      <c r="AU1607" s="105"/>
      <c r="AV1607" s="105"/>
      <c r="AW1607" s="105"/>
      <c r="AX1607" s="105"/>
      <c r="AY1607" s="105"/>
      <c r="AZ1607" s="105"/>
      <c r="BA1607" s="105"/>
      <c r="BB1607" s="105"/>
      <c r="BC1607" s="105"/>
      <c r="BD1607" s="105"/>
      <c r="BE1607" s="105"/>
      <c r="BF1607" s="105"/>
      <c r="BG1607" s="105"/>
      <c r="BH1607" s="105"/>
      <c r="BI1607" s="105"/>
      <c r="BJ1607" s="105"/>
    </row>
    <row r="1608" spans="1:62" s="103" customFormat="1" x14ac:dyDescent="0.25">
      <c r="A1608" s="11"/>
      <c r="D1608" s="104"/>
      <c r="E1608" s="105"/>
      <c r="F1608" s="105"/>
      <c r="G1608" s="105"/>
      <c r="H1608" s="105"/>
      <c r="I1608" s="105"/>
      <c r="P1608" s="105"/>
      <c r="Q1608" s="105"/>
      <c r="R1608" s="105"/>
      <c r="S1608" s="105"/>
      <c r="T1608" s="105"/>
      <c r="U1608" s="105"/>
      <c r="V1608" s="105"/>
      <c r="W1608" s="105"/>
      <c r="Y1608" s="105"/>
      <c r="Z1608" s="105"/>
      <c r="AK1608" s="105"/>
      <c r="AL1608" s="105"/>
      <c r="AM1608" s="105"/>
      <c r="AN1608" s="105"/>
      <c r="AO1608" s="105"/>
      <c r="AP1608" s="105"/>
      <c r="AQ1608" s="105"/>
      <c r="AR1608" s="105"/>
      <c r="AS1608" s="105"/>
      <c r="AT1608" s="105"/>
      <c r="AU1608" s="105"/>
      <c r="AV1608" s="105"/>
      <c r="AW1608" s="105"/>
      <c r="AX1608" s="105"/>
      <c r="AY1608" s="105"/>
      <c r="AZ1608" s="105"/>
      <c r="BA1608" s="105"/>
      <c r="BB1608" s="105"/>
      <c r="BC1608" s="105"/>
      <c r="BD1608" s="105"/>
      <c r="BE1608" s="105"/>
      <c r="BF1608" s="105"/>
      <c r="BG1608" s="105"/>
      <c r="BH1608" s="105"/>
      <c r="BI1608" s="105"/>
      <c r="BJ1608" s="105"/>
    </row>
    <row r="1609" spans="1:62" s="103" customFormat="1" x14ac:dyDescent="0.25">
      <c r="A1609" s="11"/>
      <c r="D1609" s="104"/>
      <c r="E1609" s="105"/>
      <c r="F1609" s="105"/>
      <c r="G1609" s="105"/>
      <c r="H1609" s="105"/>
      <c r="I1609" s="105"/>
      <c r="P1609" s="105"/>
      <c r="Q1609" s="105"/>
      <c r="R1609" s="105"/>
      <c r="S1609" s="105"/>
      <c r="T1609" s="105"/>
      <c r="U1609" s="105"/>
      <c r="V1609" s="105"/>
      <c r="W1609" s="105"/>
      <c r="Y1609" s="105"/>
      <c r="Z1609" s="105"/>
      <c r="AK1609" s="105"/>
      <c r="AL1609" s="105"/>
      <c r="AM1609" s="105"/>
      <c r="AN1609" s="105"/>
      <c r="AO1609" s="105"/>
      <c r="AP1609" s="105"/>
      <c r="AQ1609" s="105"/>
      <c r="AR1609" s="105"/>
      <c r="AS1609" s="105"/>
      <c r="AT1609" s="105"/>
      <c r="AU1609" s="105"/>
      <c r="AV1609" s="105"/>
      <c r="AW1609" s="105"/>
      <c r="AX1609" s="105"/>
      <c r="AY1609" s="105"/>
      <c r="AZ1609" s="105"/>
      <c r="BA1609" s="105"/>
      <c r="BB1609" s="105"/>
      <c r="BC1609" s="105"/>
      <c r="BD1609" s="105"/>
      <c r="BE1609" s="105"/>
      <c r="BF1609" s="105"/>
      <c r="BG1609" s="105"/>
      <c r="BH1609" s="105"/>
      <c r="BI1609" s="105"/>
      <c r="BJ1609" s="105"/>
    </row>
    <row r="1610" spans="1:62" s="103" customFormat="1" x14ac:dyDescent="0.25">
      <c r="A1610" s="11"/>
      <c r="D1610" s="104"/>
      <c r="E1610" s="105"/>
      <c r="F1610" s="105"/>
      <c r="G1610" s="105"/>
      <c r="H1610" s="105"/>
      <c r="I1610" s="105"/>
      <c r="P1610" s="105"/>
      <c r="Q1610" s="105"/>
      <c r="R1610" s="105"/>
      <c r="S1610" s="105"/>
      <c r="T1610" s="105"/>
      <c r="U1610" s="105"/>
      <c r="V1610" s="105"/>
      <c r="W1610" s="105"/>
      <c r="Y1610" s="105"/>
      <c r="Z1610" s="105"/>
      <c r="AK1610" s="105"/>
      <c r="AL1610" s="105"/>
      <c r="AM1610" s="105"/>
      <c r="AN1610" s="105"/>
      <c r="AO1610" s="105"/>
      <c r="AP1610" s="105"/>
      <c r="AQ1610" s="105"/>
      <c r="AR1610" s="105"/>
      <c r="AS1610" s="105"/>
      <c r="AT1610" s="105"/>
      <c r="AU1610" s="105"/>
      <c r="AV1610" s="105"/>
      <c r="AW1610" s="105"/>
      <c r="AX1610" s="105"/>
      <c r="AY1610" s="105"/>
      <c r="AZ1610" s="105"/>
      <c r="BA1610" s="105"/>
      <c r="BB1610" s="105"/>
      <c r="BC1610" s="105"/>
      <c r="BD1610" s="105"/>
      <c r="BE1610" s="105"/>
      <c r="BF1610" s="105"/>
      <c r="BG1610" s="105"/>
      <c r="BH1610" s="105"/>
      <c r="BI1610" s="105"/>
      <c r="BJ1610" s="105"/>
    </row>
    <row r="1611" spans="1:62" s="103" customFormat="1" x14ac:dyDescent="0.25">
      <c r="A1611" s="11"/>
      <c r="D1611" s="104"/>
      <c r="E1611" s="105"/>
      <c r="F1611" s="105"/>
      <c r="G1611" s="105"/>
      <c r="H1611" s="105"/>
      <c r="I1611" s="105"/>
      <c r="P1611" s="105"/>
      <c r="Q1611" s="105"/>
      <c r="R1611" s="105"/>
      <c r="S1611" s="105"/>
      <c r="T1611" s="105"/>
      <c r="U1611" s="105"/>
      <c r="V1611" s="105"/>
      <c r="W1611" s="105"/>
      <c r="Y1611" s="105"/>
      <c r="Z1611" s="105"/>
      <c r="AK1611" s="105"/>
      <c r="AL1611" s="105"/>
      <c r="AM1611" s="105"/>
      <c r="AN1611" s="105"/>
      <c r="AO1611" s="105"/>
      <c r="AP1611" s="105"/>
      <c r="AQ1611" s="105"/>
      <c r="AR1611" s="105"/>
      <c r="AS1611" s="105"/>
      <c r="AT1611" s="105"/>
      <c r="AU1611" s="105"/>
      <c r="AV1611" s="105"/>
      <c r="AW1611" s="105"/>
      <c r="AX1611" s="105"/>
      <c r="AY1611" s="105"/>
      <c r="AZ1611" s="105"/>
      <c r="BA1611" s="105"/>
      <c r="BB1611" s="105"/>
      <c r="BC1611" s="105"/>
      <c r="BD1611" s="105"/>
      <c r="BE1611" s="105"/>
      <c r="BF1611" s="105"/>
      <c r="BG1611" s="105"/>
      <c r="BH1611" s="105"/>
      <c r="BI1611" s="105"/>
      <c r="BJ1611" s="105"/>
    </row>
    <row r="1612" spans="1:62" s="103" customFormat="1" x14ac:dyDescent="0.25">
      <c r="A1612" s="11"/>
      <c r="D1612" s="104"/>
      <c r="E1612" s="105"/>
      <c r="F1612" s="105"/>
      <c r="G1612" s="105"/>
      <c r="H1612" s="105"/>
      <c r="I1612" s="105"/>
      <c r="P1612" s="105"/>
      <c r="Q1612" s="105"/>
      <c r="R1612" s="105"/>
      <c r="S1612" s="105"/>
      <c r="T1612" s="105"/>
      <c r="U1612" s="105"/>
      <c r="V1612" s="105"/>
      <c r="W1612" s="105"/>
      <c r="Y1612" s="105"/>
      <c r="Z1612" s="105"/>
      <c r="AK1612" s="105"/>
      <c r="AL1612" s="105"/>
      <c r="AM1612" s="105"/>
      <c r="AN1612" s="105"/>
      <c r="AO1612" s="105"/>
      <c r="AP1612" s="105"/>
      <c r="AQ1612" s="105"/>
      <c r="AR1612" s="105"/>
      <c r="AS1612" s="105"/>
      <c r="AT1612" s="105"/>
      <c r="AU1612" s="105"/>
      <c r="AV1612" s="105"/>
      <c r="AW1612" s="105"/>
      <c r="AX1612" s="105"/>
      <c r="AY1612" s="105"/>
      <c r="AZ1612" s="105"/>
      <c r="BA1612" s="105"/>
      <c r="BB1612" s="105"/>
      <c r="BC1612" s="105"/>
      <c r="BD1612" s="105"/>
      <c r="BE1612" s="105"/>
      <c r="BF1612" s="105"/>
      <c r="BG1612" s="105"/>
      <c r="BH1612" s="105"/>
      <c r="BI1612" s="105"/>
      <c r="BJ1612" s="105"/>
    </row>
    <row r="1613" spans="1:62" s="103" customFormat="1" x14ac:dyDescent="0.25">
      <c r="A1613" s="11"/>
      <c r="D1613" s="104"/>
      <c r="E1613" s="105"/>
      <c r="F1613" s="105"/>
      <c r="G1613" s="105"/>
      <c r="H1613" s="105"/>
      <c r="I1613" s="105"/>
      <c r="P1613" s="105"/>
      <c r="Q1613" s="105"/>
      <c r="R1613" s="105"/>
      <c r="S1613" s="105"/>
      <c r="T1613" s="105"/>
      <c r="U1613" s="105"/>
      <c r="V1613" s="105"/>
      <c r="W1613" s="105"/>
      <c r="Y1613" s="105"/>
      <c r="Z1613" s="105"/>
      <c r="AK1613" s="105"/>
      <c r="AL1613" s="105"/>
      <c r="AM1613" s="105"/>
      <c r="AN1613" s="105"/>
      <c r="AO1613" s="105"/>
      <c r="AP1613" s="105"/>
      <c r="AQ1613" s="105"/>
      <c r="AR1613" s="105"/>
      <c r="AS1613" s="105"/>
      <c r="AT1613" s="105"/>
      <c r="AU1613" s="105"/>
      <c r="AV1613" s="105"/>
      <c r="AW1613" s="105"/>
      <c r="AX1613" s="105"/>
      <c r="AY1613" s="105"/>
      <c r="AZ1613" s="105"/>
      <c r="BA1613" s="105"/>
      <c r="BB1613" s="105"/>
      <c r="BC1613" s="105"/>
      <c r="BD1613" s="105"/>
      <c r="BE1613" s="105"/>
      <c r="BF1613" s="105"/>
      <c r="BG1613" s="105"/>
      <c r="BH1613" s="105"/>
      <c r="BI1613" s="105"/>
      <c r="BJ1613" s="105"/>
    </row>
    <row r="1614" spans="1:62" s="103" customFormat="1" x14ac:dyDescent="0.25">
      <c r="A1614" s="11"/>
      <c r="D1614" s="104"/>
      <c r="E1614" s="105"/>
      <c r="F1614" s="105"/>
      <c r="G1614" s="105"/>
      <c r="H1614" s="105"/>
      <c r="I1614" s="105"/>
      <c r="P1614" s="105"/>
      <c r="Q1614" s="105"/>
      <c r="R1614" s="105"/>
      <c r="S1614" s="105"/>
      <c r="T1614" s="105"/>
      <c r="U1614" s="105"/>
      <c r="V1614" s="105"/>
      <c r="W1614" s="105"/>
      <c r="Y1614" s="105"/>
      <c r="Z1614" s="105"/>
      <c r="AK1614" s="105"/>
      <c r="AL1614" s="105"/>
      <c r="AM1614" s="105"/>
      <c r="AN1614" s="105"/>
      <c r="AO1614" s="105"/>
      <c r="AP1614" s="105"/>
      <c r="AQ1614" s="105"/>
      <c r="AR1614" s="105"/>
      <c r="AS1614" s="105"/>
      <c r="AT1614" s="105"/>
      <c r="AU1614" s="105"/>
      <c r="AV1614" s="105"/>
      <c r="AW1614" s="105"/>
      <c r="AX1614" s="105"/>
      <c r="AY1614" s="105"/>
      <c r="AZ1614" s="105"/>
      <c r="BA1614" s="105"/>
      <c r="BB1614" s="105"/>
      <c r="BC1614" s="105"/>
      <c r="BD1614" s="105"/>
      <c r="BE1614" s="105"/>
      <c r="BF1614" s="105"/>
      <c r="BG1614" s="105"/>
      <c r="BH1614" s="105"/>
      <c r="BI1614" s="105"/>
      <c r="BJ1614" s="105"/>
    </row>
    <row r="1615" spans="1:62" s="103" customFormat="1" x14ac:dyDescent="0.25">
      <c r="A1615" s="11"/>
      <c r="D1615" s="104"/>
      <c r="E1615" s="105"/>
      <c r="F1615" s="105"/>
      <c r="G1615" s="105"/>
      <c r="H1615" s="105"/>
      <c r="I1615" s="105"/>
      <c r="P1615" s="105"/>
      <c r="Q1615" s="105"/>
      <c r="R1615" s="105"/>
      <c r="S1615" s="105"/>
      <c r="T1615" s="105"/>
      <c r="U1615" s="105"/>
      <c r="V1615" s="105"/>
      <c r="W1615" s="105"/>
      <c r="Y1615" s="105"/>
      <c r="Z1615" s="105"/>
      <c r="AK1615" s="105"/>
      <c r="AL1615" s="105"/>
      <c r="AM1615" s="105"/>
      <c r="AN1615" s="105"/>
      <c r="AO1615" s="105"/>
      <c r="AP1615" s="105"/>
      <c r="AQ1615" s="105"/>
      <c r="AR1615" s="105"/>
      <c r="AS1615" s="105"/>
      <c r="AT1615" s="105"/>
      <c r="AU1615" s="105"/>
      <c r="AV1615" s="105"/>
      <c r="AW1615" s="105"/>
      <c r="AX1615" s="105"/>
      <c r="AY1615" s="105"/>
      <c r="AZ1615" s="105"/>
      <c r="BA1615" s="105"/>
      <c r="BB1615" s="105"/>
      <c r="BC1615" s="105"/>
      <c r="BD1615" s="105"/>
      <c r="BE1615" s="105"/>
      <c r="BF1615" s="105"/>
      <c r="BG1615" s="105"/>
      <c r="BH1615" s="105"/>
      <c r="BI1615" s="105"/>
      <c r="BJ1615" s="105"/>
    </row>
    <row r="1616" spans="1:62" s="103" customFormat="1" x14ac:dyDescent="0.25">
      <c r="A1616" s="11"/>
      <c r="D1616" s="104"/>
      <c r="E1616" s="105"/>
      <c r="F1616" s="105"/>
      <c r="G1616" s="105"/>
      <c r="H1616" s="105"/>
      <c r="I1616" s="105"/>
      <c r="P1616" s="105"/>
      <c r="Q1616" s="105"/>
      <c r="R1616" s="105"/>
      <c r="S1616" s="105"/>
      <c r="T1616" s="105"/>
      <c r="U1616" s="105"/>
      <c r="V1616" s="105"/>
      <c r="W1616" s="105"/>
      <c r="Y1616" s="105"/>
      <c r="Z1616" s="105"/>
      <c r="AK1616" s="105"/>
      <c r="AL1616" s="105"/>
      <c r="AM1616" s="105"/>
      <c r="AN1616" s="105"/>
      <c r="AO1616" s="105"/>
      <c r="AP1616" s="105"/>
      <c r="AQ1616" s="105"/>
      <c r="AR1616" s="105"/>
      <c r="AS1616" s="105"/>
      <c r="AT1616" s="105"/>
      <c r="AU1616" s="105"/>
      <c r="AV1616" s="105"/>
      <c r="AW1616" s="105"/>
      <c r="AX1616" s="105"/>
      <c r="AY1616" s="105"/>
      <c r="AZ1616" s="105"/>
      <c r="BA1616" s="105"/>
      <c r="BB1616" s="105"/>
      <c r="BC1616" s="105"/>
      <c r="BD1616" s="105"/>
      <c r="BE1616" s="105"/>
      <c r="BF1616" s="105"/>
      <c r="BG1616" s="105"/>
      <c r="BH1616" s="105"/>
      <c r="BI1616" s="105"/>
      <c r="BJ1616" s="105"/>
    </row>
    <row r="1617" spans="1:62" s="103" customFormat="1" x14ac:dyDescent="0.25">
      <c r="A1617" s="11"/>
      <c r="D1617" s="104"/>
      <c r="E1617" s="105"/>
      <c r="F1617" s="105"/>
      <c r="G1617" s="105"/>
      <c r="H1617" s="105"/>
      <c r="I1617" s="105"/>
      <c r="P1617" s="105"/>
      <c r="Q1617" s="105"/>
      <c r="R1617" s="105"/>
      <c r="S1617" s="105"/>
      <c r="T1617" s="105"/>
      <c r="U1617" s="105"/>
      <c r="V1617" s="105"/>
      <c r="W1617" s="105"/>
      <c r="Y1617" s="105"/>
      <c r="Z1617" s="105"/>
      <c r="AK1617" s="105"/>
      <c r="AL1617" s="105"/>
      <c r="AM1617" s="105"/>
      <c r="AN1617" s="105"/>
      <c r="AO1617" s="105"/>
      <c r="AP1617" s="105"/>
      <c r="AQ1617" s="105"/>
      <c r="AR1617" s="105"/>
      <c r="AS1617" s="105"/>
      <c r="AT1617" s="105"/>
      <c r="AU1617" s="105"/>
      <c r="AV1617" s="105"/>
      <c r="AW1617" s="105"/>
      <c r="AX1617" s="105"/>
      <c r="AY1617" s="105"/>
      <c r="AZ1617" s="105"/>
      <c r="BA1617" s="105"/>
      <c r="BB1617" s="105"/>
      <c r="BC1617" s="105"/>
      <c r="BD1617" s="105"/>
      <c r="BE1617" s="105"/>
      <c r="BF1617" s="105"/>
      <c r="BG1617" s="105"/>
      <c r="BH1617" s="105"/>
      <c r="BI1617" s="105"/>
      <c r="BJ1617" s="105"/>
    </row>
    <row r="1618" spans="1:62" s="103" customFormat="1" x14ac:dyDescent="0.25">
      <c r="A1618" s="11"/>
      <c r="D1618" s="104"/>
      <c r="E1618" s="105"/>
      <c r="F1618" s="105"/>
      <c r="G1618" s="105"/>
      <c r="H1618" s="105"/>
      <c r="I1618" s="105"/>
      <c r="P1618" s="105"/>
      <c r="Q1618" s="105"/>
      <c r="R1618" s="105"/>
      <c r="S1618" s="105"/>
      <c r="T1618" s="105"/>
      <c r="U1618" s="105"/>
      <c r="V1618" s="105"/>
      <c r="W1618" s="105"/>
      <c r="Y1618" s="105"/>
      <c r="Z1618" s="105"/>
      <c r="AK1618" s="105"/>
      <c r="AL1618" s="105"/>
      <c r="AM1618" s="105"/>
      <c r="AN1618" s="105"/>
      <c r="AO1618" s="105"/>
      <c r="AP1618" s="105"/>
      <c r="AQ1618" s="105"/>
      <c r="AR1618" s="105"/>
      <c r="AS1618" s="105"/>
      <c r="AT1618" s="105"/>
      <c r="AU1618" s="105"/>
      <c r="AV1618" s="105"/>
      <c r="AW1618" s="105"/>
      <c r="AX1618" s="105"/>
      <c r="AY1618" s="105"/>
      <c r="AZ1618" s="105"/>
      <c r="BA1618" s="105"/>
      <c r="BB1618" s="105"/>
      <c r="BC1618" s="105"/>
      <c r="BD1618" s="105"/>
      <c r="BE1618" s="105"/>
      <c r="BF1618" s="105"/>
      <c r="BG1618" s="105"/>
      <c r="BH1618" s="105"/>
      <c r="BI1618" s="105"/>
      <c r="BJ1618" s="105"/>
    </row>
    <row r="1619" spans="1:62" s="103" customFormat="1" x14ac:dyDescent="0.25">
      <c r="A1619" s="11"/>
      <c r="D1619" s="104"/>
      <c r="E1619" s="105"/>
      <c r="F1619" s="105"/>
      <c r="G1619" s="105"/>
      <c r="H1619" s="105"/>
      <c r="I1619" s="105"/>
      <c r="P1619" s="105"/>
      <c r="Q1619" s="105"/>
      <c r="R1619" s="105"/>
      <c r="S1619" s="105"/>
      <c r="T1619" s="105"/>
      <c r="U1619" s="105"/>
      <c r="V1619" s="105"/>
      <c r="W1619" s="105"/>
      <c r="Y1619" s="105"/>
      <c r="Z1619" s="105"/>
      <c r="AK1619" s="105"/>
      <c r="AL1619" s="105"/>
      <c r="AM1619" s="105"/>
      <c r="AN1619" s="105"/>
      <c r="AO1619" s="105"/>
      <c r="AP1619" s="105"/>
      <c r="AQ1619" s="105"/>
      <c r="AR1619" s="105"/>
      <c r="AS1619" s="105"/>
      <c r="AT1619" s="105"/>
      <c r="AU1619" s="105"/>
      <c r="AV1619" s="105"/>
      <c r="AW1619" s="105"/>
      <c r="AX1619" s="105"/>
      <c r="AY1619" s="105"/>
      <c r="AZ1619" s="105"/>
      <c r="BA1619" s="105"/>
      <c r="BB1619" s="105"/>
      <c r="BC1619" s="105"/>
      <c r="BD1619" s="105"/>
      <c r="BE1619" s="105"/>
      <c r="BF1619" s="105"/>
      <c r="BG1619" s="105"/>
      <c r="BH1619" s="105"/>
      <c r="BI1619" s="105"/>
      <c r="BJ1619" s="105"/>
    </row>
    <row r="1620" spans="1:62" s="103" customFormat="1" x14ac:dyDescent="0.25">
      <c r="A1620" s="11"/>
      <c r="D1620" s="104"/>
      <c r="E1620" s="105"/>
      <c r="F1620" s="105"/>
      <c r="G1620" s="105"/>
      <c r="H1620" s="105"/>
      <c r="I1620" s="105"/>
      <c r="P1620" s="105"/>
      <c r="Q1620" s="105"/>
      <c r="R1620" s="105"/>
      <c r="S1620" s="105"/>
      <c r="T1620" s="105"/>
      <c r="U1620" s="105"/>
      <c r="V1620" s="105"/>
      <c r="W1620" s="105"/>
      <c r="Y1620" s="105"/>
      <c r="Z1620" s="105"/>
      <c r="AK1620" s="105"/>
      <c r="AL1620" s="105"/>
      <c r="AM1620" s="105"/>
      <c r="AN1620" s="105"/>
      <c r="AO1620" s="105"/>
      <c r="AP1620" s="105"/>
      <c r="AQ1620" s="105"/>
      <c r="AR1620" s="105"/>
      <c r="AS1620" s="105"/>
      <c r="AT1620" s="105"/>
      <c r="AU1620" s="105"/>
      <c r="AV1620" s="105"/>
      <c r="AW1620" s="105"/>
      <c r="AX1620" s="105"/>
      <c r="AY1620" s="105"/>
      <c r="AZ1620" s="105"/>
      <c r="BA1620" s="105"/>
      <c r="BB1620" s="105"/>
      <c r="BC1620" s="105"/>
      <c r="BD1620" s="105"/>
      <c r="BE1620" s="105"/>
      <c r="BF1620" s="105"/>
      <c r="BG1620" s="105"/>
      <c r="BH1620" s="105"/>
      <c r="BI1620" s="105"/>
      <c r="BJ1620" s="105"/>
    </row>
    <row r="1621" spans="1:62" s="103" customFormat="1" x14ac:dyDescent="0.25">
      <c r="A1621" s="11"/>
      <c r="D1621" s="104"/>
      <c r="E1621" s="105"/>
      <c r="F1621" s="105"/>
      <c r="G1621" s="105"/>
      <c r="H1621" s="105"/>
      <c r="I1621" s="105"/>
      <c r="P1621" s="105"/>
      <c r="Q1621" s="105"/>
      <c r="R1621" s="105"/>
      <c r="S1621" s="105"/>
      <c r="T1621" s="105"/>
      <c r="U1621" s="105"/>
      <c r="V1621" s="105"/>
      <c r="W1621" s="105"/>
      <c r="Y1621" s="105"/>
      <c r="Z1621" s="105"/>
      <c r="AK1621" s="105"/>
      <c r="AL1621" s="105"/>
      <c r="AM1621" s="105"/>
      <c r="AN1621" s="105"/>
      <c r="AO1621" s="105"/>
      <c r="AP1621" s="105"/>
      <c r="AQ1621" s="105"/>
      <c r="AR1621" s="105"/>
      <c r="AS1621" s="105"/>
      <c r="AT1621" s="105"/>
      <c r="AU1621" s="105"/>
      <c r="AV1621" s="105"/>
      <c r="AW1621" s="105"/>
      <c r="AX1621" s="105"/>
      <c r="AY1621" s="105"/>
      <c r="AZ1621" s="105"/>
      <c r="BA1621" s="105"/>
      <c r="BB1621" s="105"/>
      <c r="BC1621" s="105"/>
      <c r="BD1621" s="105"/>
      <c r="BE1621" s="105"/>
      <c r="BF1621" s="105"/>
      <c r="BG1621" s="105"/>
      <c r="BH1621" s="105"/>
      <c r="BI1621" s="105"/>
      <c r="BJ1621" s="105"/>
    </row>
    <row r="1622" spans="1:62" s="103" customFormat="1" x14ac:dyDescent="0.25">
      <c r="A1622" s="11"/>
      <c r="D1622" s="104"/>
      <c r="E1622" s="105"/>
      <c r="F1622" s="105"/>
      <c r="G1622" s="105"/>
      <c r="H1622" s="105"/>
      <c r="I1622" s="105"/>
      <c r="P1622" s="105"/>
      <c r="Q1622" s="105"/>
      <c r="R1622" s="105"/>
      <c r="S1622" s="105"/>
      <c r="T1622" s="105"/>
      <c r="U1622" s="105"/>
      <c r="V1622" s="105"/>
      <c r="W1622" s="105"/>
      <c r="Y1622" s="105"/>
      <c r="Z1622" s="105"/>
      <c r="AK1622" s="105"/>
      <c r="AL1622" s="105"/>
      <c r="AM1622" s="105"/>
      <c r="AN1622" s="105"/>
      <c r="AO1622" s="105"/>
      <c r="AP1622" s="105"/>
      <c r="AQ1622" s="105"/>
      <c r="AR1622" s="105"/>
      <c r="AS1622" s="105"/>
      <c r="AT1622" s="105"/>
      <c r="AU1622" s="105"/>
      <c r="AV1622" s="105"/>
      <c r="AW1622" s="105"/>
      <c r="AX1622" s="105"/>
      <c r="AY1622" s="105"/>
      <c r="AZ1622" s="105"/>
      <c r="BA1622" s="105"/>
      <c r="BB1622" s="105"/>
      <c r="BC1622" s="105"/>
      <c r="BD1622" s="105"/>
      <c r="BE1622" s="105"/>
      <c r="BF1622" s="105"/>
      <c r="BG1622" s="105"/>
      <c r="BH1622" s="105"/>
      <c r="BI1622" s="105"/>
      <c r="BJ1622" s="105"/>
    </row>
    <row r="1623" spans="1:62" s="103" customFormat="1" x14ac:dyDescent="0.25">
      <c r="A1623" s="11"/>
      <c r="D1623" s="104"/>
      <c r="E1623" s="105"/>
      <c r="F1623" s="105"/>
      <c r="G1623" s="105"/>
      <c r="H1623" s="105"/>
      <c r="I1623" s="105"/>
      <c r="P1623" s="105"/>
      <c r="Q1623" s="105"/>
      <c r="R1623" s="105"/>
      <c r="S1623" s="105"/>
      <c r="T1623" s="105"/>
      <c r="U1623" s="105"/>
      <c r="V1623" s="105"/>
      <c r="W1623" s="105"/>
      <c r="Y1623" s="105"/>
      <c r="Z1623" s="105"/>
      <c r="AK1623" s="105"/>
      <c r="AL1623" s="105"/>
      <c r="AM1623" s="105"/>
      <c r="AN1623" s="105"/>
      <c r="AO1623" s="105"/>
      <c r="AP1623" s="105"/>
      <c r="AQ1623" s="105"/>
      <c r="AR1623" s="105"/>
      <c r="AS1623" s="105"/>
      <c r="AT1623" s="105"/>
      <c r="AU1623" s="105"/>
      <c r="AV1623" s="105"/>
      <c r="AW1623" s="105"/>
      <c r="AX1623" s="105"/>
      <c r="AY1623" s="105"/>
      <c r="AZ1623" s="105"/>
      <c r="BA1623" s="105"/>
      <c r="BB1623" s="105"/>
      <c r="BC1623" s="105"/>
      <c r="BD1623" s="105"/>
      <c r="BE1623" s="105"/>
      <c r="BF1623" s="105"/>
      <c r="BG1623" s="105"/>
      <c r="BH1623" s="105"/>
      <c r="BI1623" s="105"/>
      <c r="BJ1623" s="105"/>
    </row>
    <row r="1624" spans="1:62" s="103" customFormat="1" x14ac:dyDescent="0.25">
      <c r="A1624" s="11"/>
      <c r="D1624" s="104"/>
      <c r="E1624" s="105"/>
      <c r="F1624" s="105"/>
      <c r="G1624" s="105"/>
      <c r="H1624" s="105"/>
      <c r="I1624" s="105"/>
      <c r="P1624" s="105"/>
      <c r="Q1624" s="105"/>
      <c r="R1624" s="105"/>
      <c r="S1624" s="105"/>
      <c r="T1624" s="105"/>
      <c r="U1624" s="105"/>
      <c r="V1624" s="105"/>
      <c r="W1624" s="105"/>
      <c r="Y1624" s="105"/>
      <c r="Z1624" s="105"/>
      <c r="AK1624" s="105"/>
      <c r="AL1624" s="105"/>
      <c r="AM1624" s="105"/>
      <c r="AN1624" s="105"/>
      <c r="AO1624" s="105"/>
      <c r="AP1624" s="105"/>
      <c r="AQ1624" s="105"/>
      <c r="AR1624" s="105"/>
      <c r="AS1624" s="105"/>
      <c r="AT1624" s="105"/>
      <c r="AU1624" s="105"/>
      <c r="AV1624" s="105"/>
      <c r="AW1624" s="105"/>
      <c r="AX1624" s="105"/>
      <c r="AY1624" s="105"/>
      <c r="AZ1624" s="105"/>
      <c r="BA1624" s="105"/>
      <c r="BB1624" s="105"/>
      <c r="BC1624" s="105"/>
      <c r="BD1624" s="105"/>
      <c r="BE1624" s="105"/>
      <c r="BF1624" s="105"/>
      <c r="BG1624" s="105"/>
      <c r="BH1624" s="105"/>
      <c r="BI1624" s="105"/>
      <c r="BJ1624" s="105"/>
    </row>
    <row r="1625" spans="1:62" s="103" customFormat="1" x14ac:dyDescent="0.25">
      <c r="A1625" s="11"/>
      <c r="D1625" s="104"/>
      <c r="E1625" s="105"/>
      <c r="F1625" s="105"/>
      <c r="G1625" s="105"/>
      <c r="H1625" s="105"/>
      <c r="I1625" s="105"/>
      <c r="P1625" s="105"/>
      <c r="Q1625" s="105"/>
      <c r="R1625" s="105"/>
      <c r="S1625" s="105"/>
      <c r="T1625" s="105"/>
      <c r="U1625" s="105"/>
      <c r="V1625" s="105"/>
      <c r="W1625" s="105"/>
      <c r="Y1625" s="105"/>
      <c r="Z1625" s="105"/>
      <c r="AK1625" s="105"/>
      <c r="AL1625" s="105"/>
      <c r="AM1625" s="105"/>
      <c r="AN1625" s="105"/>
      <c r="AO1625" s="105"/>
      <c r="AP1625" s="105"/>
      <c r="AQ1625" s="105"/>
      <c r="AR1625" s="105"/>
      <c r="AS1625" s="105"/>
      <c r="AT1625" s="105"/>
      <c r="AU1625" s="105"/>
      <c r="AV1625" s="105"/>
      <c r="AW1625" s="105"/>
      <c r="AX1625" s="105"/>
      <c r="AY1625" s="105"/>
      <c r="AZ1625" s="105"/>
      <c r="BA1625" s="105"/>
      <c r="BB1625" s="105"/>
      <c r="BC1625" s="105"/>
      <c r="BD1625" s="105"/>
      <c r="BE1625" s="105"/>
      <c r="BF1625" s="105"/>
      <c r="BG1625" s="105"/>
      <c r="BH1625" s="105"/>
      <c r="BI1625" s="105"/>
      <c r="BJ1625" s="105"/>
    </row>
    <row r="1626" spans="1:62" s="103" customFormat="1" x14ac:dyDescent="0.25">
      <c r="A1626" s="11"/>
      <c r="D1626" s="104"/>
      <c r="E1626" s="105"/>
      <c r="F1626" s="105"/>
      <c r="G1626" s="105"/>
      <c r="H1626" s="105"/>
      <c r="I1626" s="105"/>
      <c r="P1626" s="105"/>
      <c r="Q1626" s="105"/>
      <c r="R1626" s="105"/>
      <c r="S1626" s="105"/>
      <c r="T1626" s="105"/>
      <c r="U1626" s="105"/>
      <c r="V1626" s="105"/>
      <c r="W1626" s="105"/>
      <c r="Y1626" s="105"/>
      <c r="Z1626" s="105"/>
      <c r="AK1626" s="105"/>
      <c r="AL1626" s="105"/>
      <c r="AM1626" s="105"/>
      <c r="AN1626" s="105"/>
      <c r="AO1626" s="105"/>
      <c r="AP1626" s="105"/>
      <c r="AQ1626" s="105"/>
      <c r="AR1626" s="105"/>
      <c r="AS1626" s="105"/>
      <c r="AT1626" s="105"/>
      <c r="AU1626" s="105"/>
      <c r="AV1626" s="105"/>
      <c r="AW1626" s="105"/>
      <c r="AX1626" s="105"/>
      <c r="AY1626" s="105"/>
      <c r="AZ1626" s="105"/>
      <c r="BA1626" s="105"/>
      <c r="BB1626" s="105"/>
      <c r="BC1626" s="105"/>
      <c r="BD1626" s="105"/>
      <c r="BE1626" s="105"/>
      <c r="BF1626" s="105"/>
      <c r="BG1626" s="105"/>
      <c r="BH1626" s="105"/>
      <c r="BI1626" s="105"/>
      <c r="BJ1626" s="105"/>
    </row>
    <row r="1627" spans="1:62" s="103" customFormat="1" x14ac:dyDescent="0.25">
      <c r="A1627" s="11"/>
      <c r="D1627" s="104"/>
      <c r="E1627" s="105"/>
      <c r="F1627" s="105"/>
      <c r="G1627" s="105"/>
      <c r="H1627" s="105"/>
      <c r="I1627" s="105"/>
      <c r="P1627" s="105"/>
      <c r="Q1627" s="105"/>
      <c r="R1627" s="105"/>
      <c r="S1627" s="105"/>
      <c r="T1627" s="105"/>
      <c r="U1627" s="105"/>
      <c r="V1627" s="105"/>
      <c r="W1627" s="105"/>
      <c r="Y1627" s="105"/>
      <c r="Z1627" s="105"/>
      <c r="AK1627" s="105"/>
      <c r="AL1627" s="105"/>
      <c r="AM1627" s="105"/>
      <c r="AN1627" s="105"/>
      <c r="AO1627" s="105"/>
      <c r="AP1627" s="105"/>
      <c r="AQ1627" s="105"/>
      <c r="AR1627" s="105"/>
      <c r="AS1627" s="105"/>
      <c r="AT1627" s="105"/>
      <c r="AU1627" s="105"/>
      <c r="AV1627" s="105"/>
      <c r="AW1627" s="105"/>
      <c r="AX1627" s="105"/>
      <c r="AY1627" s="105"/>
      <c r="AZ1627" s="105"/>
      <c r="BA1627" s="105"/>
      <c r="BB1627" s="105"/>
      <c r="BC1627" s="105"/>
      <c r="BD1627" s="105"/>
      <c r="BE1627" s="105"/>
      <c r="BF1627" s="105"/>
      <c r="BG1627" s="105"/>
      <c r="BH1627" s="105"/>
      <c r="BI1627" s="105"/>
      <c r="BJ1627" s="105"/>
    </row>
    <row r="1628" spans="1:62" s="103" customFormat="1" x14ac:dyDescent="0.25">
      <c r="A1628" s="11"/>
      <c r="D1628" s="104"/>
      <c r="E1628" s="105"/>
      <c r="F1628" s="105"/>
      <c r="G1628" s="105"/>
      <c r="H1628" s="105"/>
      <c r="I1628" s="105"/>
      <c r="P1628" s="105"/>
      <c r="Q1628" s="105"/>
      <c r="R1628" s="105"/>
      <c r="S1628" s="105"/>
      <c r="T1628" s="105"/>
      <c r="U1628" s="105"/>
      <c r="V1628" s="105"/>
      <c r="W1628" s="105"/>
      <c r="Y1628" s="105"/>
      <c r="Z1628" s="105"/>
      <c r="AK1628" s="105"/>
      <c r="AL1628" s="105"/>
      <c r="AM1628" s="105"/>
      <c r="AN1628" s="105"/>
      <c r="AO1628" s="105"/>
      <c r="AP1628" s="105"/>
      <c r="AQ1628" s="105"/>
      <c r="AR1628" s="105"/>
      <c r="AS1628" s="105"/>
      <c r="AT1628" s="105"/>
      <c r="AU1628" s="105"/>
      <c r="AV1628" s="105"/>
      <c r="AW1628" s="105"/>
      <c r="AX1628" s="105"/>
      <c r="AY1628" s="105"/>
      <c r="AZ1628" s="105"/>
      <c r="BA1628" s="105"/>
      <c r="BB1628" s="105"/>
      <c r="BC1628" s="105"/>
      <c r="BD1628" s="105"/>
      <c r="BE1628" s="105"/>
      <c r="BF1628" s="105"/>
      <c r="BG1628" s="105"/>
      <c r="BH1628" s="105"/>
      <c r="BI1628" s="105"/>
      <c r="BJ1628" s="105"/>
    </row>
    <row r="1629" spans="1:62" s="103" customFormat="1" x14ac:dyDescent="0.25">
      <c r="A1629" s="11"/>
      <c r="D1629" s="104"/>
      <c r="E1629" s="105"/>
      <c r="F1629" s="105"/>
      <c r="G1629" s="105"/>
      <c r="H1629" s="105"/>
      <c r="I1629" s="105"/>
      <c r="P1629" s="105"/>
      <c r="Q1629" s="105"/>
      <c r="R1629" s="105"/>
      <c r="S1629" s="105"/>
      <c r="T1629" s="105"/>
      <c r="U1629" s="105"/>
      <c r="V1629" s="105"/>
      <c r="W1629" s="105"/>
      <c r="Y1629" s="105"/>
      <c r="Z1629" s="105"/>
      <c r="AK1629" s="105"/>
      <c r="AL1629" s="105"/>
      <c r="AM1629" s="105"/>
      <c r="AN1629" s="105"/>
      <c r="AO1629" s="105"/>
      <c r="AP1629" s="105"/>
      <c r="AQ1629" s="105"/>
      <c r="AR1629" s="105"/>
      <c r="AS1629" s="105"/>
      <c r="AT1629" s="105"/>
      <c r="AU1629" s="105"/>
      <c r="AV1629" s="105"/>
      <c r="AW1629" s="105"/>
      <c r="AX1629" s="105"/>
      <c r="AY1629" s="105"/>
      <c r="AZ1629" s="105"/>
      <c r="BA1629" s="105"/>
      <c r="BB1629" s="105"/>
      <c r="BC1629" s="105"/>
      <c r="BD1629" s="105"/>
      <c r="BE1629" s="105"/>
      <c r="BF1629" s="105"/>
      <c r="BG1629" s="105"/>
      <c r="BH1629" s="105"/>
      <c r="BI1629" s="105"/>
      <c r="BJ1629" s="105"/>
    </row>
    <row r="1630" spans="1:62" s="103" customFormat="1" x14ac:dyDescent="0.25">
      <c r="A1630" s="11"/>
      <c r="D1630" s="104"/>
      <c r="E1630" s="105"/>
      <c r="F1630" s="105"/>
      <c r="G1630" s="105"/>
      <c r="H1630" s="105"/>
      <c r="I1630" s="105"/>
      <c r="P1630" s="105"/>
      <c r="Q1630" s="105"/>
      <c r="R1630" s="105"/>
      <c r="S1630" s="105"/>
      <c r="T1630" s="105"/>
      <c r="U1630" s="105"/>
      <c r="V1630" s="105"/>
      <c r="W1630" s="105"/>
      <c r="Y1630" s="105"/>
      <c r="Z1630" s="105"/>
      <c r="AK1630" s="105"/>
      <c r="AL1630" s="105"/>
      <c r="AM1630" s="105"/>
      <c r="AN1630" s="105"/>
      <c r="AO1630" s="105"/>
      <c r="AP1630" s="105"/>
      <c r="AQ1630" s="105"/>
      <c r="AR1630" s="105"/>
      <c r="AS1630" s="105"/>
      <c r="AT1630" s="105"/>
      <c r="AU1630" s="105"/>
      <c r="AV1630" s="105"/>
      <c r="AW1630" s="105"/>
      <c r="AX1630" s="105"/>
      <c r="AY1630" s="105"/>
      <c r="AZ1630" s="105"/>
      <c r="BA1630" s="105"/>
      <c r="BB1630" s="105"/>
      <c r="BC1630" s="105"/>
      <c r="BD1630" s="105"/>
      <c r="BE1630" s="105"/>
      <c r="BF1630" s="105"/>
      <c r="BG1630" s="105"/>
      <c r="BH1630" s="105"/>
      <c r="BI1630" s="105"/>
      <c r="BJ1630" s="105"/>
    </row>
    <row r="1631" spans="1:62" s="103" customFormat="1" x14ac:dyDescent="0.25">
      <c r="A1631" s="11"/>
      <c r="D1631" s="104"/>
      <c r="E1631" s="105"/>
      <c r="F1631" s="105"/>
      <c r="G1631" s="105"/>
      <c r="H1631" s="105"/>
      <c r="I1631" s="105"/>
      <c r="P1631" s="105"/>
      <c r="Q1631" s="105"/>
      <c r="R1631" s="105"/>
      <c r="S1631" s="105"/>
      <c r="T1631" s="105"/>
      <c r="U1631" s="105"/>
      <c r="V1631" s="105"/>
      <c r="W1631" s="105"/>
      <c r="Y1631" s="105"/>
      <c r="Z1631" s="105"/>
      <c r="AK1631" s="105"/>
      <c r="AL1631" s="105"/>
      <c r="AM1631" s="105"/>
      <c r="AN1631" s="105"/>
      <c r="AO1631" s="105"/>
      <c r="AP1631" s="105"/>
      <c r="AQ1631" s="105"/>
      <c r="AR1631" s="105"/>
      <c r="AS1631" s="105"/>
      <c r="AT1631" s="105"/>
      <c r="AU1631" s="105"/>
      <c r="AV1631" s="105"/>
      <c r="AW1631" s="105"/>
      <c r="AX1631" s="105"/>
      <c r="AY1631" s="105"/>
      <c r="AZ1631" s="105"/>
      <c r="BA1631" s="105"/>
      <c r="BB1631" s="105"/>
      <c r="BC1631" s="105"/>
      <c r="BD1631" s="105"/>
      <c r="BE1631" s="105"/>
      <c r="BF1631" s="105"/>
      <c r="BG1631" s="105"/>
      <c r="BH1631" s="105"/>
      <c r="BI1631" s="105"/>
      <c r="BJ1631" s="105"/>
    </row>
    <row r="1632" spans="1:62" s="103" customFormat="1" x14ac:dyDescent="0.25">
      <c r="A1632" s="11"/>
      <c r="D1632" s="104"/>
      <c r="E1632" s="105"/>
      <c r="F1632" s="105"/>
      <c r="G1632" s="105"/>
      <c r="H1632" s="105"/>
      <c r="I1632" s="105"/>
      <c r="P1632" s="105"/>
      <c r="Q1632" s="105"/>
      <c r="R1632" s="105"/>
      <c r="S1632" s="105"/>
      <c r="T1632" s="105"/>
      <c r="U1632" s="105"/>
      <c r="V1632" s="105"/>
      <c r="W1632" s="105"/>
      <c r="Y1632" s="105"/>
      <c r="Z1632" s="105"/>
      <c r="AK1632" s="105"/>
      <c r="AL1632" s="105"/>
      <c r="AM1632" s="105"/>
      <c r="AN1632" s="105"/>
      <c r="AO1632" s="105"/>
      <c r="AP1632" s="105"/>
      <c r="AQ1632" s="105"/>
      <c r="AR1632" s="105"/>
      <c r="AS1632" s="105"/>
      <c r="AT1632" s="105"/>
      <c r="AU1632" s="105"/>
      <c r="AV1632" s="105"/>
      <c r="AW1632" s="105"/>
      <c r="AX1632" s="105"/>
      <c r="AY1632" s="105"/>
      <c r="AZ1632" s="105"/>
      <c r="BA1632" s="105"/>
      <c r="BB1632" s="105"/>
      <c r="BC1632" s="105"/>
      <c r="BD1632" s="105"/>
      <c r="BE1632" s="105"/>
      <c r="BF1632" s="105"/>
      <c r="BG1632" s="105"/>
      <c r="BH1632" s="105"/>
      <c r="BI1632" s="105"/>
      <c r="BJ1632" s="105"/>
    </row>
    <row r="1633" spans="1:62" s="103" customFormat="1" x14ac:dyDescent="0.25">
      <c r="A1633" s="11"/>
      <c r="D1633" s="104"/>
      <c r="E1633" s="105"/>
      <c r="F1633" s="105"/>
      <c r="G1633" s="105"/>
      <c r="H1633" s="105"/>
      <c r="I1633" s="105"/>
      <c r="P1633" s="105"/>
      <c r="Q1633" s="105"/>
      <c r="R1633" s="105"/>
      <c r="S1633" s="105"/>
      <c r="T1633" s="105"/>
      <c r="U1633" s="105"/>
      <c r="V1633" s="105"/>
      <c r="W1633" s="105"/>
      <c r="Y1633" s="105"/>
      <c r="Z1633" s="105"/>
      <c r="AK1633" s="105"/>
      <c r="AL1633" s="105"/>
      <c r="AM1633" s="105"/>
      <c r="AN1633" s="105"/>
      <c r="AO1633" s="105"/>
      <c r="AP1633" s="105"/>
      <c r="AQ1633" s="105"/>
      <c r="AR1633" s="105"/>
      <c r="AS1633" s="105"/>
      <c r="AT1633" s="105"/>
      <c r="AU1633" s="105"/>
      <c r="AV1633" s="105"/>
      <c r="AW1633" s="105"/>
      <c r="AX1633" s="105"/>
      <c r="AY1633" s="105"/>
      <c r="AZ1633" s="105"/>
      <c r="BA1633" s="105"/>
      <c r="BB1633" s="105"/>
      <c r="BC1633" s="105"/>
      <c r="BD1633" s="105"/>
      <c r="BE1633" s="105"/>
      <c r="BF1633" s="105"/>
      <c r="BG1633" s="105"/>
      <c r="BH1633" s="105"/>
      <c r="BI1633" s="105"/>
      <c r="BJ1633" s="105"/>
    </row>
    <row r="1634" spans="1:62" s="103" customFormat="1" x14ac:dyDescent="0.25">
      <c r="A1634" s="11"/>
      <c r="D1634" s="104"/>
      <c r="E1634" s="105"/>
      <c r="F1634" s="105"/>
      <c r="G1634" s="105"/>
      <c r="H1634" s="105"/>
      <c r="I1634" s="105"/>
      <c r="P1634" s="105"/>
      <c r="Q1634" s="105"/>
      <c r="R1634" s="105"/>
      <c r="S1634" s="105"/>
      <c r="T1634" s="105"/>
      <c r="U1634" s="105"/>
      <c r="V1634" s="105"/>
      <c r="W1634" s="105"/>
      <c r="Y1634" s="105"/>
      <c r="Z1634" s="105"/>
      <c r="AK1634" s="105"/>
      <c r="AL1634" s="105"/>
      <c r="AM1634" s="105"/>
      <c r="AN1634" s="105"/>
      <c r="AO1634" s="105"/>
      <c r="AP1634" s="105"/>
      <c r="AQ1634" s="105"/>
      <c r="AR1634" s="105"/>
      <c r="AS1634" s="105"/>
      <c r="AT1634" s="105"/>
      <c r="AU1634" s="105"/>
      <c r="AV1634" s="105"/>
      <c r="AW1634" s="105"/>
      <c r="AX1634" s="105"/>
      <c r="AY1634" s="105"/>
      <c r="AZ1634" s="105"/>
      <c r="BA1634" s="105"/>
      <c r="BB1634" s="105"/>
      <c r="BC1634" s="105"/>
      <c r="BD1634" s="105"/>
      <c r="BE1634" s="105"/>
      <c r="BF1634" s="105"/>
      <c r="BG1634" s="105"/>
      <c r="BH1634" s="105"/>
      <c r="BI1634" s="105"/>
      <c r="BJ1634" s="105"/>
    </row>
    <row r="1635" spans="1:62" s="103" customFormat="1" x14ac:dyDescent="0.25">
      <c r="A1635" s="11"/>
      <c r="D1635" s="104"/>
      <c r="E1635" s="105"/>
      <c r="F1635" s="105"/>
      <c r="G1635" s="105"/>
      <c r="H1635" s="105"/>
      <c r="I1635" s="105"/>
      <c r="P1635" s="105"/>
      <c r="Q1635" s="105"/>
      <c r="R1635" s="105"/>
      <c r="S1635" s="105"/>
      <c r="T1635" s="105"/>
      <c r="U1635" s="105"/>
      <c r="V1635" s="105"/>
      <c r="W1635" s="105"/>
      <c r="Y1635" s="105"/>
      <c r="Z1635" s="105"/>
      <c r="AK1635" s="105"/>
      <c r="AL1635" s="105"/>
      <c r="AM1635" s="105"/>
      <c r="AN1635" s="105"/>
      <c r="AO1635" s="105"/>
      <c r="AP1635" s="105"/>
      <c r="AQ1635" s="105"/>
      <c r="AR1635" s="105"/>
      <c r="AS1635" s="105"/>
      <c r="AT1635" s="105"/>
      <c r="AU1635" s="105"/>
      <c r="AV1635" s="105"/>
      <c r="AW1635" s="105"/>
      <c r="AX1635" s="105"/>
      <c r="AY1635" s="105"/>
      <c r="AZ1635" s="105"/>
      <c r="BA1635" s="105"/>
      <c r="BB1635" s="105"/>
      <c r="BC1635" s="105"/>
      <c r="BD1635" s="105"/>
      <c r="BE1635" s="105"/>
      <c r="BF1635" s="105"/>
      <c r="BG1635" s="105"/>
      <c r="BH1635" s="105"/>
      <c r="BI1635" s="105"/>
      <c r="BJ1635" s="105"/>
    </row>
    <row r="1636" spans="1:62" s="103" customFormat="1" x14ac:dyDescent="0.25">
      <c r="A1636" s="11"/>
      <c r="D1636" s="104"/>
      <c r="E1636" s="105"/>
      <c r="F1636" s="105"/>
      <c r="G1636" s="105"/>
      <c r="H1636" s="105"/>
      <c r="I1636" s="105"/>
      <c r="P1636" s="105"/>
      <c r="Q1636" s="105"/>
      <c r="R1636" s="105"/>
      <c r="S1636" s="105"/>
      <c r="T1636" s="105"/>
      <c r="U1636" s="105"/>
      <c r="V1636" s="105"/>
      <c r="W1636" s="105"/>
      <c r="Y1636" s="105"/>
      <c r="Z1636" s="105"/>
      <c r="AK1636" s="105"/>
      <c r="AL1636" s="105"/>
      <c r="AM1636" s="105"/>
      <c r="AN1636" s="105"/>
      <c r="AO1636" s="105"/>
      <c r="AP1636" s="105"/>
      <c r="AQ1636" s="105"/>
      <c r="AR1636" s="105"/>
      <c r="AS1636" s="105"/>
      <c r="AT1636" s="105"/>
      <c r="AU1636" s="105"/>
      <c r="AV1636" s="105"/>
      <c r="AW1636" s="105"/>
      <c r="AX1636" s="105"/>
      <c r="AY1636" s="105"/>
      <c r="AZ1636" s="105"/>
      <c r="BA1636" s="105"/>
      <c r="BB1636" s="105"/>
      <c r="BC1636" s="105"/>
      <c r="BD1636" s="105"/>
      <c r="BE1636" s="105"/>
      <c r="BF1636" s="105"/>
      <c r="BG1636" s="105"/>
      <c r="BH1636" s="105"/>
      <c r="BI1636" s="105"/>
      <c r="BJ1636" s="105"/>
    </row>
    <row r="1637" spans="1:62" s="103" customFormat="1" x14ac:dyDescent="0.25">
      <c r="A1637" s="11"/>
      <c r="D1637" s="104"/>
      <c r="E1637" s="105"/>
      <c r="F1637" s="105"/>
      <c r="G1637" s="105"/>
      <c r="H1637" s="105"/>
      <c r="I1637" s="105"/>
      <c r="P1637" s="105"/>
      <c r="Q1637" s="105"/>
      <c r="R1637" s="105"/>
      <c r="S1637" s="105"/>
      <c r="T1637" s="105"/>
      <c r="U1637" s="105"/>
      <c r="V1637" s="105"/>
      <c r="W1637" s="105"/>
      <c r="Y1637" s="105"/>
      <c r="Z1637" s="105"/>
      <c r="AK1637" s="105"/>
      <c r="AL1637" s="105"/>
      <c r="AM1637" s="105"/>
      <c r="AN1637" s="105"/>
      <c r="AO1637" s="105"/>
      <c r="AP1637" s="105"/>
      <c r="AQ1637" s="105"/>
      <c r="AR1637" s="105"/>
      <c r="AS1637" s="105"/>
      <c r="AT1637" s="105"/>
      <c r="AU1637" s="105"/>
      <c r="AV1637" s="105"/>
      <c r="AW1637" s="105"/>
      <c r="AX1637" s="105"/>
      <c r="AY1637" s="105"/>
      <c r="AZ1637" s="105"/>
      <c r="BA1637" s="105"/>
      <c r="BB1637" s="105"/>
      <c r="BC1637" s="105"/>
      <c r="BD1637" s="105"/>
      <c r="BE1637" s="105"/>
      <c r="BF1637" s="105"/>
      <c r="BG1637" s="105"/>
      <c r="BH1637" s="105"/>
      <c r="BI1637" s="105"/>
      <c r="BJ1637" s="105"/>
    </row>
    <row r="1638" spans="1:62" s="103" customFormat="1" x14ac:dyDescent="0.25">
      <c r="A1638" s="11"/>
      <c r="D1638" s="104"/>
      <c r="E1638" s="105"/>
      <c r="F1638" s="105"/>
      <c r="G1638" s="105"/>
      <c r="H1638" s="105"/>
      <c r="I1638" s="105"/>
      <c r="P1638" s="105"/>
      <c r="Q1638" s="105"/>
      <c r="R1638" s="105"/>
      <c r="S1638" s="105"/>
      <c r="T1638" s="105"/>
      <c r="U1638" s="105"/>
      <c r="V1638" s="105"/>
      <c r="W1638" s="105"/>
      <c r="Y1638" s="105"/>
      <c r="Z1638" s="105"/>
      <c r="AK1638" s="105"/>
      <c r="AL1638" s="105"/>
      <c r="AM1638" s="105"/>
      <c r="AN1638" s="105"/>
      <c r="AO1638" s="105"/>
      <c r="AP1638" s="105"/>
      <c r="AQ1638" s="105"/>
      <c r="AR1638" s="105"/>
      <c r="AS1638" s="105"/>
      <c r="AT1638" s="105"/>
      <c r="AU1638" s="105"/>
      <c r="AV1638" s="105"/>
      <c r="AW1638" s="105"/>
      <c r="AX1638" s="105"/>
      <c r="AY1638" s="105"/>
      <c r="AZ1638" s="105"/>
      <c r="BA1638" s="105"/>
      <c r="BB1638" s="105"/>
      <c r="BC1638" s="105"/>
      <c r="BD1638" s="105"/>
      <c r="BE1638" s="105"/>
      <c r="BF1638" s="105"/>
      <c r="BG1638" s="105"/>
      <c r="BH1638" s="105"/>
      <c r="BI1638" s="105"/>
      <c r="BJ1638" s="105"/>
    </row>
    <row r="1639" spans="1:62" s="103" customFormat="1" x14ac:dyDescent="0.25">
      <c r="A1639" s="11"/>
      <c r="D1639" s="104"/>
      <c r="E1639" s="105"/>
      <c r="F1639" s="105"/>
      <c r="G1639" s="105"/>
      <c r="H1639" s="105"/>
      <c r="I1639" s="105"/>
      <c r="P1639" s="105"/>
      <c r="Q1639" s="105"/>
      <c r="R1639" s="105"/>
      <c r="S1639" s="105"/>
      <c r="T1639" s="105"/>
      <c r="U1639" s="105"/>
      <c r="V1639" s="105"/>
      <c r="W1639" s="105"/>
      <c r="Y1639" s="105"/>
      <c r="Z1639" s="105"/>
      <c r="AK1639" s="105"/>
      <c r="AL1639" s="105"/>
      <c r="AM1639" s="105"/>
      <c r="AN1639" s="105"/>
      <c r="AO1639" s="105"/>
      <c r="AP1639" s="105"/>
      <c r="AQ1639" s="105"/>
      <c r="AR1639" s="105"/>
      <c r="AS1639" s="105"/>
      <c r="AT1639" s="105"/>
      <c r="AU1639" s="105"/>
      <c r="AV1639" s="105"/>
      <c r="AW1639" s="105"/>
      <c r="AX1639" s="105"/>
      <c r="AY1639" s="105"/>
      <c r="AZ1639" s="105"/>
      <c r="BA1639" s="105"/>
      <c r="BB1639" s="105"/>
      <c r="BC1639" s="105"/>
      <c r="BD1639" s="105"/>
      <c r="BE1639" s="105"/>
      <c r="BF1639" s="105"/>
      <c r="BG1639" s="105"/>
      <c r="BH1639" s="105"/>
      <c r="BI1639" s="105"/>
      <c r="BJ1639" s="105"/>
    </row>
    <row r="1640" spans="1:62" s="103" customFormat="1" x14ac:dyDescent="0.25">
      <c r="A1640" s="11"/>
      <c r="D1640" s="104"/>
      <c r="E1640" s="105"/>
      <c r="F1640" s="105"/>
      <c r="G1640" s="105"/>
      <c r="H1640" s="105"/>
      <c r="I1640" s="105"/>
      <c r="P1640" s="105"/>
      <c r="Q1640" s="105"/>
      <c r="R1640" s="105"/>
      <c r="S1640" s="105"/>
      <c r="T1640" s="105"/>
      <c r="U1640" s="105"/>
      <c r="V1640" s="105"/>
      <c r="W1640" s="105"/>
      <c r="Y1640" s="105"/>
      <c r="Z1640" s="105"/>
      <c r="AK1640" s="105"/>
      <c r="AL1640" s="105"/>
      <c r="AM1640" s="105"/>
      <c r="AN1640" s="105"/>
      <c r="AO1640" s="105"/>
      <c r="AP1640" s="105"/>
      <c r="AQ1640" s="105"/>
      <c r="AR1640" s="105"/>
      <c r="AS1640" s="105"/>
      <c r="AT1640" s="105"/>
      <c r="AU1640" s="105"/>
      <c r="AV1640" s="105"/>
      <c r="AW1640" s="105"/>
      <c r="AX1640" s="105"/>
      <c r="AY1640" s="105"/>
      <c r="AZ1640" s="105"/>
      <c r="BA1640" s="105"/>
      <c r="BB1640" s="105"/>
      <c r="BC1640" s="105"/>
      <c r="BD1640" s="105"/>
      <c r="BE1640" s="105"/>
      <c r="BF1640" s="105"/>
      <c r="BG1640" s="105"/>
      <c r="BH1640" s="105"/>
      <c r="BI1640" s="105"/>
      <c r="BJ1640" s="105"/>
    </row>
    <row r="1641" spans="1:62" s="103" customFormat="1" x14ac:dyDescent="0.25">
      <c r="A1641" s="11"/>
      <c r="D1641" s="104"/>
      <c r="E1641" s="105"/>
      <c r="F1641" s="105"/>
      <c r="G1641" s="105"/>
      <c r="H1641" s="105"/>
      <c r="I1641" s="105"/>
      <c r="P1641" s="105"/>
      <c r="Q1641" s="105"/>
      <c r="R1641" s="105"/>
      <c r="S1641" s="105"/>
      <c r="T1641" s="105"/>
      <c r="U1641" s="105"/>
      <c r="V1641" s="105"/>
      <c r="W1641" s="105"/>
      <c r="Y1641" s="105"/>
      <c r="Z1641" s="105"/>
      <c r="AK1641" s="105"/>
      <c r="AL1641" s="105"/>
      <c r="AM1641" s="105"/>
      <c r="AN1641" s="105"/>
      <c r="AO1641" s="105"/>
      <c r="AP1641" s="105"/>
      <c r="AQ1641" s="105"/>
      <c r="AR1641" s="105"/>
      <c r="AS1641" s="105"/>
      <c r="AT1641" s="105"/>
      <c r="AU1641" s="105"/>
      <c r="AV1641" s="105"/>
      <c r="AW1641" s="105"/>
      <c r="AX1641" s="105"/>
      <c r="AY1641" s="105"/>
      <c r="AZ1641" s="105"/>
      <c r="BA1641" s="105"/>
      <c r="BB1641" s="105"/>
      <c r="BC1641" s="105"/>
      <c r="BD1641" s="105"/>
      <c r="BE1641" s="105"/>
      <c r="BF1641" s="105"/>
      <c r="BG1641" s="105"/>
      <c r="BH1641" s="105"/>
      <c r="BI1641" s="105"/>
      <c r="BJ1641" s="105"/>
    </row>
    <row r="1642" spans="1:62" s="103" customFormat="1" x14ac:dyDescent="0.25">
      <c r="A1642" s="11"/>
      <c r="D1642" s="104"/>
      <c r="E1642" s="105"/>
      <c r="F1642" s="105"/>
      <c r="G1642" s="105"/>
      <c r="H1642" s="105"/>
      <c r="I1642" s="105"/>
      <c r="P1642" s="105"/>
      <c r="Q1642" s="105"/>
      <c r="R1642" s="105"/>
      <c r="S1642" s="105"/>
      <c r="T1642" s="105"/>
      <c r="U1642" s="105"/>
      <c r="V1642" s="105"/>
      <c r="W1642" s="105"/>
      <c r="Y1642" s="105"/>
      <c r="Z1642" s="105"/>
      <c r="AK1642" s="105"/>
      <c r="AL1642" s="105"/>
      <c r="AM1642" s="105"/>
      <c r="AN1642" s="105"/>
      <c r="AO1642" s="105"/>
      <c r="AP1642" s="105"/>
      <c r="AQ1642" s="105"/>
      <c r="AR1642" s="105"/>
      <c r="AS1642" s="105"/>
      <c r="AT1642" s="105"/>
      <c r="AU1642" s="105"/>
      <c r="AV1642" s="105"/>
      <c r="AW1642" s="105"/>
      <c r="AX1642" s="105"/>
      <c r="AY1642" s="105"/>
      <c r="AZ1642" s="105"/>
      <c r="BA1642" s="105"/>
      <c r="BB1642" s="105"/>
      <c r="BC1642" s="105"/>
      <c r="BD1642" s="105"/>
      <c r="BE1642" s="105"/>
      <c r="BF1642" s="105"/>
      <c r="BG1642" s="105"/>
      <c r="BH1642" s="105"/>
      <c r="BI1642" s="105"/>
      <c r="BJ1642" s="105"/>
    </row>
    <row r="1643" spans="1:62" s="103" customFormat="1" x14ac:dyDescent="0.25">
      <c r="A1643" s="11"/>
      <c r="D1643" s="104"/>
      <c r="E1643" s="105"/>
      <c r="F1643" s="105"/>
      <c r="G1643" s="105"/>
      <c r="H1643" s="105"/>
      <c r="I1643" s="105"/>
      <c r="P1643" s="105"/>
      <c r="Q1643" s="105"/>
      <c r="R1643" s="105"/>
      <c r="S1643" s="105"/>
      <c r="T1643" s="105"/>
      <c r="U1643" s="105"/>
      <c r="V1643" s="105"/>
      <c r="W1643" s="105"/>
      <c r="Y1643" s="105"/>
      <c r="Z1643" s="105"/>
      <c r="AK1643" s="105"/>
      <c r="AL1643" s="105"/>
      <c r="AM1643" s="105"/>
      <c r="AN1643" s="105"/>
      <c r="AO1643" s="105"/>
      <c r="AP1643" s="105"/>
      <c r="AQ1643" s="105"/>
      <c r="AR1643" s="105"/>
      <c r="AS1643" s="105"/>
      <c r="AT1643" s="105"/>
      <c r="AU1643" s="105"/>
      <c r="AV1643" s="105"/>
      <c r="AW1643" s="105"/>
      <c r="AX1643" s="105"/>
      <c r="AY1643" s="105"/>
      <c r="AZ1643" s="105"/>
      <c r="BA1643" s="105"/>
      <c r="BB1643" s="105"/>
      <c r="BC1643" s="105"/>
      <c r="BD1643" s="105"/>
      <c r="BE1643" s="105"/>
      <c r="BF1643" s="105"/>
      <c r="BG1643" s="105"/>
      <c r="BH1643" s="105"/>
      <c r="BI1643" s="105"/>
      <c r="BJ1643" s="105"/>
    </row>
    <row r="1644" spans="1:62" s="103" customFormat="1" x14ac:dyDescent="0.25">
      <c r="A1644" s="11"/>
      <c r="D1644" s="104"/>
      <c r="E1644" s="105"/>
      <c r="F1644" s="105"/>
      <c r="G1644" s="105"/>
      <c r="H1644" s="105"/>
      <c r="I1644" s="105"/>
      <c r="P1644" s="105"/>
      <c r="Q1644" s="105"/>
      <c r="R1644" s="105"/>
      <c r="S1644" s="105"/>
      <c r="T1644" s="105"/>
      <c r="U1644" s="105"/>
      <c r="V1644" s="105"/>
      <c r="W1644" s="105"/>
      <c r="Y1644" s="105"/>
      <c r="Z1644" s="105"/>
      <c r="AK1644" s="105"/>
      <c r="AL1644" s="105"/>
      <c r="AM1644" s="105"/>
      <c r="AN1644" s="105"/>
      <c r="AO1644" s="105"/>
      <c r="AP1644" s="105"/>
      <c r="AQ1644" s="105"/>
      <c r="AR1644" s="105"/>
      <c r="AS1644" s="105"/>
      <c r="AT1644" s="105"/>
      <c r="AU1644" s="105"/>
      <c r="AV1644" s="105"/>
      <c r="AW1644" s="105"/>
      <c r="AX1644" s="105"/>
      <c r="AY1644" s="105"/>
      <c r="AZ1644" s="105"/>
      <c r="BA1644" s="105"/>
      <c r="BB1644" s="105"/>
      <c r="BC1644" s="105"/>
      <c r="BD1644" s="105"/>
      <c r="BE1644" s="105"/>
      <c r="BF1644" s="105"/>
      <c r="BG1644" s="105"/>
      <c r="BH1644" s="105"/>
      <c r="BI1644" s="105"/>
      <c r="BJ1644" s="105"/>
    </row>
    <row r="1645" spans="1:62" s="103" customFormat="1" x14ac:dyDescent="0.25">
      <c r="A1645" s="11"/>
      <c r="D1645" s="104"/>
      <c r="E1645" s="105"/>
      <c r="F1645" s="105"/>
      <c r="G1645" s="105"/>
      <c r="H1645" s="105"/>
      <c r="I1645" s="105"/>
      <c r="P1645" s="105"/>
      <c r="Q1645" s="105"/>
      <c r="R1645" s="105"/>
      <c r="S1645" s="105"/>
      <c r="T1645" s="105"/>
      <c r="U1645" s="105"/>
      <c r="V1645" s="105"/>
      <c r="W1645" s="105"/>
      <c r="Y1645" s="105"/>
      <c r="Z1645" s="105"/>
      <c r="AK1645" s="105"/>
      <c r="AL1645" s="105"/>
      <c r="AM1645" s="105"/>
      <c r="AN1645" s="105"/>
      <c r="AO1645" s="105"/>
      <c r="AP1645" s="105"/>
      <c r="AQ1645" s="105"/>
      <c r="AR1645" s="105"/>
      <c r="AS1645" s="105"/>
      <c r="AT1645" s="105"/>
      <c r="AU1645" s="105"/>
      <c r="AV1645" s="105"/>
      <c r="AW1645" s="105"/>
      <c r="AX1645" s="105"/>
      <c r="AY1645" s="105"/>
      <c r="AZ1645" s="105"/>
      <c r="BA1645" s="105"/>
      <c r="BB1645" s="105"/>
      <c r="BC1645" s="105"/>
      <c r="BD1645" s="105"/>
      <c r="BE1645" s="105"/>
      <c r="BF1645" s="105"/>
      <c r="BG1645" s="105"/>
      <c r="BH1645" s="105"/>
      <c r="BI1645" s="105"/>
      <c r="BJ1645" s="105"/>
    </row>
    <row r="1646" spans="1:62" s="103" customFormat="1" x14ac:dyDescent="0.25">
      <c r="A1646" s="11"/>
      <c r="D1646" s="104"/>
      <c r="E1646" s="105"/>
      <c r="F1646" s="105"/>
      <c r="G1646" s="105"/>
      <c r="H1646" s="105"/>
      <c r="I1646" s="105"/>
      <c r="P1646" s="105"/>
      <c r="Q1646" s="105"/>
      <c r="R1646" s="105"/>
      <c r="S1646" s="105"/>
      <c r="T1646" s="105"/>
      <c r="U1646" s="105"/>
      <c r="V1646" s="105"/>
      <c r="W1646" s="105"/>
      <c r="Y1646" s="105"/>
      <c r="Z1646" s="105"/>
      <c r="AK1646" s="105"/>
      <c r="AL1646" s="105"/>
      <c r="AM1646" s="105"/>
      <c r="AN1646" s="105"/>
      <c r="AO1646" s="105"/>
      <c r="AP1646" s="105"/>
      <c r="AQ1646" s="105"/>
      <c r="AR1646" s="105"/>
      <c r="AS1646" s="105"/>
      <c r="AT1646" s="105"/>
      <c r="AU1646" s="105"/>
      <c r="AV1646" s="105"/>
      <c r="AW1646" s="105"/>
      <c r="AX1646" s="105"/>
      <c r="AY1646" s="105"/>
      <c r="AZ1646" s="105"/>
      <c r="BA1646" s="105"/>
      <c r="BB1646" s="105"/>
      <c r="BC1646" s="105"/>
      <c r="BD1646" s="105"/>
      <c r="BE1646" s="105"/>
      <c r="BF1646" s="105"/>
      <c r="BG1646" s="105"/>
      <c r="BH1646" s="105"/>
      <c r="BI1646" s="105"/>
      <c r="BJ1646" s="105"/>
    </row>
    <row r="1647" spans="1:62" s="103" customFormat="1" x14ac:dyDescent="0.25">
      <c r="A1647" s="11"/>
      <c r="D1647" s="104"/>
      <c r="E1647" s="105"/>
      <c r="F1647" s="105"/>
      <c r="G1647" s="105"/>
      <c r="H1647" s="105"/>
      <c r="I1647" s="105"/>
      <c r="P1647" s="105"/>
      <c r="Q1647" s="105"/>
      <c r="R1647" s="105"/>
      <c r="S1647" s="105"/>
      <c r="T1647" s="105"/>
      <c r="U1647" s="105"/>
      <c r="V1647" s="105"/>
      <c r="W1647" s="105"/>
      <c r="Y1647" s="105"/>
      <c r="Z1647" s="105"/>
      <c r="AK1647" s="105"/>
      <c r="AL1647" s="105"/>
      <c r="AM1647" s="105"/>
      <c r="AN1647" s="105"/>
      <c r="AO1647" s="105"/>
      <c r="AP1647" s="105"/>
      <c r="AQ1647" s="105"/>
      <c r="AR1647" s="105"/>
      <c r="AS1647" s="105"/>
      <c r="AT1647" s="105"/>
      <c r="AU1647" s="105"/>
      <c r="AV1647" s="105"/>
      <c r="AW1647" s="105"/>
      <c r="AX1647" s="105"/>
      <c r="AY1647" s="105"/>
      <c r="AZ1647" s="105"/>
      <c r="BA1647" s="105"/>
      <c r="BB1647" s="105"/>
      <c r="BC1647" s="105"/>
      <c r="BD1647" s="105"/>
      <c r="BE1647" s="105"/>
      <c r="BF1647" s="105"/>
      <c r="BG1647" s="105"/>
      <c r="BH1647" s="105"/>
      <c r="BI1647" s="105"/>
      <c r="BJ1647" s="105"/>
    </row>
    <row r="1648" spans="1:62" s="103" customFormat="1" x14ac:dyDescent="0.25">
      <c r="A1648" s="11"/>
      <c r="D1648" s="104"/>
      <c r="E1648" s="105"/>
      <c r="F1648" s="105"/>
      <c r="G1648" s="105"/>
      <c r="H1648" s="105"/>
      <c r="I1648" s="105"/>
      <c r="P1648" s="105"/>
      <c r="Q1648" s="105"/>
      <c r="R1648" s="105"/>
      <c r="S1648" s="105"/>
      <c r="T1648" s="105"/>
      <c r="U1648" s="105"/>
      <c r="V1648" s="105"/>
      <c r="W1648" s="105"/>
      <c r="Y1648" s="105"/>
      <c r="Z1648" s="105"/>
      <c r="AK1648" s="105"/>
      <c r="AL1648" s="105"/>
      <c r="AM1648" s="105"/>
      <c r="AN1648" s="105"/>
      <c r="AO1648" s="105"/>
      <c r="AP1648" s="105"/>
      <c r="AQ1648" s="105"/>
      <c r="AR1648" s="105"/>
      <c r="AS1648" s="105"/>
      <c r="AT1648" s="105"/>
      <c r="AU1648" s="105"/>
      <c r="AV1648" s="105"/>
      <c r="AW1648" s="105"/>
      <c r="AX1648" s="105"/>
      <c r="AY1648" s="105"/>
      <c r="AZ1648" s="105"/>
      <c r="BA1648" s="105"/>
      <c r="BB1648" s="105"/>
      <c r="BC1648" s="105"/>
      <c r="BD1648" s="105"/>
      <c r="BE1648" s="105"/>
      <c r="BF1648" s="105"/>
      <c r="BG1648" s="105"/>
      <c r="BH1648" s="105"/>
      <c r="BI1648" s="105"/>
      <c r="BJ1648" s="105"/>
    </row>
    <row r="1649" spans="1:62" s="103" customFormat="1" x14ac:dyDescent="0.25">
      <c r="A1649" s="11"/>
      <c r="D1649" s="104"/>
      <c r="E1649" s="105"/>
      <c r="F1649" s="105"/>
      <c r="G1649" s="105"/>
      <c r="H1649" s="105"/>
      <c r="I1649" s="105"/>
      <c r="P1649" s="105"/>
      <c r="Q1649" s="105"/>
      <c r="R1649" s="105"/>
      <c r="S1649" s="105"/>
      <c r="T1649" s="105"/>
      <c r="U1649" s="105"/>
      <c r="V1649" s="105"/>
      <c r="W1649" s="105"/>
      <c r="Y1649" s="105"/>
      <c r="Z1649" s="105"/>
      <c r="AK1649" s="105"/>
      <c r="AL1649" s="105"/>
      <c r="AM1649" s="105"/>
      <c r="AN1649" s="105"/>
      <c r="AO1649" s="105"/>
      <c r="AP1649" s="105"/>
      <c r="AQ1649" s="105"/>
      <c r="AR1649" s="105"/>
      <c r="AS1649" s="105"/>
      <c r="AT1649" s="105"/>
      <c r="AU1649" s="105"/>
      <c r="AV1649" s="105"/>
      <c r="AW1649" s="105"/>
      <c r="AX1649" s="105"/>
      <c r="AY1649" s="105"/>
      <c r="AZ1649" s="105"/>
      <c r="BA1649" s="105"/>
      <c r="BB1649" s="105"/>
      <c r="BC1649" s="105"/>
      <c r="BD1649" s="105"/>
      <c r="BE1649" s="105"/>
      <c r="BF1649" s="105"/>
      <c r="BG1649" s="105"/>
      <c r="BH1649" s="105"/>
      <c r="BI1649" s="105"/>
      <c r="BJ1649" s="105"/>
    </row>
    <row r="1650" spans="1:62" s="103" customFormat="1" x14ac:dyDescent="0.25">
      <c r="A1650" s="11"/>
      <c r="D1650" s="104"/>
      <c r="E1650" s="105"/>
      <c r="F1650" s="105"/>
      <c r="G1650" s="105"/>
      <c r="H1650" s="105"/>
      <c r="I1650" s="105"/>
      <c r="P1650" s="105"/>
      <c r="Q1650" s="105"/>
      <c r="R1650" s="105"/>
      <c r="S1650" s="105"/>
      <c r="T1650" s="105"/>
      <c r="U1650" s="105"/>
      <c r="V1650" s="105"/>
      <c r="W1650" s="105"/>
      <c r="Y1650" s="105"/>
      <c r="Z1650" s="105"/>
      <c r="AK1650" s="105"/>
      <c r="AL1650" s="105"/>
      <c r="AM1650" s="105"/>
      <c r="AN1650" s="105"/>
      <c r="AO1650" s="105"/>
      <c r="AP1650" s="105"/>
      <c r="AQ1650" s="105"/>
      <c r="AR1650" s="105"/>
      <c r="AS1650" s="105"/>
      <c r="AT1650" s="105"/>
      <c r="AU1650" s="105"/>
      <c r="AV1650" s="105"/>
      <c r="AW1650" s="105"/>
      <c r="AX1650" s="105"/>
      <c r="AY1650" s="105"/>
      <c r="AZ1650" s="105"/>
      <c r="BA1650" s="105"/>
      <c r="BB1650" s="105"/>
      <c r="BC1650" s="105"/>
      <c r="BD1650" s="105"/>
      <c r="BE1650" s="105"/>
      <c r="BF1650" s="105"/>
      <c r="BG1650" s="105"/>
      <c r="BH1650" s="105"/>
      <c r="BI1650" s="105"/>
      <c r="BJ1650" s="105"/>
    </row>
    <row r="1651" spans="1:62" s="103" customFormat="1" x14ac:dyDescent="0.25">
      <c r="A1651" s="11"/>
      <c r="D1651" s="104"/>
      <c r="E1651" s="105"/>
      <c r="F1651" s="105"/>
      <c r="G1651" s="105"/>
      <c r="H1651" s="105"/>
      <c r="I1651" s="105"/>
      <c r="P1651" s="105"/>
      <c r="Q1651" s="105"/>
      <c r="R1651" s="105"/>
      <c r="S1651" s="105"/>
      <c r="T1651" s="105"/>
      <c r="U1651" s="105"/>
      <c r="V1651" s="105"/>
      <c r="W1651" s="105"/>
      <c r="Y1651" s="105"/>
      <c r="Z1651" s="105"/>
      <c r="AK1651" s="105"/>
      <c r="AL1651" s="105"/>
      <c r="AM1651" s="105"/>
      <c r="AN1651" s="105"/>
      <c r="AO1651" s="105"/>
      <c r="AP1651" s="105"/>
      <c r="AQ1651" s="105"/>
      <c r="AR1651" s="105"/>
      <c r="AS1651" s="105"/>
      <c r="AT1651" s="105"/>
      <c r="AU1651" s="105"/>
      <c r="AV1651" s="105"/>
      <c r="AW1651" s="105"/>
      <c r="AX1651" s="105"/>
      <c r="AY1651" s="105"/>
      <c r="AZ1651" s="105"/>
      <c r="BA1651" s="105"/>
      <c r="BB1651" s="105"/>
      <c r="BC1651" s="105"/>
      <c r="BD1651" s="105"/>
      <c r="BE1651" s="105"/>
      <c r="BF1651" s="105"/>
      <c r="BG1651" s="105"/>
      <c r="BH1651" s="105"/>
      <c r="BI1651" s="105"/>
      <c r="BJ1651" s="105"/>
    </row>
    <row r="1652" spans="1:62" s="103" customFormat="1" x14ac:dyDescent="0.25">
      <c r="A1652" s="11"/>
      <c r="D1652" s="104"/>
      <c r="E1652" s="105"/>
      <c r="F1652" s="105"/>
      <c r="G1652" s="105"/>
      <c r="H1652" s="105"/>
      <c r="I1652" s="105"/>
      <c r="P1652" s="105"/>
      <c r="Q1652" s="105"/>
      <c r="R1652" s="105"/>
      <c r="S1652" s="105"/>
      <c r="T1652" s="105"/>
      <c r="U1652" s="105"/>
      <c r="V1652" s="105"/>
      <c r="W1652" s="105"/>
      <c r="Y1652" s="105"/>
      <c r="Z1652" s="105"/>
      <c r="AK1652" s="105"/>
      <c r="AL1652" s="105"/>
      <c r="AM1652" s="105"/>
      <c r="AN1652" s="105"/>
      <c r="AO1652" s="105"/>
      <c r="AP1652" s="105"/>
      <c r="AQ1652" s="105"/>
      <c r="AR1652" s="105"/>
      <c r="AS1652" s="105"/>
      <c r="AT1652" s="105"/>
      <c r="AU1652" s="105"/>
      <c r="AV1652" s="105"/>
      <c r="AW1652" s="105"/>
      <c r="AX1652" s="105"/>
      <c r="AY1652" s="105"/>
      <c r="AZ1652" s="105"/>
      <c r="BA1652" s="105"/>
      <c r="BB1652" s="105"/>
      <c r="BC1652" s="105"/>
      <c r="BD1652" s="105"/>
      <c r="BE1652" s="105"/>
      <c r="BF1652" s="105"/>
      <c r="BG1652" s="105"/>
      <c r="BH1652" s="105"/>
      <c r="BI1652" s="105"/>
      <c r="BJ1652" s="105"/>
    </row>
    <row r="1653" spans="1:62" s="103" customFormat="1" x14ac:dyDescent="0.25">
      <c r="A1653" s="11"/>
      <c r="D1653" s="104"/>
      <c r="E1653" s="105"/>
      <c r="F1653" s="105"/>
      <c r="G1653" s="105"/>
      <c r="H1653" s="105"/>
      <c r="I1653" s="105"/>
      <c r="P1653" s="105"/>
      <c r="Q1653" s="105"/>
      <c r="R1653" s="105"/>
      <c r="S1653" s="105"/>
      <c r="T1653" s="105"/>
      <c r="U1653" s="105"/>
      <c r="V1653" s="105"/>
      <c r="W1653" s="105"/>
      <c r="Y1653" s="105"/>
      <c r="Z1653" s="105"/>
      <c r="AK1653" s="105"/>
      <c r="AL1653" s="105"/>
      <c r="AM1653" s="105"/>
      <c r="AN1653" s="105"/>
      <c r="AO1653" s="105"/>
      <c r="AP1653" s="105"/>
      <c r="AQ1653" s="105"/>
      <c r="AR1653" s="105"/>
      <c r="AS1653" s="105"/>
      <c r="AT1653" s="105"/>
      <c r="AU1653" s="105"/>
      <c r="AV1653" s="105"/>
      <c r="AW1653" s="105"/>
      <c r="AX1653" s="105"/>
      <c r="AY1653" s="105"/>
      <c r="AZ1653" s="105"/>
      <c r="BA1653" s="105"/>
      <c r="BB1653" s="105"/>
      <c r="BC1653" s="105"/>
      <c r="BD1653" s="105"/>
      <c r="BE1653" s="105"/>
      <c r="BF1653" s="105"/>
      <c r="BG1653" s="105"/>
      <c r="BH1653" s="105"/>
      <c r="BI1653" s="105"/>
      <c r="BJ1653" s="105"/>
    </row>
    <row r="1654" spans="1:62" s="103" customFormat="1" x14ac:dyDescent="0.25">
      <c r="A1654" s="11"/>
      <c r="D1654" s="104"/>
      <c r="E1654" s="105"/>
      <c r="F1654" s="105"/>
      <c r="G1654" s="105"/>
      <c r="H1654" s="105"/>
      <c r="I1654" s="105"/>
      <c r="P1654" s="105"/>
      <c r="Q1654" s="105"/>
      <c r="R1654" s="105"/>
      <c r="S1654" s="105"/>
      <c r="T1654" s="105"/>
      <c r="U1654" s="105"/>
      <c r="V1654" s="105"/>
      <c r="W1654" s="105"/>
      <c r="Y1654" s="105"/>
      <c r="Z1654" s="105"/>
      <c r="AK1654" s="105"/>
      <c r="AL1654" s="105"/>
      <c r="AM1654" s="105"/>
      <c r="AN1654" s="105"/>
      <c r="AO1654" s="105"/>
      <c r="AP1654" s="105"/>
      <c r="AQ1654" s="105"/>
      <c r="AR1654" s="105"/>
      <c r="AS1654" s="105"/>
      <c r="AT1654" s="105"/>
      <c r="AU1654" s="105"/>
      <c r="AV1654" s="105"/>
      <c r="AW1654" s="105"/>
      <c r="AX1654" s="105"/>
      <c r="AY1654" s="105"/>
      <c r="AZ1654" s="105"/>
      <c r="BA1654" s="105"/>
      <c r="BB1654" s="105"/>
      <c r="BC1654" s="105"/>
      <c r="BD1654" s="105"/>
      <c r="BE1654" s="105"/>
      <c r="BF1654" s="105"/>
      <c r="BG1654" s="105"/>
      <c r="BH1654" s="105"/>
      <c r="BI1654" s="105"/>
      <c r="BJ1654" s="105"/>
    </row>
    <row r="1655" spans="1:62" s="103" customFormat="1" x14ac:dyDescent="0.25">
      <c r="A1655" s="11"/>
      <c r="D1655" s="104"/>
      <c r="E1655" s="105"/>
      <c r="F1655" s="105"/>
      <c r="G1655" s="105"/>
      <c r="H1655" s="105"/>
      <c r="I1655" s="105"/>
      <c r="P1655" s="105"/>
      <c r="Q1655" s="105"/>
      <c r="R1655" s="105"/>
      <c r="S1655" s="105"/>
      <c r="T1655" s="105"/>
      <c r="U1655" s="105"/>
      <c r="V1655" s="105"/>
      <c r="W1655" s="105"/>
      <c r="Y1655" s="105"/>
      <c r="Z1655" s="105"/>
      <c r="AK1655" s="105"/>
      <c r="AL1655" s="105"/>
      <c r="AM1655" s="105"/>
      <c r="AN1655" s="105"/>
      <c r="AO1655" s="105"/>
      <c r="AP1655" s="105"/>
      <c r="AQ1655" s="105"/>
      <c r="AR1655" s="105"/>
      <c r="AS1655" s="105"/>
      <c r="AT1655" s="105"/>
      <c r="AU1655" s="105"/>
      <c r="AV1655" s="105"/>
      <c r="AW1655" s="105"/>
      <c r="AX1655" s="105"/>
      <c r="AY1655" s="105"/>
      <c r="AZ1655" s="105"/>
      <c r="BA1655" s="105"/>
      <c r="BB1655" s="105"/>
      <c r="BC1655" s="105"/>
      <c r="BD1655" s="105"/>
      <c r="BE1655" s="105"/>
      <c r="BF1655" s="105"/>
      <c r="BG1655" s="105"/>
      <c r="BH1655" s="105"/>
      <c r="BI1655" s="105"/>
      <c r="BJ1655" s="105"/>
    </row>
    <row r="1656" spans="1:62" s="103" customFormat="1" x14ac:dyDescent="0.25">
      <c r="A1656" s="11"/>
      <c r="D1656" s="104"/>
      <c r="E1656" s="105"/>
      <c r="F1656" s="105"/>
      <c r="G1656" s="105"/>
      <c r="H1656" s="105"/>
      <c r="I1656" s="105"/>
      <c r="P1656" s="105"/>
      <c r="Q1656" s="105"/>
      <c r="R1656" s="105"/>
      <c r="S1656" s="105"/>
      <c r="T1656" s="105"/>
      <c r="U1656" s="105"/>
      <c r="V1656" s="105"/>
      <c r="W1656" s="105"/>
      <c r="Y1656" s="105"/>
      <c r="Z1656" s="105"/>
      <c r="AK1656" s="105"/>
      <c r="AL1656" s="105"/>
      <c r="AM1656" s="105"/>
      <c r="AN1656" s="105"/>
      <c r="AO1656" s="105"/>
      <c r="AP1656" s="105"/>
      <c r="AQ1656" s="105"/>
      <c r="AR1656" s="105"/>
      <c r="AS1656" s="105"/>
      <c r="AT1656" s="105"/>
      <c r="AU1656" s="105"/>
      <c r="AV1656" s="105"/>
      <c r="AW1656" s="105"/>
      <c r="AX1656" s="105"/>
      <c r="AY1656" s="105"/>
      <c r="AZ1656" s="105"/>
      <c r="BA1656" s="105"/>
      <c r="BB1656" s="105"/>
      <c r="BC1656" s="105"/>
      <c r="BD1656" s="105"/>
      <c r="BE1656" s="105"/>
      <c r="BF1656" s="105"/>
      <c r="BG1656" s="105"/>
      <c r="BH1656" s="105"/>
      <c r="BI1656" s="105"/>
      <c r="BJ1656" s="105"/>
    </row>
    <row r="1657" spans="1:62" s="103" customFormat="1" x14ac:dyDescent="0.25">
      <c r="A1657" s="11"/>
      <c r="D1657" s="104"/>
      <c r="E1657" s="105"/>
      <c r="F1657" s="105"/>
      <c r="G1657" s="105"/>
      <c r="H1657" s="105"/>
      <c r="I1657" s="105"/>
      <c r="P1657" s="105"/>
      <c r="Q1657" s="105"/>
      <c r="R1657" s="105"/>
      <c r="S1657" s="105"/>
      <c r="T1657" s="105"/>
      <c r="U1657" s="105"/>
      <c r="V1657" s="105"/>
      <c r="W1657" s="105"/>
      <c r="Y1657" s="105"/>
      <c r="Z1657" s="105"/>
      <c r="AK1657" s="105"/>
      <c r="AL1657" s="105"/>
      <c r="AM1657" s="105"/>
      <c r="AN1657" s="105"/>
      <c r="AO1657" s="105"/>
      <c r="AP1657" s="105"/>
      <c r="AQ1657" s="105"/>
      <c r="AR1657" s="105"/>
      <c r="AS1657" s="105"/>
      <c r="AT1657" s="105"/>
      <c r="AU1657" s="105"/>
      <c r="AV1657" s="105"/>
      <c r="AW1657" s="105"/>
      <c r="AX1657" s="105"/>
      <c r="AY1657" s="105"/>
      <c r="AZ1657" s="105"/>
      <c r="BA1657" s="105"/>
      <c r="BB1657" s="105"/>
      <c r="BC1657" s="105"/>
      <c r="BD1657" s="105"/>
      <c r="BE1657" s="105"/>
      <c r="BF1657" s="105"/>
      <c r="BG1657" s="105"/>
      <c r="BH1657" s="105"/>
      <c r="BI1657" s="105"/>
      <c r="BJ1657" s="105"/>
    </row>
    <row r="1658" spans="1:62" s="103" customFormat="1" x14ac:dyDescent="0.25">
      <c r="A1658" s="11"/>
      <c r="D1658" s="104"/>
      <c r="E1658" s="105"/>
      <c r="F1658" s="105"/>
      <c r="G1658" s="105"/>
      <c r="H1658" s="105"/>
      <c r="I1658" s="105"/>
      <c r="P1658" s="105"/>
      <c r="Q1658" s="105"/>
      <c r="R1658" s="105"/>
      <c r="S1658" s="105"/>
      <c r="T1658" s="105"/>
      <c r="U1658" s="105"/>
      <c r="V1658" s="105"/>
      <c r="W1658" s="105"/>
      <c r="Y1658" s="105"/>
      <c r="Z1658" s="105"/>
      <c r="AK1658" s="105"/>
      <c r="AL1658" s="105"/>
      <c r="AM1658" s="105"/>
      <c r="AN1658" s="105"/>
      <c r="AO1658" s="105"/>
      <c r="AP1658" s="105"/>
      <c r="AQ1658" s="105"/>
      <c r="AR1658" s="105"/>
      <c r="AS1658" s="105"/>
      <c r="AT1658" s="105"/>
      <c r="AU1658" s="105"/>
      <c r="AV1658" s="105"/>
      <c r="AW1658" s="105"/>
      <c r="AX1658" s="105"/>
      <c r="AY1658" s="105"/>
      <c r="AZ1658" s="105"/>
      <c r="BA1658" s="105"/>
      <c r="BB1658" s="105"/>
      <c r="BC1658" s="105"/>
      <c r="BD1658" s="105"/>
      <c r="BE1658" s="105"/>
      <c r="BF1658" s="105"/>
      <c r="BG1658" s="105"/>
      <c r="BH1658" s="105"/>
      <c r="BI1658" s="105"/>
      <c r="BJ1658" s="105"/>
    </row>
    <row r="1659" spans="1:62" s="103" customFormat="1" x14ac:dyDescent="0.25">
      <c r="A1659" s="11"/>
      <c r="D1659" s="104"/>
      <c r="E1659" s="105"/>
      <c r="F1659" s="105"/>
      <c r="G1659" s="105"/>
      <c r="H1659" s="105"/>
      <c r="I1659" s="105"/>
      <c r="P1659" s="105"/>
      <c r="Q1659" s="105"/>
      <c r="R1659" s="105"/>
      <c r="S1659" s="105"/>
      <c r="T1659" s="105"/>
      <c r="U1659" s="105"/>
      <c r="V1659" s="105"/>
      <c r="W1659" s="105"/>
      <c r="Y1659" s="105"/>
      <c r="Z1659" s="105"/>
      <c r="AK1659" s="105"/>
      <c r="AL1659" s="105"/>
      <c r="AM1659" s="105"/>
      <c r="AN1659" s="105"/>
      <c r="AO1659" s="105"/>
      <c r="AP1659" s="105"/>
      <c r="AQ1659" s="105"/>
      <c r="AR1659" s="105"/>
      <c r="AS1659" s="105"/>
      <c r="AT1659" s="105"/>
      <c r="AU1659" s="105"/>
      <c r="AV1659" s="105"/>
      <c r="AW1659" s="105"/>
      <c r="AX1659" s="105"/>
      <c r="AY1659" s="105"/>
      <c r="AZ1659" s="105"/>
      <c r="BA1659" s="105"/>
      <c r="BB1659" s="105"/>
      <c r="BC1659" s="105"/>
      <c r="BD1659" s="105"/>
      <c r="BE1659" s="105"/>
      <c r="BF1659" s="105"/>
      <c r="BG1659" s="105"/>
      <c r="BH1659" s="105"/>
      <c r="BI1659" s="105"/>
      <c r="BJ1659" s="105"/>
    </row>
    <row r="1660" spans="1:62" s="103" customFormat="1" x14ac:dyDescent="0.25">
      <c r="A1660" s="11"/>
      <c r="D1660" s="104"/>
      <c r="E1660" s="105"/>
      <c r="F1660" s="105"/>
      <c r="G1660" s="105"/>
      <c r="H1660" s="105"/>
      <c r="I1660" s="105"/>
      <c r="P1660" s="105"/>
      <c r="Q1660" s="105"/>
      <c r="R1660" s="105"/>
      <c r="S1660" s="105"/>
      <c r="T1660" s="105"/>
      <c r="U1660" s="105"/>
      <c r="V1660" s="105"/>
      <c r="W1660" s="105"/>
      <c r="Y1660" s="105"/>
      <c r="Z1660" s="105"/>
      <c r="AK1660" s="105"/>
      <c r="AL1660" s="105"/>
      <c r="AM1660" s="105"/>
      <c r="AN1660" s="105"/>
      <c r="AO1660" s="105"/>
      <c r="AP1660" s="105"/>
      <c r="AQ1660" s="105"/>
      <c r="AR1660" s="105"/>
      <c r="AS1660" s="105"/>
      <c r="AT1660" s="105"/>
      <c r="AU1660" s="105"/>
      <c r="AV1660" s="105"/>
      <c r="AW1660" s="105"/>
      <c r="AX1660" s="105"/>
      <c r="AY1660" s="105"/>
      <c r="AZ1660" s="105"/>
      <c r="BA1660" s="105"/>
      <c r="BB1660" s="105"/>
      <c r="BC1660" s="105"/>
      <c r="BD1660" s="105"/>
      <c r="BE1660" s="105"/>
      <c r="BF1660" s="105"/>
      <c r="BG1660" s="105"/>
      <c r="BH1660" s="105"/>
      <c r="BI1660" s="105"/>
      <c r="BJ1660" s="105"/>
    </row>
    <row r="1661" spans="1:62" s="103" customFormat="1" x14ac:dyDescent="0.25">
      <c r="A1661" s="11"/>
      <c r="D1661" s="104"/>
      <c r="E1661" s="105"/>
      <c r="F1661" s="105"/>
      <c r="G1661" s="105"/>
      <c r="H1661" s="105"/>
      <c r="I1661" s="105"/>
      <c r="P1661" s="105"/>
      <c r="Q1661" s="105"/>
      <c r="R1661" s="105"/>
      <c r="S1661" s="105"/>
      <c r="T1661" s="105"/>
      <c r="U1661" s="105"/>
      <c r="V1661" s="105"/>
      <c r="W1661" s="105"/>
      <c r="Y1661" s="105"/>
      <c r="Z1661" s="105"/>
      <c r="AK1661" s="105"/>
      <c r="AL1661" s="105"/>
      <c r="AM1661" s="105"/>
      <c r="AN1661" s="105"/>
      <c r="AO1661" s="105"/>
      <c r="AP1661" s="105"/>
      <c r="AQ1661" s="105"/>
      <c r="AR1661" s="105"/>
      <c r="AS1661" s="105"/>
      <c r="AT1661" s="105"/>
      <c r="AU1661" s="105"/>
      <c r="AV1661" s="105"/>
      <c r="AW1661" s="105"/>
      <c r="AX1661" s="105"/>
      <c r="AY1661" s="105"/>
      <c r="AZ1661" s="105"/>
      <c r="BA1661" s="105"/>
      <c r="BB1661" s="105"/>
      <c r="BC1661" s="105"/>
      <c r="BD1661" s="105"/>
      <c r="BE1661" s="105"/>
      <c r="BF1661" s="105"/>
      <c r="BG1661" s="105"/>
      <c r="BH1661" s="105"/>
      <c r="BI1661" s="105"/>
      <c r="BJ1661" s="105"/>
    </row>
    <row r="1662" spans="1:62" s="103" customFormat="1" x14ac:dyDescent="0.25">
      <c r="A1662" s="11"/>
      <c r="D1662" s="104"/>
      <c r="E1662" s="105"/>
      <c r="F1662" s="105"/>
      <c r="G1662" s="105"/>
      <c r="H1662" s="105"/>
      <c r="I1662" s="105"/>
      <c r="P1662" s="105"/>
      <c r="Q1662" s="105"/>
      <c r="R1662" s="105"/>
      <c r="S1662" s="105"/>
      <c r="T1662" s="105"/>
      <c r="U1662" s="105"/>
      <c r="V1662" s="105"/>
      <c r="W1662" s="105"/>
      <c r="Y1662" s="105"/>
      <c r="Z1662" s="105"/>
      <c r="AK1662" s="105"/>
      <c r="AL1662" s="105"/>
      <c r="AM1662" s="105"/>
      <c r="AN1662" s="105"/>
      <c r="AO1662" s="105"/>
      <c r="AP1662" s="105"/>
      <c r="AQ1662" s="105"/>
      <c r="AR1662" s="105"/>
      <c r="AS1662" s="105"/>
      <c r="AT1662" s="105"/>
      <c r="AU1662" s="105"/>
      <c r="AV1662" s="105"/>
      <c r="AW1662" s="105"/>
      <c r="AX1662" s="105"/>
      <c r="AY1662" s="105"/>
      <c r="AZ1662" s="105"/>
      <c r="BA1662" s="105"/>
      <c r="BB1662" s="105"/>
      <c r="BC1662" s="105"/>
      <c r="BD1662" s="105"/>
      <c r="BE1662" s="105"/>
      <c r="BF1662" s="105"/>
      <c r="BG1662" s="105"/>
      <c r="BH1662" s="105"/>
      <c r="BI1662" s="105"/>
      <c r="BJ1662" s="105"/>
    </row>
    <row r="1663" spans="1:62" s="103" customFormat="1" x14ac:dyDescent="0.25">
      <c r="A1663" s="11"/>
      <c r="D1663" s="104"/>
      <c r="E1663" s="105"/>
      <c r="F1663" s="105"/>
      <c r="G1663" s="105"/>
      <c r="H1663" s="105"/>
      <c r="I1663" s="105"/>
      <c r="P1663" s="105"/>
      <c r="Q1663" s="105"/>
      <c r="R1663" s="105"/>
      <c r="S1663" s="105"/>
      <c r="T1663" s="105"/>
      <c r="U1663" s="105"/>
      <c r="V1663" s="105"/>
      <c r="W1663" s="105"/>
      <c r="Y1663" s="105"/>
      <c r="Z1663" s="105"/>
      <c r="AK1663" s="105"/>
      <c r="AL1663" s="105"/>
      <c r="AM1663" s="105"/>
      <c r="AN1663" s="105"/>
      <c r="AO1663" s="105"/>
      <c r="AP1663" s="105"/>
      <c r="AQ1663" s="105"/>
      <c r="AR1663" s="105"/>
      <c r="AS1663" s="105"/>
      <c r="AT1663" s="105"/>
      <c r="AU1663" s="105"/>
      <c r="AV1663" s="105"/>
      <c r="AW1663" s="105"/>
      <c r="AX1663" s="105"/>
      <c r="AY1663" s="105"/>
      <c r="AZ1663" s="105"/>
      <c r="BA1663" s="105"/>
      <c r="BB1663" s="105"/>
      <c r="BC1663" s="105"/>
      <c r="BD1663" s="105"/>
      <c r="BE1663" s="105"/>
      <c r="BF1663" s="105"/>
      <c r="BG1663" s="105"/>
      <c r="BH1663" s="105"/>
      <c r="BI1663" s="105"/>
      <c r="BJ1663" s="105"/>
    </row>
    <row r="1664" spans="1:62" s="103" customFormat="1" x14ac:dyDescent="0.25">
      <c r="A1664" s="11"/>
      <c r="D1664" s="104"/>
      <c r="E1664" s="105"/>
      <c r="F1664" s="105"/>
      <c r="G1664" s="105"/>
      <c r="H1664" s="105"/>
      <c r="I1664" s="105"/>
      <c r="P1664" s="105"/>
      <c r="Q1664" s="105"/>
      <c r="R1664" s="105"/>
      <c r="S1664" s="105"/>
      <c r="T1664" s="105"/>
      <c r="U1664" s="105"/>
      <c r="V1664" s="105"/>
      <c r="W1664" s="105"/>
      <c r="Y1664" s="105"/>
      <c r="Z1664" s="105"/>
      <c r="AK1664" s="105"/>
      <c r="AL1664" s="105"/>
      <c r="AM1664" s="105"/>
      <c r="AN1664" s="105"/>
      <c r="AO1664" s="105"/>
      <c r="AP1664" s="105"/>
      <c r="AQ1664" s="105"/>
      <c r="AR1664" s="105"/>
      <c r="AS1664" s="105"/>
      <c r="AT1664" s="105"/>
      <c r="AU1664" s="105"/>
      <c r="AV1664" s="105"/>
      <c r="AW1664" s="105"/>
      <c r="AX1664" s="105"/>
      <c r="AY1664" s="105"/>
      <c r="AZ1664" s="105"/>
      <c r="BA1664" s="105"/>
      <c r="BB1664" s="105"/>
      <c r="BC1664" s="105"/>
      <c r="BD1664" s="105"/>
      <c r="BE1664" s="105"/>
      <c r="BF1664" s="105"/>
      <c r="BG1664" s="105"/>
      <c r="BH1664" s="105"/>
      <c r="BI1664" s="105"/>
      <c r="BJ1664" s="105"/>
    </row>
    <row r="1665" spans="1:62" s="103" customFormat="1" x14ac:dyDescent="0.25">
      <c r="A1665" s="11"/>
      <c r="D1665" s="104"/>
      <c r="E1665" s="105"/>
      <c r="F1665" s="105"/>
      <c r="G1665" s="105"/>
      <c r="H1665" s="105"/>
      <c r="I1665" s="105"/>
      <c r="P1665" s="105"/>
      <c r="Q1665" s="105"/>
      <c r="R1665" s="105"/>
      <c r="S1665" s="105"/>
      <c r="T1665" s="105"/>
      <c r="U1665" s="105"/>
      <c r="V1665" s="105"/>
      <c r="W1665" s="105"/>
      <c r="Y1665" s="105"/>
      <c r="Z1665" s="105"/>
      <c r="AK1665" s="105"/>
      <c r="AL1665" s="105"/>
      <c r="AM1665" s="105"/>
      <c r="AN1665" s="105"/>
      <c r="AO1665" s="105"/>
      <c r="AP1665" s="105"/>
      <c r="AQ1665" s="105"/>
      <c r="AR1665" s="105"/>
      <c r="AS1665" s="105"/>
      <c r="AT1665" s="105"/>
      <c r="AU1665" s="105"/>
      <c r="AV1665" s="105"/>
      <c r="AW1665" s="105"/>
      <c r="AX1665" s="105"/>
      <c r="AY1665" s="105"/>
      <c r="AZ1665" s="105"/>
      <c r="BA1665" s="105"/>
      <c r="BB1665" s="105"/>
      <c r="BC1665" s="105"/>
      <c r="BD1665" s="105"/>
      <c r="BE1665" s="105"/>
      <c r="BF1665" s="105"/>
      <c r="BG1665" s="105"/>
      <c r="BH1665" s="105"/>
      <c r="BI1665" s="105"/>
      <c r="BJ1665" s="105"/>
    </row>
    <row r="1666" spans="1:62" s="103" customFormat="1" x14ac:dyDescent="0.25">
      <c r="A1666" s="11"/>
      <c r="D1666" s="104"/>
      <c r="E1666" s="105"/>
      <c r="F1666" s="105"/>
      <c r="G1666" s="105"/>
      <c r="H1666" s="105"/>
      <c r="I1666" s="105"/>
      <c r="P1666" s="105"/>
      <c r="Q1666" s="105"/>
      <c r="R1666" s="105"/>
      <c r="S1666" s="105"/>
      <c r="T1666" s="105"/>
      <c r="U1666" s="105"/>
      <c r="V1666" s="105"/>
      <c r="W1666" s="105"/>
      <c r="Y1666" s="105"/>
      <c r="Z1666" s="105"/>
      <c r="AK1666" s="105"/>
      <c r="AL1666" s="105"/>
      <c r="AM1666" s="105"/>
      <c r="AN1666" s="105"/>
      <c r="AO1666" s="105"/>
      <c r="AP1666" s="105"/>
      <c r="AQ1666" s="105"/>
      <c r="AR1666" s="105"/>
      <c r="AS1666" s="105"/>
      <c r="AT1666" s="105"/>
      <c r="AU1666" s="105"/>
      <c r="AV1666" s="105"/>
      <c r="AW1666" s="105"/>
      <c r="AX1666" s="105"/>
      <c r="AY1666" s="105"/>
      <c r="AZ1666" s="105"/>
      <c r="BA1666" s="105"/>
      <c r="BB1666" s="105"/>
      <c r="BC1666" s="105"/>
      <c r="BD1666" s="105"/>
      <c r="BE1666" s="105"/>
      <c r="BF1666" s="105"/>
      <c r="BG1666" s="105"/>
      <c r="BH1666" s="105"/>
      <c r="BI1666" s="105"/>
      <c r="BJ1666" s="105"/>
    </row>
    <row r="1667" spans="1:62" s="103" customFormat="1" x14ac:dyDescent="0.25">
      <c r="A1667" s="11"/>
      <c r="D1667" s="104"/>
      <c r="E1667" s="105"/>
      <c r="F1667" s="105"/>
      <c r="G1667" s="105"/>
      <c r="H1667" s="105"/>
      <c r="I1667" s="105"/>
      <c r="P1667" s="105"/>
      <c r="Q1667" s="105"/>
      <c r="R1667" s="105"/>
      <c r="S1667" s="105"/>
      <c r="T1667" s="105"/>
      <c r="U1667" s="105"/>
      <c r="V1667" s="105"/>
      <c r="W1667" s="105"/>
      <c r="Y1667" s="105"/>
      <c r="Z1667" s="105"/>
      <c r="AK1667" s="105"/>
      <c r="AL1667" s="105"/>
      <c r="AM1667" s="105"/>
      <c r="AN1667" s="105"/>
      <c r="AO1667" s="105"/>
      <c r="AP1667" s="105"/>
      <c r="AQ1667" s="105"/>
      <c r="AR1667" s="105"/>
      <c r="AS1667" s="105"/>
      <c r="AT1667" s="105"/>
      <c r="AU1667" s="105"/>
      <c r="AV1667" s="105"/>
      <c r="AW1667" s="105"/>
      <c r="AX1667" s="105"/>
      <c r="AY1667" s="105"/>
      <c r="AZ1667" s="105"/>
      <c r="BA1667" s="105"/>
      <c r="BB1667" s="105"/>
      <c r="BC1667" s="105"/>
      <c r="BD1667" s="105"/>
      <c r="BE1667" s="105"/>
      <c r="BF1667" s="105"/>
      <c r="BG1667" s="105"/>
      <c r="BH1667" s="105"/>
      <c r="BI1667" s="105"/>
      <c r="BJ1667" s="105"/>
    </row>
    <row r="1668" spans="1:62" s="103" customFormat="1" x14ac:dyDescent="0.25">
      <c r="A1668" s="11"/>
      <c r="D1668" s="104"/>
      <c r="E1668" s="105"/>
      <c r="F1668" s="105"/>
      <c r="G1668" s="105"/>
      <c r="H1668" s="105"/>
      <c r="I1668" s="105"/>
      <c r="P1668" s="105"/>
      <c r="Q1668" s="105"/>
      <c r="R1668" s="105"/>
      <c r="S1668" s="105"/>
      <c r="T1668" s="105"/>
      <c r="U1668" s="105"/>
      <c r="V1668" s="105"/>
      <c r="W1668" s="105"/>
      <c r="Y1668" s="105"/>
      <c r="Z1668" s="105"/>
      <c r="AK1668" s="105"/>
      <c r="AL1668" s="105"/>
      <c r="AM1668" s="105"/>
      <c r="AN1668" s="105"/>
      <c r="AO1668" s="105"/>
      <c r="AP1668" s="105"/>
      <c r="AQ1668" s="105"/>
      <c r="AR1668" s="105"/>
      <c r="AS1668" s="105"/>
      <c r="AT1668" s="105"/>
      <c r="AU1668" s="105"/>
      <c r="AV1668" s="105"/>
      <c r="AW1668" s="105"/>
      <c r="AX1668" s="105"/>
      <c r="AY1668" s="105"/>
      <c r="AZ1668" s="105"/>
      <c r="BA1668" s="105"/>
      <c r="BB1668" s="105"/>
      <c r="BC1668" s="105"/>
      <c r="BD1668" s="105"/>
      <c r="BE1668" s="105"/>
      <c r="BF1668" s="105"/>
      <c r="BG1668" s="105"/>
      <c r="BH1668" s="105"/>
      <c r="BI1668" s="105"/>
      <c r="BJ1668" s="105"/>
    </row>
    <row r="1669" spans="1:62" s="103" customFormat="1" x14ac:dyDescent="0.25">
      <c r="A1669" s="11"/>
      <c r="D1669" s="104"/>
      <c r="E1669" s="105"/>
      <c r="F1669" s="105"/>
      <c r="G1669" s="105"/>
      <c r="H1669" s="105"/>
      <c r="I1669" s="105"/>
      <c r="P1669" s="105"/>
      <c r="Q1669" s="105"/>
      <c r="R1669" s="105"/>
      <c r="S1669" s="105"/>
      <c r="T1669" s="105"/>
      <c r="U1669" s="105"/>
      <c r="V1669" s="105"/>
      <c r="W1669" s="105"/>
      <c r="Y1669" s="105"/>
      <c r="Z1669" s="105"/>
      <c r="AK1669" s="105"/>
      <c r="AL1669" s="105"/>
      <c r="AM1669" s="105"/>
      <c r="AN1669" s="105"/>
      <c r="AO1669" s="105"/>
      <c r="AP1669" s="105"/>
      <c r="AQ1669" s="105"/>
      <c r="AR1669" s="105"/>
      <c r="AS1669" s="105"/>
      <c r="AT1669" s="105"/>
      <c r="AU1669" s="105"/>
      <c r="AV1669" s="105"/>
      <c r="AW1669" s="105"/>
      <c r="AX1669" s="105"/>
      <c r="AY1669" s="105"/>
      <c r="AZ1669" s="105"/>
      <c r="BA1669" s="105"/>
      <c r="BB1669" s="105"/>
      <c r="BC1669" s="105"/>
      <c r="BD1669" s="105"/>
      <c r="BE1669" s="105"/>
      <c r="BF1669" s="105"/>
      <c r="BG1669" s="105"/>
      <c r="BH1669" s="105"/>
      <c r="BI1669" s="105"/>
      <c r="BJ1669" s="105"/>
    </row>
    <row r="1670" spans="1:62" s="103" customFormat="1" x14ac:dyDescent="0.25">
      <c r="A1670" s="11"/>
      <c r="D1670" s="104"/>
      <c r="E1670" s="105"/>
      <c r="F1670" s="105"/>
      <c r="G1670" s="105"/>
      <c r="H1670" s="105"/>
      <c r="I1670" s="105"/>
      <c r="P1670" s="105"/>
      <c r="Q1670" s="105"/>
      <c r="R1670" s="105"/>
      <c r="S1670" s="105"/>
      <c r="T1670" s="105"/>
      <c r="U1670" s="105"/>
      <c r="V1670" s="105"/>
      <c r="W1670" s="105"/>
      <c r="Y1670" s="105"/>
      <c r="Z1670" s="105"/>
      <c r="AK1670" s="105"/>
      <c r="AL1670" s="105"/>
      <c r="AM1670" s="105"/>
      <c r="AN1670" s="105"/>
      <c r="AO1670" s="105"/>
      <c r="AP1670" s="105"/>
      <c r="AQ1670" s="105"/>
      <c r="AR1670" s="105"/>
      <c r="AS1670" s="105"/>
      <c r="AT1670" s="105"/>
      <c r="AU1670" s="105"/>
      <c r="AV1670" s="105"/>
      <c r="AW1670" s="105"/>
      <c r="AX1670" s="105"/>
      <c r="AY1670" s="105"/>
      <c r="AZ1670" s="105"/>
      <c r="BA1670" s="105"/>
      <c r="BB1670" s="105"/>
      <c r="BC1670" s="105"/>
      <c r="BD1670" s="105"/>
      <c r="BE1670" s="105"/>
      <c r="BF1670" s="105"/>
      <c r="BG1670" s="105"/>
      <c r="BH1670" s="105"/>
      <c r="BI1670" s="105"/>
      <c r="BJ1670" s="105"/>
    </row>
    <row r="1671" spans="1:62" s="103" customFormat="1" x14ac:dyDescent="0.25">
      <c r="A1671" s="11"/>
      <c r="D1671" s="104"/>
      <c r="E1671" s="105"/>
      <c r="F1671" s="105"/>
      <c r="G1671" s="105"/>
      <c r="H1671" s="105"/>
      <c r="I1671" s="105"/>
      <c r="P1671" s="105"/>
      <c r="Q1671" s="105"/>
      <c r="R1671" s="105"/>
      <c r="S1671" s="105"/>
      <c r="T1671" s="105"/>
      <c r="U1671" s="105"/>
      <c r="V1671" s="105"/>
      <c r="W1671" s="105"/>
      <c r="Y1671" s="105"/>
      <c r="Z1671" s="105"/>
      <c r="AK1671" s="105"/>
      <c r="AL1671" s="105"/>
      <c r="AM1671" s="105"/>
      <c r="AN1671" s="105"/>
      <c r="AO1671" s="105"/>
      <c r="AP1671" s="105"/>
      <c r="AQ1671" s="105"/>
      <c r="AR1671" s="105"/>
      <c r="AS1671" s="105"/>
      <c r="AT1671" s="105"/>
      <c r="AU1671" s="105"/>
      <c r="AV1671" s="105"/>
      <c r="AW1671" s="105"/>
      <c r="AX1671" s="105"/>
      <c r="AY1671" s="105"/>
      <c r="AZ1671" s="105"/>
      <c r="BA1671" s="105"/>
      <c r="BB1671" s="105"/>
      <c r="BC1671" s="105"/>
      <c r="BD1671" s="105"/>
      <c r="BE1671" s="105"/>
      <c r="BF1671" s="105"/>
      <c r="BG1671" s="105"/>
      <c r="BH1671" s="105"/>
      <c r="BI1671" s="105"/>
      <c r="BJ1671" s="105"/>
    </row>
    <row r="1672" spans="1:62" s="103" customFormat="1" x14ac:dyDescent="0.25">
      <c r="A1672" s="11"/>
      <c r="D1672" s="104"/>
      <c r="E1672" s="105"/>
      <c r="F1672" s="105"/>
      <c r="G1672" s="105"/>
      <c r="H1672" s="105"/>
      <c r="I1672" s="105"/>
      <c r="P1672" s="105"/>
      <c r="Q1672" s="105"/>
      <c r="R1672" s="105"/>
      <c r="S1672" s="105"/>
      <c r="T1672" s="105"/>
      <c r="U1672" s="105"/>
      <c r="V1672" s="105"/>
      <c r="W1672" s="105"/>
      <c r="Y1672" s="105"/>
      <c r="Z1672" s="105"/>
      <c r="AK1672" s="105"/>
      <c r="AL1672" s="105"/>
      <c r="AM1672" s="105"/>
      <c r="AN1672" s="105"/>
      <c r="AO1672" s="105"/>
      <c r="AP1672" s="105"/>
      <c r="AQ1672" s="105"/>
      <c r="AR1672" s="105"/>
      <c r="AS1672" s="105"/>
      <c r="AT1672" s="105"/>
      <c r="AU1672" s="105"/>
      <c r="AV1672" s="105"/>
      <c r="AW1672" s="105"/>
      <c r="AX1672" s="105"/>
      <c r="AY1672" s="105"/>
      <c r="AZ1672" s="105"/>
      <c r="BA1672" s="105"/>
      <c r="BB1672" s="105"/>
      <c r="BC1672" s="105"/>
      <c r="BD1672" s="105"/>
      <c r="BE1672" s="105"/>
      <c r="BF1672" s="105"/>
      <c r="BG1672" s="105"/>
      <c r="BH1672" s="105"/>
      <c r="BI1672" s="105"/>
      <c r="BJ1672" s="105"/>
    </row>
    <row r="1673" spans="1:62" s="103" customFormat="1" x14ac:dyDescent="0.25">
      <c r="A1673" s="11"/>
      <c r="D1673" s="104"/>
      <c r="E1673" s="105"/>
      <c r="F1673" s="105"/>
      <c r="G1673" s="105"/>
      <c r="H1673" s="105"/>
      <c r="I1673" s="105"/>
      <c r="P1673" s="105"/>
      <c r="Q1673" s="105"/>
      <c r="R1673" s="105"/>
      <c r="S1673" s="105"/>
      <c r="T1673" s="105"/>
      <c r="U1673" s="105"/>
      <c r="V1673" s="105"/>
      <c r="W1673" s="105"/>
      <c r="Y1673" s="105"/>
      <c r="Z1673" s="105"/>
      <c r="AK1673" s="105"/>
      <c r="AL1673" s="105"/>
      <c r="AM1673" s="105"/>
      <c r="AN1673" s="105"/>
      <c r="AO1673" s="105"/>
      <c r="AP1673" s="105"/>
      <c r="AQ1673" s="105"/>
      <c r="AR1673" s="105"/>
      <c r="AS1673" s="105"/>
      <c r="AT1673" s="105"/>
      <c r="AU1673" s="105"/>
      <c r="AV1673" s="105"/>
      <c r="AW1673" s="105"/>
      <c r="AX1673" s="105"/>
      <c r="AY1673" s="105"/>
      <c r="AZ1673" s="105"/>
      <c r="BA1673" s="105"/>
      <c r="BB1673" s="105"/>
      <c r="BC1673" s="105"/>
      <c r="BD1673" s="105"/>
      <c r="BE1673" s="105"/>
      <c r="BF1673" s="105"/>
      <c r="BG1673" s="105"/>
      <c r="BH1673" s="105"/>
      <c r="BI1673" s="105"/>
      <c r="BJ1673" s="105"/>
    </row>
    <row r="1674" spans="1:62" s="103" customFormat="1" x14ac:dyDescent="0.25">
      <c r="A1674" s="11"/>
      <c r="D1674" s="104"/>
      <c r="E1674" s="105"/>
      <c r="F1674" s="105"/>
      <c r="G1674" s="105"/>
      <c r="H1674" s="105"/>
      <c r="I1674" s="105"/>
      <c r="P1674" s="105"/>
      <c r="Q1674" s="105"/>
      <c r="R1674" s="105"/>
      <c r="S1674" s="105"/>
      <c r="T1674" s="105"/>
      <c r="U1674" s="105"/>
      <c r="V1674" s="105"/>
      <c r="W1674" s="105"/>
      <c r="Y1674" s="105"/>
      <c r="Z1674" s="105"/>
      <c r="AK1674" s="105"/>
      <c r="AL1674" s="105"/>
      <c r="AM1674" s="105"/>
      <c r="AN1674" s="105"/>
      <c r="AO1674" s="105"/>
      <c r="AP1674" s="105"/>
      <c r="AQ1674" s="105"/>
      <c r="AR1674" s="105"/>
      <c r="AS1674" s="105"/>
      <c r="AT1674" s="105"/>
      <c r="AU1674" s="105"/>
      <c r="AV1674" s="105"/>
      <c r="AW1674" s="105"/>
      <c r="AX1674" s="105"/>
      <c r="AY1674" s="105"/>
      <c r="AZ1674" s="105"/>
      <c r="BA1674" s="105"/>
      <c r="BB1674" s="105"/>
      <c r="BC1674" s="105"/>
      <c r="BD1674" s="105"/>
      <c r="BE1674" s="105"/>
      <c r="BF1674" s="105"/>
      <c r="BG1674" s="105"/>
      <c r="BH1674" s="105"/>
      <c r="BI1674" s="105"/>
      <c r="BJ1674" s="105"/>
    </row>
    <row r="1675" spans="1:62" s="103" customFormat="1" x14ac:dyDescent="0.25">
      <c r="A1675" s="11"/>
      <c r="D1675" s="104"/>
      <c r="E1675" s="105"/>
      <c r="F1675" s="105"/>
      <c r="G1675" s="105"/>
      <c r="H1675" s="105"/>
      <c r="I1675" s="105"/>
      <c r="P1675" s="105"/>
      <c r="Q1675" s="105"/>
      <c r="R1675" s="105"/>
      <c r="S1675" s="105"/>
      <c r="T1675" s="105"/>
      <c r="U1675" s="105"/>
      <c r="V1675" s="105"/>
      <c r="W1675" s="105"/>
      <c r="Y1675" s="105"/>
      <c r="Z1675" s="105"/>
      <c r="AK1675" s="105"/>
      <c r="AL1675" s="105"/>
      <c r="AM1675" s="105"/>
      <c r="AN1675" s="105"/>
      <c r="AO1675" s="105"/>
      <c r="AP1675" s="105"/>
      <c r="AQ1675" s="105"/>
      <c r="AR1675" s="105"/>
      <c r="AS1675" s="105"/>
      <c r="AT1675" s="105"/>
      <c r="AU1675" s="105"/>
      <c r="AV1675" s="105"/>
      <c r="AW1675" s="105"/>
      <c r="AX1675" s="105"/>
      <c r="AY1675" s="105"/>
      <c r="AZ1675" s="105"/>
      <c r="BA1675" s="105"/>
      <c r="BB1675" s="105"/>
      <c r="BC1675" s="105"/>
      <c r="BD1675" s="105"/>
      <c r="BE1675" s="105"/>
      <c r="BF1675" s="105"/>
      <c r="BG1675" s="105"/>
      <c r="BH1675" s="105"/>
      <c r="BI1675" s="105"/>
      <c r="BJ1675" s="105"/>
    </row>
    <row r="1676" spans="1:62" s="103" customFormat="1" x14ac:dyDescent="0.25">
      <c r="A1676" s="11"/>
      <c r="D1676" s="104"/>
      <c r="E1676" s="105"/>
      <c r="F1676" s="105"/>
      <c r="G1676" s="105"/>
      <c r="H1676" s="105"/>
      <c r="I1676" s="105"/>
      <c r="P1676" s="105"/>
      <c r="Q1676" s="105"/>
      <c r="R1676" s="105"/>
      <c r="S1676" s="105"/>
      <c r="T1676" s="105"/>
      <c r="U1676" s="105"/>
      <c r="V1676" s="105"/>
      <c r="W1676" s="105"/>
      <c r="Y1676" s="105"/>
      <c r="Z1676" s="105"/>
      <c r="AK1676" s="105"/>
      <c r="AL1676" s="105"/>
      <c r="AM1676" s="105"/>
      <c r="AN1676" s="105"/>
      <c r="AO1676" s="105"/>
      <c r="AP1676" s="105"/>
      <c r="AQ1676" s="105"/>
      <c r="AR1676" s="105"/>
      <c r="AS1676" s="105"/>
      <c r="AT1676" s="105"/>
      <c r="AU1676" s="105"/>
      <c r="AV1676" s="105"/>
      <c r="AW1676" s="105"/>
      <c r="AX1676" s="105"/>
      <c r="AY1676" s="105"/>
      <c r="AZ1676" s="105"/>
      <c r="BA1676" s="105"/>
      <c r="BB1676" s="105"/>
      <c r="BC1676" s="105"/>
      <c r="BD1676" s="105"/>
      <c r="BE1676" s="105"/>
      <c r="BF1676" s="105"/>
      <c r="BG1676" s="105"/>
      <c r="BH1676" s="105"/>
      <c r="BI1676" s="105"/>
      <c r="BJ1676" s="105"/>
    </row>
    <row r="1677" spans="1:62" s="103" customFormat="1" x14ac:dyDescent="0.25">
      <c r="A1677" s="11"/>
      <c r="D1677" s="104"/>
      <c r="E1677" s="105"/>
      <c r="F1677" s="105"/>
      <c r="G1677" s="105"/>
      <c r="H1677" s="105"/>
      <c r="I1677" s="105"/>
      <c r="P1677" s="105"/>
      <c r="Q1677" s="105"/>
      <c r="R1677" s="105"/>
      <c r="S1677" s="105"/>
      <c r="T1677" s="105"/>
      <c r="U1677" s="105"/>
      <c r="V1677" s="105"/>
      <c r="W1677" s="105"/>
      <c r="Y1677" s="105"/>
      <c r="Z1677" s="105"/>
      <c r="AK1677" s="105"/>
      <c r="AL1677" s="105"/>
      <c r="AM1677" s="105"/>
      <c r="AN1677" s="105"/>
      <c r="AO1677" s="105"/>
      <c r="AP1677" s="105"/>
      <c r="AQ1677" s="105"/>
      <c r="AR1677" s="105"/>
      <c r="AS1677" s="105"/>
      <c r="AT1677" s="105"/>
      <c r="AU1677" s="105"/>
      <c r="AV1677" s="105"/>
      <c r="AW1677" s="105"/>
      <c r="AX1677" s="105"/>
      <c r="AY1677" s="105"/>
      <c r="AZ1677" s="105"/>
      <c r="BA1677" s="105"/>
      <c r="BB1677" s="105"/>
      <c r="BC1677" s="105"/>
      <c r="BD1677" s="105"/>
      <c r="BE1677" s="105"/>
      <c r="BF1677" s="105"/>
      <c r="BG1677" s="105"/>
      <c r="BH1677" s="105"/>
      <c r="BI1677" s="105"/>
      <c r="BJ1677" s="105"/>
    </row>
    <row r="1678" spans="1:62" s="103" customFormat="1" x14ac:dyDescent="0.25">
      <c r="A1678" s="11"/>
      <c r="D1678" s="104"/>
      <c r="E1678" s="105"/>
      <c r="F1678" s="105"/>
      <c r="G1678" s="105"/>
      <c r="H1678" s="105"/>
      <c r="I1678" s="105"/>
      <c r="P1678" s="105"/>
      <c r="Q1678" s="105"/>
      <c r="R1678" s="105"/>
      <c r="S1678" s="105"/>
      <c r="T1678" s="105"/>
      <c r="U1678" s="105"/>
      <c r="V1678" s="105"/>
      <c r="W1678" s="105"/>
      <c r="Y1678" s="105"/>
      <c r="Z1678" s="105"/>
      <c r="AK1678" s="105"/>
      <c r="AL1678" s="105"/>
      <c r="AM1678" s="105"/>
      <c r="AN1678" s="105"/>
      <c r="AO1678" s="105"/>
      <c r="AP1678" s="105"/>
      <c r="AQ1678" s="105"/>
      <c r="AR1678" s="105"/>
      <c r="AS1678" s="105"/>
      <c r="AT1678" s="105"/>
      <c r="AU1678" s="105"/>
      <c r="AV1678" s="105"/>
      <c r="AW1678" s="105"/>
      <c r="AX1678" s="105"/>
      <c r="AY1678" s="105"/>
      <c r="AZ1678" s="105"/>
      <c r="BA1678" s="105"/>
      <c r="BB1678" s="105"/>
      <c r="BC1678" s="105"/>
      <c r="BD1678" s="105"/>
      <c r="BE1678" s="105"/>
      <c r="BF1678" s="105"/>
      <c r="BG1678" s="105"/>
      <c r="BH1678" s="105"/>
      <c r="BI1678" s="105"/>
      <c r="BJ1678" s="105"/>
    </row>
    <row r="1679" spans="1:62" s="103" customFormat="1" x14ac:dyDescent="0.25">
      <c r="A1679" s="11"/>
      <c r="D1679" s="104"/>
      <c r="E1679" s="105"/>
      <c r="F1679" s="105"/>
      <c r="G1679" s="105"/>
      <c r="H1679" s="105"/>
      <c r="I1679" s="105"/>
      <c r="P1679" s="105"/>
      <c r="Q1679" s="105"/>
      <c r="R1679" s="105"/>
      <c r="S1679" s="105"/>
      <c r="T1679" s="105"/>
      <c r="U1679" s="105"/>
      <c r="V1679" s="105"/>
      <c r="W1679" s="105"/>
      <c r="Y1679" s="105"/>
      <c r="Z1679" s="105"/>
      <c r="AK1679" s="105"/>
      <c r="AL1679" s="105"/>
      <c r="AM1679" s="105"/>
      <c r="AN1679" s="105"/>
      <c r="AO1679" s="105"/>
      <c r="AP1679" s="105"/>
      <c r="AQ1679" s="105"/>
      <c r="AR1679" s="105"/>
      <c r="AS1679" s="105"/>
      <c r="AT1679" s="105"/>
      <c r="AU1679" s="105"/>
      <c r="AV1679" s="105"/>
      <c r="AW1679" s="105"/>
      <c r="AX1679" s="105"/>
      <c r="AY1679" s="105"/>
      <c r="AZ1679" s="105"/>
      <c r="BA1679" s="105"/>
      <c r="BB1679" s="105"/>
      <c r="BC1679" s="105"/>
      <c r="BD1679" s="105"/>
      <c r="BE1679" s="105"/>
      <c r="BF1679" s="105"/>
      <c r="BG1679" s="105"/>
      <c r="BH1679" s="105"/>
      <c r="BI1679" s="105"/>
      <c r="BJ1679" s="105"/>
    </row>
    <row r="1680" spans="1:62" s="103" customFormat="1" x14ac:dyDescent="0.25">
      <c r="A1680" s="11"/>
      <c r="D1680" s="104"/>
      <c r="E1680" s="105"/>
      <c r="F1680" s="105"/>
      <c r="G1680" s="105"/>
      <c r="H1680" s="105"/>
      <c r="I1680" s="105"/>
      <c r="P1680" s="105"/>
      <c r="Q1680" s="105"/>
      <c r="R1680" s="105"/>
      <c r="S1680" s="105"/>
      <c r="T1680" s="105"/>
      <c r="U1680" s="105"/>
      <c r="V1680" s="105"/>
      <c r="W1680" s="105"/>
      <c r="Y1680" s="105"/>
      <c r="Z1680" s="105"/>
      <c r="AK1680" s="105"/>
      <c r="AL1680" s="105"/>
      <c r="AM1680" s="105"/>
      <c r="AN1680" s="105"/>
      <c r="AO1680" s="105"/>
      <c r="AP1680" s="105"/>
      <c r="AQ1680" s="105"/>
      <c r="AR1680" s="105"/>
      <c r="AS1680" s="105"/>
      <c r="AT1680" s="105"/>
      <c r="AU1680" s="105"/>
      <c r="AV1680" s="105"/>
      <c r="AW1680" s="105"/>
      <c r="AX1680" s="105"/>
      <c r="AY1680" s="105"/>
      <c r="AZ1680" s="105"/>
      <c r="BA1680" s="105"/>
      <c r="BB1680" s="105"/>
      <c r="BC1680" s="105"/>
      <c r="BD1680" s="105"/>
      <c r="BE1680" s="105"/>
      <c r="BF1680" s="105"/>
      <c r="BG1680" s="105"/>
      <c r="BH1680" s="105"/>
      <c r="BI1680" s="105"/>
      <c r="BJ1680" s="105"/>
    </row>
    <row r="1681" spans="1:62" s="103" customFormat="1" x14ac:dyDescent="0.25">
      <c r="A1681" s="11"/>
      <c r="D1681" s="104"/>
      <c r="E1681" s="105"/>
      <c r="F1681" s="105"/>
      <c r="G1681" s="105"/>
      <c r="H1681" s="105"/>
      <c r="I1681" s="105"/>
      <c r="P1681" s="105"/>
      <c r="Q1681" s="105"/>
      <c r="R1681" s="105"/>
      <c r="S1681" s="105"/>
      <c r="T1681" s="105"/>
      <c r="U1681" s="105"/>
      <c r="V1681" s="105"/>
      <c r="W1681" s="105"/>
      <c r="Y1681" s="105"/>
      <c r="Z1681" s="105"/>
      <c r="AK1681" s="105"/>
      <c r="AL1681" s="105"/>
      <c r="AM1681" s="105"/>
      <c r="AN1681" s="105"/>
      <c r="AO1681" s="105"/>
      <c r="AP1681" s="105"/>
      <c r="AQ1681" s="105"/>
      <c r="AR1681" s="105"/>
      <c r="AS1681" s="105"/>
      <c r="AT1681" s="105"/>
      <c r="AU1681" s="105"/>
      <c r="AV1681" s="105"/>
      <c r="AW1681" s="105"/>
      <c r="AX1681" s="105"/>
      <c r="AY1681" s="105"/>
      <c r="AZ1681" s="105"/>
      <c r="BA1681" s="105"/>
      <c r="BB1681" s="105"/>
      <c r="BC1681" s="105"/>
      <c r="BD1681" s="105"/>
      <c r="BE1681" s="105"/>
      <c r="BF1681" s="105"/>
      <c r="BG1681" s="105"/>
      <c r="BH1681" s="105"/>
      <c r="BI1681" s="105"/>
      <c r="BJ1681" s="105"/>
    </row>
    <row r="1682" spans="1:62" s="103" customFormat="1" x14ac:dyDescent="0.25">
      <c r="A1682" s="11"/>
      <c r="D1682" s="104"/>
      <c r="E1682" s="105"/>
      <c r="F1682" s="105"/>
      <c r="G1682" s="105"/>
      <c r="H1682" s="105"/>
      <c r="I1682" s="105"/>
      <c r="P1682" s="105"/>
      <c r="Q1682" s="105"/>
      <c r="R1682" s="105"/>
      <c r="S1682" s="105"/>
      <c r="T1682" s="105"/>
      <c r="U1682" s="105"/>
      <c r="V1682" s="105"/>
      <c r="W1682" s="105"/>
      <c r="Y1682" s="105"/>
      <c r="Z1682" s="105"/>
      <c r="AK1682" s="105"/>
      <c r="AL1682" s="105"/>
      <c r="AM1682" s="105"/>
      <c r="AN1682" s="105"/>
      <c r="AO1682" s="105"/>
      <c r="AP1682" s="105"/>
      <c r="AQ1682" s="105"/>
      <c r="AR1682" s="105"/>
      <c r="AS1682" s="105"/>
      <c r="AT1682" s="105"/>
      <c r="AU1682" s="105"/>
      <c r="AV1682" s="105"/>
      <c r="AW1682" s="105"/>
      <c r="AX1682" s="105"/>
      <c r="AY1682" s="105"/>
      <c r="AZ1682" s="105"/>
      <c r="BA1682" s="105"/>
      <c r="BB1682" s="105"/>
      <c r="BC1682" s="105"/>
      <c r="BD1682" s="105"/>
      <c r="BE1682" s="105"/>
      <c r="BF1682" s="105"/>
      <c r="BG1682" s="105"/>
      <c r="BH1682" s="105"/>
      <c r="BI1682" s="105"/>
      <c r="BJ1682" s="105"/>
    </row>
    <row r="1683" spans="1:62" s="103" customFormat="1" x14ac:dyDescent="0.25">
      <c r="A1683" s="11"/>
      <c r="D1683" s="104"/>
      <c r="E1683" s="105"/>
      <c r="F1683" s="105"/>
      <c r="G1683" s="105"/>
      <c r="H1683" s="105"/>
      <c r="I1683" s="105"/>
      <c r="P1683" s="105"/>
      <c r="Q1683" s="105"/>
      <c r="R1683" s="105"/>
      <c r="S1683" s="105"/>
      <c r="T1683" s="105"/>
      <c r="U1683" s="105"/>
      <c r="V1683" s="105"/>
      <c r="W1683" s="105"/>
      <c r="Y1683" s="105"/>
      <c r="Z1683" s="105"/>
      <c r="AK1683" s="105"/>
      <c r="AL1683" s="105"/>
      <c r="AM1683" s="105"/>
      <c r="AN1683" s="105"/>
      <c r="AO1683" s="105"/>
      <c r="AP1683" s="105"/>
      <c r="AQ1683" s="105"/>
      <c r="AR1683" s="105"/>
      <c r="AS1683" s="105"/>
      <c r="AT1683" s="105"/>
      <c r="AU1683" s="105"/>
      <c r="AV1683" s="105"/>
      <c r="AW1683" s="105"/>
      <c r="AX1683" s="105"/>
      <c r="AY1683" s="105"/>
      <c r="AZ1683" s="105"/>
      <c r="BA1683" s="105"/>
      <c r="BB1683" s="105"/>
      <c r="BC1683" s="105"/>
      <c r="BD1683" s="105"/>
      <c r="BE1683" s="105"/>
      <c r="BF1683" s="105"/>
      <c r="BG1683" s="105"/>
      <c r="BH1683" s="105"/>
      <c r="BI1683" s="105"/>
      <c r="BJ1683" s="105"/>
    </row>
    <row r="1684" spans="1:62" s="103" customFormat="1" x14ac:dyDescent="0.25">
      <c r="A1684" s="11"/>
      <c r="D1684" s="104"/>
      <c r="E1684" s="105"/>
      <c r="F1684" s="105"/>
      <c r="G1684" s="105"/>
      <c r="H1684" s="105"/>
      <c r="I1684" s="105"/>
      <c r="P1684" s="105"/>
      <c r="Q1684" s="105"/>
      <c r="R1684" s="105"/>
      <c r="S1684" s="105"/>
      <c r="T1684" s="105"/>
      <c r="U1684" s="105"/>
      <c r="V1684" s="105"/>
      <c r="W1684" s="105"/>
      <c r="Y1684" s="105"/>
      <c r="Z1684" s="105"/>
      <c r="AK1684" s="105"/>
      <c r="AL1684" s="105"/>
      <c r="AM1684" s="105"/>
      <c r="AN1684" s="105"/>
      <c r="AO1684" s="105"/>
      <c r="AP1684" s="105"/>
      <c r="AQ1684" s="105"/>
      <c r="AR1684" s="105"/>
      <c r="AS1684" s="105"/>
      <c r="AT1684" s="105"/>
      <c r="AU1684" s="105"/>
      <c r="AV1684" s="105"/>
      <c r="AW1684" s="105"/>
      <c r="AX1684" s="105"/>
      <c r="AY1684" s="105"/>
      <c r="AZ1684" s="105"/>
      <c r="BA1684" s="105"/>
      <c r="BB1684" s="105"/>
      <c r="BC1684" s="105"/>
      <c r="BD1684" s="105"/>
      <c r="BE1684" s="105"/>
      <c r="BF1684" s="105"/>
      <c r="BG1684" s="105"/>
      <c r="BH1684" s="105"/>
      <c r="BI1684" s="105"/>
      <c r="BJ1684" s="105"/>
    </row>
    <row r="1685" spans="1:62" s="103" customFormat="1" x14ac:dyDescent="0.25">
      <c r="A1685" s="11"/>
      <c r="D1685" s="104"/>
      <c r="E1685" s="105"/>
      <c r="F1685" s="105"/>
      <c r="G1685" s="105"/>
      <c r="H1685" s="105"/>
      <c r="I1685" s="105"/>
      <c r="P1685" s="105"/>
      <c r="Q1685" s="105"/>
      <c r="R1685" s="105"/>
      <c r="S1685" s="105"/>
      <c r="T1685" s="105"/>
      <c r="U1685" s="105"/>
      <c r="V1685" s="105"/>
      <c r="W1685" s="105"/>
      <c r="Y1685" s="105"/>
      <c r="Z1685" s="105"/>
      <c r="AK1685" s="105"/>
      <c r="AL1685" s="105"/>
      <c r="AM1685" s="105"/>
      <c r="AN1685" s="105"/>
      <c r="AO1685" s="105"/>
      <c r="AP1685" s="105"/>
      <c r="AQ1685" s="105"/>
      <c r="AR1685" s="105"/>
      <c r="AS1685" s="105"/>
      <c r="AT1685" s="105"/>
      <c r="AU1685" s="105"/>
      <c r="AV1685" s="105"/>
      <c r="AW1685" s="105"/>
      <c r="AX1685" s="105"/>
      <c r="AY1685" s="105"/>
      <c r="AZ1685" s="105"/>
      <c r="BA1685" s="105"/>
      <c r="BB1685" s="105"/>
      <c r="BC1685" s="105"/>
      <c r="BD1685" s="105"/>
      <c r="BE1685" s="105"/>
      <c r="BF1685" s="105"/>
      <c r="BG1685" s="105"/>
      <c r="BH1685" s="105"/>
      <c r="BI1685" s="105"/>
      <c r="BJ1685" s="105"/>
    </row>
    <row r="1686" spans="1:62" s="103" customFormat="1" x14ac:dyDescent="0.25">
      <c r="A1686" s="11"/>
      <c r="D1686" s="104"/>
      <c r="E1686" s="105"/>
      <c r="F1686" s="105"/>
      <c r="G1686" s="105"/>
      <c r="H1686" s="105"/>
      <c r="I1686" s="105"/>
      <c r="P1686" s="105"/>
      <c r="Q1686" s="105"/>
      <c r="R1686" s="105"/>
      <c r="S1686" s="105"/>
      <c r="T1686" s="105"/>
      <c r="U1686" s="105"/>
      <c r="V1686" s="105"/>
      <c r="W1686" s="105"/>
      <c r="Y1686" s="105"/>
      <c r="Z1686" s="105"/>
      <c r="AK1686" s="105"/>
      <c r="AL1686" s="105"/>
      <c r="AM1686" s="105"/>
      <c r="AN1686" s="105"/>
      <c r="AO1686" s="105"/>
      <c r="AP1686" s="105"/>
      <c r="AQ1686" s="105"/>
      <c r="AR1686" s="105"/>
      <c r="AS1686" s="105"/>
      <c r="AT1686" s="105"/>
      <c r="AU1686" s="105"/>
      <c r="AV1686" s="105"/>
      <c r="AW1686" s="105"/>
      <c r="AX1686" s="105"/>
      <c r="AY1686" s="105"/>
      <c r="AZ1686" s="105"/>
      <c r="BA1686" s="105"/>
      <c r="BB1686" s="105"/>
      <c r="BC1686" s="105"/>
      <c r="BD1686" s="105"/>
      <c r="BE1686" s="105"/>
      <c r="BF1686" s="105"/>
      <c r="BG1686" s="105"/>
      <c r="BH1686" s="105"/>
      <c r="BI1686" s="105"/>
      <c r="BJ1686" s="105"/>
    </row>
    <row r="1687" spans="1:62" s="103" customFormat="1" x14ac:dyDescent="0.25">
      <c r="A1687" s="11"/>
      <c r="D1687" s="104"/>
      <c r="E1687" s="105"/>
      <c r="F1687" s="105"/>
      <c r="G1687" s="105"/>
      <c r="H1687" s="105"/>
      <c r="I1687" s="105"/>
      <c r="P1687" s="105"/>
      <c r="Q1687" s="105"/>
      <c r="R1687" s="105"/>
      <c r="S1687" s="105"/>
      <c r="T1687" s="105"/>
      <c r="U1687" s="105"/>
      <c r="V1687" s="105"/>
      <c r="W1687" s="105"/>
      <c r="Y1687" s="105"/>
      <c r="Z1687" s="105"/>
      <c r="AK1687" s="105"/>
      <c r="AL1687" s="105"/>
      <c r="AM1687" s="105"/>
      <c r="AN1687" s="105"/>
      <c r="AO1687" s="105"/>
      <c r="AP1687" s="105"/>
      <c r="AQ1687" s="105"/>
      <c r="AR1687" s="105"/>
      <c r="AS1687" s="105"/>
      <c r="AT1687" s="105"/>
      <c r="AU1687" s="105"/>
      <c r="AV1687" s="105"/>
      <c r="AW1687" s="105"/>
      <c r="AX1687" s="105"/>
      <c r="AY1687" s="105"/>
      <c r="AZ1687" s="105"/>
      <c r="BA1687" s="105"/>
      <c r="BB1687" s="105"/>
      <c r="BC1687" s="105"/>
      <c r="BD1687" s="105"/>
      <c r="BE1687" s="105"/>
      <c r="BF1687" s="105"/>
      <c r="BG1687" s="105"/>
      <c r="BH1687" s="105"/>
      <c r="BI1687" s="105"/>
      <c r="BJ1687" s="105"/>
    </row>
    <row r="1688" spans="1:62" s="103" customFormat="1" x14ac:dyDescent="0.25">
      <c r="A1688" s="11"/>
      <c r="D1688" s="104"/>
      <c r="E1688" s="105"/>
      <c r="F1688" s="105"/>
      <c r="G1688" s="105"/>
      <c r="H1688" s="105"/>
      <c r="I1688" s="105"/>
      <c r="P1688" s="105"/>
      <c r="Q1688" s="105"/>
      <c r="R1688" s="105"/>
      <c r="S1688" s="105"/>
      <c r="T1688" s="105"/>
      <c r="U1688" s="105"/>
      <c r="V1688" s="105"/>
      <c r="W1688" s="105"/>
      <c r="Y1688" s="105"/>
      <c r="Z1688" s="105"/>
      <c r="AK1688" s="105"/>
      <c r="AL1688" s="105"/>
      <c r="AM1688" s="105"/>
      <c r="AN1688" s="105"/>
      <c r="AO1688" s="105"/>
      <c r="AP1688" s="105"/>
      <c r="AQ1688" s="105"/>
      <c r="AR1688" s="105"/>
      <c r="AS1688" s="105"/>
      <c r="AT1688" s="105"/>
      <c r="AU1688" s="105"/>
      <c r="AV1688" s="105"/>
      <c r="AW1688" s="105"/>
      <c r="AX1688" s="105"/>
      <c r="AY1688" s="105"/>
      <c r="AZ1688" s="105"/>
      <c r="BA1688" s="105"/>
      <c r="BB1688" s="105"/>
      <c r="BC1688" s="105"/>
      <c r="BD1688" s="105"/>
      <c r="BE1688" s="105"/>
      <c r="BF1688" s="105"/>
      <c r="BG1688" s="105"/>
      <c r="BH1688" s="105"/>
      <c r="BI1688" s="105"/>
      <c r="BJ1688" s="105"/>
    </row>
    <row r="1689" spans="1:62" s="103" customFormat="1" x14ac:dyDescent="0.25">
      <c r="A1689" s="11"/>
      <c r="D1689" s="104"/>
      <c r="E1689" s="105"/>
      <c r="F1689" s="105"/>
      <c r="G1689" s="105"/>
      <c r="H1689" s="105"/>
      <c r="I1689" s="105"/>
      <c r="P1689" s="105"/>
      <c r="Q1689" s="105"/>
      <c r="R1689" s="105"/>
      <c r="S1689" s="105"/>
      <c r="T1689" s="105"/>
      <c r="U1689" s="105"/>
      <c r="V1689" s="105"/>
      <c r="W1689" s="105"/>
      <c r="Y1689" s="105"/>
      <c r="Z1689" s="105"/>
      <c r="AK1689" s="105"/>
      <c r="AL1689" s="105"/>
      <c r="AM1689" s="105"/>
      <c r="AN1689" s="105"/>
      <c r="AO1689" s="105"/>
      <c r="AP1689" s="105"/>
      <c r="AQ1689" s="105"/>
      <c r="AR1689" s="105"/>
      <c r="AS1689" s="105"/>
      <c r="AT1689" s="105"/>
      <c r="AU1689" s="105"/>
      <c r="AV1689" s="105"/>
      <c r="AW1689" s="105"/>
      <c r="AX1689" s="105"/>
      <c r="AY1689" s="105"/>
      <c r="AZ1689" s="105"/>
      <c r="BA1689" s="105"/>
      <c r="BB1689" s="105"/>
      <c r="BC1689" s="105"/>
      <c r="BD1689" s="105"/>
      <c r="BE1689" s="105"/>
      <c r="BF1689" s="105"/>
      <c r="BG1689" s="105"/>
      <c r="BH1689" s="105"/>
      <c r="BI1689" s="105"/>
      <c r="BJ1689" s="105"/>
    </row>
    <row r="1690" spans="1:62" s="103" customFormat="1" x14ac:dyDescent="0.25">
      <c r="A1690" s="11"/>
      <c r="D1690" s="104"/>
      <c r="E1690" s="105"/>
      <c r="F1690" s="105"/>
      <c r="G1690" s="105"/>
      <c r="H1690" s="105"/>
      <c r="I1690" s="105"/>
      <c r="P1690" s="105"/>
      <c r="Q1690" s="105"/>
      <c r="R1690" s="105"/>
      <c r="S1690" s="105"/>
      <c r="T1690" s="105"/>
      <c r="U1690" s="105"/>
      <c r="V1690" s="105"/>
      <c r="W1690" s="105"/>
      <c r="Y1690" s="105"/>
      <c r="Z1690" s="105"/>
      <c r="AK1690" s="105"/>
      <c r="AL1690" s="105"/>
      <c r="AM1690" s="105"/>
      <c r="AN1690" s="105"/>
      <c r="AO1690" s="105"/>
      <c r="AP1690" s="105"/>
      <c r="AQ1690" s="105"/>
      <c r="AR1690" s="105"/>
      <c r="AS1690" s="105"/>
      <c r="AT1690" s="105"/>
      <c r="AU1690" s="105"/>
      <c r="AV1690" s="105"/>
      <c r="AW1690" s="105"/>
      <c r="AX1690" s="105"/>
      <c r="AY1690" s="105"/>
      <c r="AZ1690" s="105"/>
      <c r="BA1690" s="105"/>
      <c r="BB1690" s="105"/>
      <c r="BC1690" s="105"/>
      <c r="BD1690" s="105"/>
      <c r="BE1690" s="105"/>
      <c r="BF1690" s="105"/>
      <c r="BG1690" s="105"/>
      <c r="BH1690" s="105"/>
      <c r="BI1690" s="105"/>
      <c r="BJ1690" s="105"/>
    </row>
    <row r="1691" spans="1:62" s="103" customFormat="1" x14ac:dyDescent="0.25">
      <c r="A1691" s="11"/>
      <c r="D1691" s="104"/>
      <c r="E1691" s="105"/>
      <c r="F1691" s="105"/>
      <c r="G1691" s="105"/>
      <c r="H1691" s="105"/>
      <c r="I1691" s="105"/>
      <c r="P1691" s="105"/>
      <c r="Q1691" s="105"/>
      <c r="R1691" s="105"/>
      <c r="S1691" s="105"/>
      <c r="T1691" s="105"/>
      <c r="U1691" s="105"/>
      <c r="V1691" s="105"/>
      <c r="W1691" s="105"/>
      <c r="Y1691" s="105"/>
      <c r="Z1691" s="105"/>
      <c r="AK1691" s="105"/>
      <c r="AL1691" s="105"/>
      <c r="AM1691" s="105"/>
      <c r="AN1691" s="105"/>
      <c r="AO1691" s="105"/>
      <c r="AP1691" s="105"/>
      <c r="AQ1691" s="105"/>
      <c r="AR1691" s="105"/>
      <c r="AS1691" s="105"/>
      <c r="AT1691" s="105"/>
      <c r="AU1691" s="105"/>
      <c r="AV1691" s="105"/>
      <c r="AW1691" s="105"/>
      <c r="AX1691" s="105"/>
      <c r="AY1691" s="105"/>
      <c r="AZ1691" s="105"/>
      <c r="BA1691" s="105"/>
      <c r="BB1691" s="105"/>
      <c r="BC1691" s="105"/>
      <c r="BD1691" s="105"/>
      <c r="BE1691" s="105"/>
      <c r="BF1691" s="105"/>
      <c r="BG1691" s="105"/>
      <c r="BH1691" s="105"/>
      <c r="BI1691" s="105"/>
      <c r="BJ1691" s="105"/>
    </row>
    <row r="1692" spans="1:62" s="103" customFormat="1" x14ac:dyDescent="0.25">
      <c r="A1692" s="11"/>
      <c r="D1692" s="104"/>
      <c r="E1692" s="105"/>
      <c r="F1692" s="105"/>
      <c r="G1692" s="105"/>
      <c r="H1692" s="105"/>
      <c r="I1692" s="105"/>
      <c r="P1692" s="105"/>
      <c r="Q1692" s="105"/>
      <c r="R1692" s="105"/>
      <c r="S1692" s="105"/>
      <c r="T1692" s="105"/>
      <c r="U1692" s="105"/>
      <c r="V1692" s="105"/>
      <c r="W1692" s="105"/>
      <c r="Y1692" s="105"/>
      <c r="Z1692" s="105"/>
      <c r="AK1692" s="105"/>
      <c r="AL1692" s="105"/>
      <c r="AM1692" s="105"/>
      <c r="AN1692" s="105"/>
      <c r="AO1692" s="105"/>
      <c r="AP1692" s="105"/>
      <c r="AQ1692" s="105"/>
      <c r="AR1692" s="105"/>
      <c r="AS1692" s="105"/>
      <c r="AT1692" s="105"/>
      <c r="AU1692" s="105"/>
      <c r="AV1692" s="105"/>
      <c r="AW1692" s="105"/>
      <c r="AX1692" s="105"/>
      <c r="AY1692" s="105"/>
      <c r="AZ1692" s="105"/>
      <c r="BA1692" s="105"/>
      <c r="BB1692" s="105"/>
      <c r="BC1692" s="105"/>
      <c r="BD1692" s="105"/>
      <c r="BE1692" s="105"/>
      <c r="BF1692" s="105"/>
      <c r="BG1692" s="105"/>
      <c r="BH1692" s="105"/>
      <c r="BI1692" s="105"/>
      <c r="BJ1692" s="105"/>
    </row>
    <row r="1693" spans="1:62" s="103" customFormat="1" x14ac:dyDescent="0.25">
      <c r="A1693" s="11"/>
      <c r="D1693" s="104"/>
      <c r="E1693" s="105"/>
      <c r="F1693" s="105"/>
      <c r="G1693" s="105"/>
      <c r="H1693" s="105"/>
      <c r="I1693" s="105"/>
      <c r="P1693" s="105"/>
      <c r="Q1693" s="105"/>
      <c r="R1693" s="105"/>
      <c r="S1693" s="105"/>
      <c r="T1693" s="105"/>
      <c r="U1693" s="105"/>
      <c r="V1693" s="105"/>
      <c r="W1693" s="105"/>
      <c r="Y1693" s="105"/>
      <c r="Z1693" s="105"/>
      <c r="AK1693" s="105"/>
      <c r="AL1693" s="105"/>
      <c r="AM1693" s="105"/>
      <c r="AN1693" s="105"/>
      <c r="AO1693" s="105"/>
      <c r="AP1693" s="105"/>
      <c r="AQ1693" s="105"/>
      <c r="AR1693" s="105"/>
      <c r="AS1693" s="105"/>
      <c r="AT1693" s="105"/>
      <c r="AU1693" s="105"/>
      <c r="AV1693" s="105"/>
      <c r="AW1693" s="105"/>
      <c r="AX1693" s="105"/>
      <c r="AY1693" s="105"/>
      <c r="AZ1693" s="105"/>
      <c r="BA1693" s="105"/>
      <c r="BB1693" s="105"/>
      <c r="BC1693" s="105"/>
      <c r="BD1693" s="105"/>
      <c r="BE1693" s="105"/>
      <c r="BF1693" s="105"/>
      <c r="BG1693" s="105"/>
      <c r="BH1693" s="105"/>
      <c r="BI1693" s="105"/>
      <c r="BJ1693" s="105"/>
    </row>
    <row r="1694" spans="1:62" s="103" customFormat="1" x14ac:dyDescent="0.25">
      <c r="A1694" s="11"/>
      <c r="D1694" s="104"/>
      <c r="E1694" s="105"/>
      <c r="F1694" s="105"/>
      <c r="G1694" s="105"/>
      <c r="H1694" s="105"/>
      <c r="I1694" s="105"/>
      <c r="P1694" s="105"/>
      <c r="Q1694" s="105"/>
      <c r="R1694" s="105"/>
      <c r="S1694" s="105"/>
      <c r="T1694" s="105"/>
      <c r="U1694" s="105"/>
      <c r="V1694" s="105"/>
      <c r="W1694" s="105"/>
      <c r="Y1694" s="105"/>
      <c r="Z1694" s="105"/>
      <c r="AK1694" s="105"/>
      <c r="AL1694" s="105"/>
      <c r="AM1694" s="105"/>
      <c r="AN1694" s="105"/>
      <c r="AO1694" s="105"/>
      <c r="AP1694" s="105"/>
      <c r="AQ1694" s="105"/>
      <c r="AR1694" s="105"/>
      <c r="AS1694" s="105"/>
      <c r="AT1694" s="105"/>
      <c r="AU1694" s="105"/>
      <c r="AV1694" s="105"/>
      <c r="AW1694" s="105"/>
      <c r="AX1694" s="105"/>
      <c r="AY1694" s="105"/>
      <c r="AZ1694" s="105"/>
      <c r="BA1694" s="105"/>
      <c r="BB1694" s="105"/>
      <c r="BC1694" s="105"/>
      <c r="BD1694" s="105"/>
      <c r="BE1694" s="105"/>
      <c r="BF1694" s="105"/>
      <c r="BG1694" s="105"/>
      <c r="BH1694" s="105"/>
      <c r="BI1694" s="105"/>
      <c r="BJ1694" s="105"/>
    </row>
    <row r="1695" spans="1:62" s="103" customFormat="1" x14ac:dyDescent="0.25">
      <c r="A1695" s="11"/>
      <c r="D1695" s="104"/>
      <c r="E1695" s="105"/>
      <c r="F1695" s="105"/>
      <c r="G1695" s="105"/>
      <c r="H1695" s="105"/>
      <c r="I1695" s="105"/>
      <c r="P1695" s="105"/>
      <c r="Q1695" s="105"/>
      <c r="R1695" s="105"/>
      <c r="S1695" s="105"/>
      <c r="T1695" s="105"/>
      <c r="U1695" s="105"/>
      <c r="V1695" s="105"/>
      <c r="W1695" s="105"/>
      <c r="Y1695" s="105"/>
      <c r="Z1695" s="105"/>
      <c r="AK1695" s="105"/>
      <c r="AL1695" s="105"/>
      <c r="AM1695" s="105"/>
      <c r="AN1695" s="105"/>
      <c r="AO1695" s="105"/>
      <c r="AP1695" s="105"/>
      <c r="AQ1695" s="105"/>
      <c r="AR1695" s="105"/>
      <c r="AS1695" s="105"/>
      <c r="AT1695" s="105"/>
      <c r="AU1695" s="105"/>
      <c r="AV1695" s="105"/>
      <c r="AW1695" s="105"/>
      <c r="AX1695" s="105"/>
      <c r="AY1695" s="105"/>
      <c r="AZ1695" s="105"/>
      <c r="BA1695" s="105"/>
      <c r="BB1695" s="105"/>
      <c r="BC1695" s="105"/>
      <c r="BD1695" s="105"/>
      <c r="BE1695" s="105"/>
      <c r="BF1695" s="105"/>
      <c r="BG1695" s="105"/>
      <c r="BH1695" s="105"/>
      <c r="BI1695" s="105"/>
      <c r="BJ1695" s="105"/>
    </row>
    <row r="1696" spans="1:62" s="103" customFormat="1" x14ac:dyDescent="0.25">
      <c r="A1696" s="11"/>
      <c r="D1696" s="104"/>
      <c r="E1696" s="105"/>
      <c r="F1696" s="105"/>
      <c r="G1696" s="105"/>
      <c r="H1696" s="105"/>
      <c r="I1696" s="105"/>
      <c r="P1696" s="105"/>
      <c r="Q1696" s="105"/>
      <c r="R1696" s="105"/>
      <c r="S1696" s="105"/>
      <c r="T1696" s="105"/>
      <c r="U1696" s="105"/>
      <c r="V1696" s="105"/>
      <c r="W1696" s="105"/>
      <c r="Y1696" s="105"/>
      <c r="Z1696" s="105"/>
      <c r="AK1696" s="105"/>
      <c r="AL1696" s="105"/>
      <c r="AM1696" s="105"/>
      <c r="AN1696" s="105"/>
      <c r="AO1696" s="105"/>
      <c r="AP1696" s="105"/>
      <c r="AQ1696" s="105"/>
      <c r="AR1696" s="105"/>
      <c r="AS1696" s="105"/>
      <c r="AT1696" s="105"/>
      <c r="AU1696" s="105"/>
      <c r="AV1696" s="105"/>
      <c r="AW1696" s="105"/>
      <c r="AX1696" s="105"/>
      <c r="AY1696" s="105"/>
      <c r="AZ1696" s="105"/>
      <c r="BA1696" s="105"/>
      <c r="BB1696" s="105"/>
      <c r="BC1696" s="105"/>
      <c r="BD1696" s="105"/>
      <c r="BE1696" s="105"/>
      <c r="BF1696" s="105"/>
      <c r="BG1696" s="105"/>
      <c r="BH1696" s="105"/>
      <c r="BI1696" s="105"/>
      <c r="BJ1696" s="105"/>
    </row>
    <row r="1697" spans="1:62" s="103" customFormat="1" x14ac:dyDescent="0.25">
      <c r="A1697" s="11"/>
      <c r="D1697" s="104"/>
      <c r="E1697" s="105"/>
      <c r="F1697" s="105"/>
      <c r="G1697" s="105"/>
      <c r="H1697" s="105"/>
      <c r="I1697" s="105"/>
      <c r="P1697" s="105"/>
      <c r="Q1697" s="105"/>
      <c r="R1697" s="105"/>
      <c r="S1697" s="105"/>
      <c r="T1697" s="105"/>
      <c r="U1697" s="105"/>
      <c r="V1697" s="105"/>
      <c r="W1697" s="105"/>
      <c r="Y1697" s="105"/>
      <c r="Z1697" s="105"/>
      <c r="AK1697" s="105"/>
      <c r="AL1697" s="105"/>
      <c r="AM1697" s="105"/>
      <c r="AN1697" s="105"/>
      <c r="AO1697" s="105"/>
      <c r="AP1697" s="105"/>
      <c r="AQ1697" s="105"/>
      <c r="AR1697" s="105"/>
      <c r="AS1697" s="105"/>
      <c r="AT1697" s="105"/>
      <c r="AU1697" s="105"/>
      <c r="AV1697" s="105"/>
      <c r="AW1697" s="105"/>
      <c r="AX1697" s="105"/>
      <c r="AY1697" s="105"/>
      <c r="AZ1697" s="105"/>
      <c r="BA1697" s="105"/>
      <c r="BB1697" s="105"/>
      <c r="BC1697" s="105"/>
      <c r="BD1697" s="105"/>
      <c r="BE1697" s="105"/>
      <c r="BF1697" s="105"/>
      <c r="BG1697" s="105"/>
      <c r="BH1697" s="105"/>
      <c r="BI1697" s="105"/>
      <c r="BJ1697" s="105"/>
    </row>
    <row r="1698" spans="1:62" s="103" customFormat="1" x14ac:dyDescent="0.25">
      <c r="A1698" s="11"/>
      <c r="D1698" s="104"/>
      <c r="E1698" s="105"/>
      <c r="F1698" s="105"/>
      <c r="G1698" s="105"/>
      <c r="H1698" s="105"/>
      <c r="I1698" s="105"/>
      <c r="P1698" s="105"/>
      <c r="Q1698" s="105"/>
      <c r="R1698" s="105"/>
      <c r="S1698" s="105"/>
      <c r="T1698" s="105"/>
      <c r="U1698" s="105"/>
      <c r="V1698" s="105"/>
      <c r="W1698" s="105"/>
      <c r="Y1698" s="105"/>
      <c r="Z1698" s="105"/>
      <c r="AK1698" s="105"/>
      <c r="AL1698" s="105"/>
      <c r="AM1698" s="105"/>
      <c r="AN1698" s="105"/>
      <c r="AO1698" s="105"/>
      <c r="AP1698" s="105"/>
      <c r="AQ1698" s="105"/>
      <c r="AR1698" s="105"/>
      <c r="AS1698" s="105"/>
      <c r="AT1698" s="105"/>
      <c r="AU1698" s="105"/>
      <c r="AV1698" s="105"/>
      <c r="AW1698" s="105"/>
      <c r="AX1698" s="105"/>
      <c r="AY1698" s="105"/>
      <c r="AZ1698" s="105"/>
      <c r="BA1698" s="105"/>
      <c r="BB1698" s="105"/>
      <c r="BC1698" s="105"/>
      <c r="BD1698" s="105"/>
      <c r="BE1698" s="105"/>
      <c r="BF1698" s="105"/>
      <c r="BG1698" s="105"/>
      <c r="BH1698" s="105"/>
      <c r="BI1698" s="105"/>
      <c r="BJ1698" s="105"/>
    </row>
    <row r="1699" spans="1:62" s="103" customFormat="1" x14ac:dyDescent="0.25">
      <c r="A1699" s="11"/>
      <c r="D1699" s="104"/>
      <c r="E1699" s="105"/>
      <c r="F1699" s="105"/>
      <c r="G1699" s="105"/>
      <c r="H1699" s="105"/>
      <c r="I1699" s="105"/>
      <c r="P1699" s="105"/>
      <c r="Q1699" s="105"/>
      <c r="R1699" s="105"/>
      <c r="S1699" s="105"/>
      <c r="T1699" s="105"/>
      <c r="U1699" s="105"/>
      <c r="V1699" s="105"/>
      <c r="W1699" s="105"/>
      <c r="Y1699" s="105"/>
      <c r="Z1699" s="105"/>
      <c r="AK1699" s="105"/>
      <c r="AL1699" s="105"/>
      <c r="AM1699" s="105"/>
      <c r="AN1699" s="105"/>
      <c r="AO1699" s="105"/>
      <c r="AP1699" s="105"/>
      <c r="AQ1699" s="105"/>
      <c r="AR1699" s="105"/>
      <c r="AS1699" s="105"/>
      <c r="AT1699" s="105"/>
      <c r="AU1699" s="105"/>
      <c r="AV1699" s="105"/>
      <c r="AW1699" s="105"/>
      <c r="AX1699" s="105"/>
      <c r="AY1699" s="105"/>
      <c r="AZ1699" s="105"/>
      <c r="BA1699" s="105"/>
      <c r="BB1699" s="105"/>
      <c r="BC1699" s="105"/>
      <c r="BD1699" s="105"/>
      <c r="BE1699" s="105"/>
      <c r="BF1699" s="105"/>
      <c r="BG1699" s="105"/>
      <c r="BH1699" s="105"/>
      <c r="BI1699" s="105"/>
      <c r="BJ1699" s="105"/>
    </row>
    <row r="1700" spans="1:62" s="103" customFormat="1" x14ac:dyDescent="0.25">
      <c r="A1700" s="11"/>
      <c r="D1700" s="104"/>
      <c r="E1700" s="105"/>
      <c r="F1700" s="105"/>
      <c r="G1700" s="105"/>
      <c r="H1700" s="105"/>
      <c r="I1700" s="105"/>
      <c r="P1700" s="105"/>
      <c r="Q1700" s="105"/>
      <c r="R1700" s="105"/>
      <c r="S1700" s="105"/>
      <c r="T1700" s="105"/>
      <c r="U1700" s="105"/>
      <c r="V1700" s="105"/>
      <c r="W1700" s="105"/>
      <c r="Y1700" s="105"/>
      <c r="Z1700" s="105"/>
      <c r="AK1700" s="105"/>
      <c r="AL1700" s="105"/>
      <c r="AM1700" s="105"/>
      <c r="AN1700" s="105"/>
      <c r="AO1700" s="105"/>
      <c r="AP1700" s="105"/>
      <c r="AQ1700" s="105"/>
      <c r="AR1700" s="105"/>
      <c r="AS1700" s="105"/>
      <c r="AT1700" s="105"/>
      <c r="AU1700" s="105"/>
      <c r="AV1700" s="105"/>
      <c r="AW1700" s="105"/>
      <c r="AX1700" s="105"/>
      <c r="AY1700" s="105"/>
      <c r="AZ1700" s="105"/>
      <c r="BA1700" s="105"/>
      <c r="BB1700" s="105"/>
      <c r="BC1700" s="105"/>
      <c r="BD1700" s="105"/>
      <c r="BE1700" s="105"/>
      <c r="BF1700" s="105"/>
      <c r="BG1700" s="105"/>
      <c r="BH1700" s="105"/>
      <c r="BI1700" s="105"/>
      <c r="BJ1700" s="105"/>
    </row>
    <row r="1701" spans="1:62" s="103" customFormat="1" x14ac:dyDescent="0.25">
      <c r="A1701" s="11"/>
      <c r="D1701" s="104"/>
      <c r="E1701" s="105"/>
      <c r="F1701" s="105"/>
      <c r="G1701" s="105"/>
      <c r="H1701" s="105"/>
      <c r="I1701" s="105"/>
      <c r="P1701" s="105"/>
      <c r="Q1701" s="105"/>
      <c r="R1701" s="105"/>
      <c r="S1701" s="105"/>
      <c r="T1701" s="105"/>
      <c r="U1701" s="105"/>
      <c r="V1701" s="105"/>
      <c r="W1701" s="105"/>
      <c r="Y1701" s="105"/>
      <c r="Z1701" s="105"/>
      <c r="AK1701" s="105"/>
      <c r="AL1701" s="105"/>
      <c r="AM1701" s="105"/>
      <c r="AN1701" s="105"/>
      <c r="AO1701" s="105"/>
      <c r="AP1701" s="105"/>
      <c r="AQ1701" s="105"/>
      <c r="AR1701" s="105"/>
      <c r="AS1701" s="105"/>
      <c r="AT1701" s="105"/>
      <c r="AU1701" s="105"/>
      <c r="AV1701" s="105"/>
      <c r="AW1701" s="105"/>
      <c r="AX1701" s="105"/>
      <c r="AY1701" s="105"/>
      <c r="AZ1701" s="105"/>
      <c r="BA1701" s="105"/>
      <c r="BB1701" s="105"/>
      <c r="BC1701" s="105"/>
      <c r="BD1701" s="105"/>
      <c r="BE1701" s="105"/>
      <c r="BF1701" s="105"/>
      <c r="BG1701" s="105"/>
      <c r="BH1701" s="105"/>
      <c r="BI1701" s="105"/>
      <c r="BJ1701" s="105"/>
    </row>
    <row r="1702" spans="1:62" s="103" customFormat="1" x14ac:dyDescent="0.25">
      <c r="A1702" s="11"/>
      <c r="D1702" s="104"/>
      <c r="E1702" s="105"/>
      <c r="F1702" s="105"/>
      <c r="G1702" s="105"/>
      <c r="H1702" s="105"/>
      <c r="I1702" s="105"/>
      <c r="P1702" s="105"/>
      <c r="Q1702" s="105"/>
      <c r="R1702" s="105"/>
      <c r="S1702" s="105"/>
      <c r="T1702" s="105"/>
      <c r="U1702" s="105"/>
      <c r="V1702" s="105"/>
      <c r="W1702" s="105"/>
      <c r="Y1702" s="105"/>
      <c r="Z1702" s="105"/>
      <c r="AK1702" s="105"/>
      <c r="AL1702" s="105"/>
      <c r="AM1702" s="105"/>
      <c r="AN1702" s="105"/>
      <c r="AO1702" s="105"/>
      <c r="AP1702" s="105"/>
      <c r="AQ1702" s="105"/>
      <c r="AR1702" s="105"/>
      <c r="AS1702" s="105"/>
      <c r="AT1702" s="105"/>
      <c r="AU1702" s="105"/>
      <c r="AV1702" s="105"/>
      <c r="AW1702" s="105"/>
      <c r="AX1702" s="105"/>
      <c r="AY1702" s="105"/>
      <c r="AZ1702" s="105"/>
      <c r="BA1702" s="105"/>
      <c r="BB1702" s="105"/>
      <c r="BC1702" s="105"/>
      <c r="BD1702" s="105"/>
      <c r="BE1702" s="105"/>
      <c r="BF1702" s="105"/>
      <c r="BG1702" s="105"/>
      <c r="BH1702" s="105"/>
      <c r="BI1702" s="105"/>
      <c r="BJ1702" s="105"/>
    </row>
    <row r="1703" spans="1:62" s="103" customFormat="1" x14ac:dyDescent="0.25">
      <c r="A1703" s="11"/>
      <c r="D1703" s="104"/>
      <c r="E1703" s="105"/>
      <c r="F1703" s="105"/>
      <c r="G1703" s="105"/>
      <c r="H1703" s="105"/>
      <c r="I1703" s="105"/>
      <c r="P1703" s="105"/>
      <c r="Q1703" s="105"/>
      <c r="R1703" s="105"/>
      <c r="S1703" s="105"/>
      <c r="T1703" s="105"/>
      <c r="U1703" s="105"/>
      <c r="V1703" s="105"/>
      <c r="W1703" s="105"/>
      <c r="Y1703" s="105"/>
      <c r="Z1703" s="105"/>
      <c r="AK1703" s="105"/>
      <c r="AL1703" s="105"/>
      <c r="AM1703" s="105"/>
      <c r="AN1703" s="105"/>
      <c r="AO1703" s="105"/>
      <c r="AP1703" s="105"/>
      <c r="AQ1703" s="105"/>
      <c r="AR1703" s="105"/>
      <c r="AS1703" s="105"/>
      <c r="AT1703" s="105"/>
      <c r="AU1703" s="105"/>
      <c r="AV1703" s="105"/>
      <c r="AW1703" s="105"/>
      <c r="AX1703" s="105"/>
      <c r="AY1703" s="105"/>
      <c r="AZ1703" s="105"/>
      <c r="BA1703" s="105"/>
      <c r="BB1703" s="105"/>
      <c r="BC1703" s="105"/>
      <c r="BD1703" s="105"/>
      <c r="BE1703" s="105"/>
      <c r="BF1703" s="105"/>
      <c r="BG1703" s="105"/>
      <c r="BH1703" s="105"/>
      <c r="BI1703" s="105"/>
      <c r="BJ1703" s="105"/>
    </row>
    <row r="1704" spans="1:62" s="103" customFormat="1" x14ac:dyDescent="0.25">
      <c r="A1704" s="11"/>
      <c r="D1704" s="104"/>
      <c r="E1704" s="105"/>
      <c r="F1704" s="105"/>
      <c r="G1704" s="105"/>
      <c r="H1704" s="105"/>
      <c r="I1704" s="105"/>
      <c r="P1704" s="105"/>
      <c r="Q1704" s="105"/>
      <c r="R1704" s="105"/>
      <c r="S1704" s="105"/>
      <c r="T1704" s="105"/>
      <c r="U1704" s="105"/>
      <c r="V1704" s="105"/>
      <c r="W1704" s="105"/>
      <c r="Y1704" s="105"/>
      <c r="Z1704" s="105"/>
      <c r="AK1704" s="105"/>
      <c r="AL1704" s="105"/>
      <c r="AM1704" s="105"/>
      <c r="AN1704" s="105"/>
      <c r="AO1704" s="105"/>
      <c r="AP1704" s="105"/>
      <c r="AQ1704" s="105"/>
      <c r="AR1704" s="105"/>
      <c r="AS1704" s="105"/>
      <c r="AT1704" s="105"/>
      <c r="AU1704" s="105"/>
      <c r="AV1704" s="105"/>
      <c r="AW1704" s="105"/>
      <c r="AX1704" s="105"/>
      <c r="AY1704" s="105"/>
      <c r="AZ1704" s="105"/>
      <c r="BA1704" s="105"/>
      <c r="BB1704" s="105"/>
      <c r="BC1704" s="105"/>
      <c r="BD1704" s="105"/>
      <c r="BE1704" s="105"/>
      <c r="BF1704" s="105"/>
      <c r="BG1704" s="105"/>
      <c r="BH1704" s="105"/>
      <c r="BI1704" s="105"/>
      <c r="BJ1704" s="105"/>
    </row>
    <row r="1705" spans="1:62" s="103" customFormat="1" x14ac:dyDescent="0.25">
      <c r="A1705" s="11"/>
      <c r="D1705" s="104"/>
      <c r="E1705" s="105"/>
      <c r="F1705" s="105"/>
      <c r="G1705" s="105"/>
      <c r="H1705" s="105"/>
      <c r="I1705" s="105"/>
      <c r="P1705" s="105"/>
      <c r="Q1705" s="105"/>
      <c r="R1705" s="105"/>
      <c r="S1705" s="105"/>
      <c r="T1705" s="105"/>
      <c r="U1705" s="105"/>
      <c r="V1705" s="105"/>
      <c r="W1705" s="105"/>
      <c r="Y1705" s="105"/>
      <c r="Z1705" s="105"/>
      <c r="AK1705" s="105"/>
      <c r="AL1705" s="105"/>
      <c r="AM1705" s="105"/>
      <c r="AN1705" s="105"/>
      <c r="AO1705" s="105"/>
      <c r="AP1705" s="105"/>
      <c r="AQ1705" s="105"/>
      <c r="AR1705" s="105"/>
      <c r="AS1705" s="105"/>
      <c r="AT1705" s="105"/>
      <c r="AU1705" s="105"/>
      <c r="AV1705" s="105"/>
      <c r="AW1705" s="105"/>
      <c r="AX1705" s="105"/>
      <c r="AY1705" s="105"/>
      <c r="AZ1705" s="105"/>
      <c r="BA1705" s="105"/>
      <c r="BB1705" s="105"/>
      <c r="BC1705" s="105"/>
      <c r="BD1705" s="105"/>
      <c r="BE1705" s="105"/>
      <c r="BF1705" s="105"/>
      <c r="BG1705" s="105"/>
      <c r="BH1705" s="105"/>
      <c r="BI1705" s="105"/>
      <c r="BJ1705" s="105"/>
    </row>
    <row r="1706" spans="1:62" s="103" customFormat="1" x14ac:dyDescent="0.25">
      <c r="A1706" s="11"/>
      <c r="D1706" s="104"/>
      <c r="E1706" s="105"/>
      <c r="F1706" s="105"/>
      <c r="G1706" s="105"/>
      <c r="H1706" s="105"/>
      <c r="I1706" s="105"/>
      <c r="P1706" s="105"/>
      <c r="Q1706" s="105"/>
      <c r="R1706" s="105"/>
      <c r="S1706" s="105"/>
      <c r="T1706" s="105"/>
      <c r="U1706" s="105"/>
      <c r="V1706" s="105"/>
      <c r="W1706" s="105"/>
      <c r="Y1706" s="105"/>
      <c r="Z1706" s="105"/>
      <c r="AK1706" s="105"/>
      <c r="AL1706" s="105"/>
      <c r="AM1706" s="105"/>
      <c r="AN1706" s="105"/>
      <c r="AO1706" s="105"/>
      <c r="AP1706" s="105"/>
      <c r="AQ1706" s="105"/>
      <c r="AR1706" s="105"/>
      <c r="AS1706" s="105"/>
      <c r="AT1706" s="105"/>
      <c r="AU1706" s="105"/>
      <c r="AV1706" s="105"/>
      <c r="AW1706" s="105"/>
      <c r="AX1706" s="105"/>
      <c r="AY1706" s="105"/>
      <c r="AZ1706" s="105"/>
      <c r="BA1706" s="105"/>
      <c r="BB1706" s="105"/>
      <c r="BC1706" s="105"/>
      <c r="BD1706" s="105"/>
      <c r="BE1706" s="105"/>
      <c r="BF1706" s="105"/>
      <c r="BG1706" s="105"/>
      <c r="BH1706" s="105"/>
      <c r="BI1706" s="105"/>
      <c r="BJ1706" s="105"/>
    </row>
    <row r="1707" spans="1:62" s="103" customFormat="1" x14ac:dyDescent="0.25">
      <c r="A1707" s="11"/>
      <c r="D1707" s="104"/>
      <c r="E1707" s="105"/>
      <c r="F1707" s="105"/>
      <c r="G1707" s="105"/>
      <c r="H1707" s="105"/>
      <c r="I1707" s="105"/>
      <c r="P1707" s="105"/>
      <c r="Q1707" s="105"/>
      <c r="R1707" s="105"/>
      <c r="S1707" s="105"/>
      <c r="T1707" s="105"/>
      <c r="U1707" s="105"/>
      <c r="V1707" s="105"/>
      <c r="W1707" s="105"/>
      <c r="Y1707" s="105"/>
      <c r="Z1707" s="105"/>
      <c r="AK1707" s="105"/>
      <c r="AL1707" s="105"/>
      <c r="AM1707" s="105"/>
      <c r="AN1707" s="105"/>
      <c r="AO1707" s="105"/>
      <c r="AP1707" s="105"/>
      <c r="AQ1707" s="105"/>
      <c r="AR1707" s="105"/>
      <c r="AS1707" s="105"/>
      <c r="AT1707" s="105"/>
      <c r="AU1707" s="105"/>
      <c r="AV1707" s="105"/>
      <c r="AW1707" s="105"/>
      <c r="AX1707" s="105"/>
      <c r="AY1707" s="105"/>
      <c r="AZ1707" s="105"/>
      <c r="BA1707" s="105"/>
      <c r="BB1707" s="105"/>
      <c r="BC1707" s="105"/>
      <c r="BD1707" s="105"/>
      <c r="BE1707" s="105"/>
      <c r="BF1707" s="105"/>
      <c r="BG1707" s="105"/>
      <c r="BH1707" s="105"/>
      <c r="BI1707" s="105"/>
      <c r="BJ1707" s="105"/>
    </row>
    <row r="1708" spans="1:62" s="103" customFormat="1" x14ac:dyDescent="0.25">
      <c r="A1708" s="11"/>
      <c r="D1708" s="104"/>
      <c r="E1708" s="105"/>
      <c r="F1708" s="105"/>
      <c r="G1708" s="105"/>
      <c r="H1708" s="105"/>
      <c r="I1708" s="105"/>
      <c r="P1708" s="105"/>
      <c r="Q1708" s="105"/>
      <c r="R1708" s="105"/>
      <c r="S1708" s="105"/>
      <c r="T1708" s="105"/>
      <c r="U1708" s="105"/>
      <c r="V1708" s="105"/>
      <c r="W1708" s="105"/>
      <c r="Y1708" s="105"/>
      <c r="Z1708" s="105"/>
      <c r="AK1708" s="105"/>
      <c r="AL1708" s="105"/>
      <c r="AM1708" s="105"/>
      <c r="AN1708" s="105"/>
      <c r="AO1708" s="105"/>
      <c r="AP1708" s="105"/>
      <c r="AQ1708" s="105"/>
      <c r="AR1708" s="105"/>
      <c r="AS1708" s="105"/>
      <c r="AT1708" s="105"/>
      <c r="AU1708" s="105"/>
      <c r="AV1708" s="105"/>
      <c r="AW1708" s="105"/>
      <c r="AX1708" s="105"/>
      <c r="AY1708" s="105"/>
      <c r="AZ1708" s="105"/>
      <c r="BA1708" s="105"/>
      <c r="BB1708" s="105"/>
      <c r="BC1708" s="105"/>
      <c r="BD1708" s="105"/>
      <c r="BE1708" s="105"/>
      <c r="BF1708" s="105"/>
      <c r="BG1708" s="105"/>
      <c r="BH1708" s="105"/>
      <c r="BI1708" s="105"/>
      <c r="BJ1708" s="105"/>
    </row>
    <row r="1709" spans="1:62" s="103" customFormat="1" x14ac:dyDescent="0.25">
      <c r="A1709" s="11"/>
      <c r="D1709" s="104"/>
      <c r="E1709" s="105"/>
      <c r="F1709" s="105"/>
      <c r="G1709" s="105"/>
      <c r="H1709" s="105"/>
      <c r="I1709" s="105"/>
      <c r="P1709" s="105"/>
      <c r="Q1709" s="105"/>
      <c r="R1709" s="105"/>
      <c r="S1709" s="105"/>
      <c r="T1709" s="105"/>
      <c r="U1709" s="105"/>
      <c r="V1709" s="105"/>
      <c r="W1709" s="105"/>
      <c r="Y1709" s="105"/>
      <c r="Z1709" s="105"/>
      <c r="AK1709" s="105"/>
      <c r="AL1709" s="105"/>
      <c r="AM1709" s="105"/>
      <c r="AN1709" s="105"/>
      <c r="AO1709" s="105"/>
      <c r="AP1709" s="105"/>
      <c r="AQ1709" s="105"/>
      <c r="AR1709" s="105"/>
      <c r="AS1709" s="105"/>
      <c r="AT1709" s="105"/>
      <c r="AU1709" s="105"/>
      <c r="AV1709" s="105"/>
      <c r="AW1709" s="105"/>
      <c r="AX1709" s="105"/>
      <c r="AY1709" s="105"/>
      <c r="AZ1709" s="105"/>
      <c r="BA1709" s="105"/>
      <c r="BB1709" s="105"/>
      <c r="BC1709" s="105"/>
      <c r="BD1709" s="105"/>
      <c r="BE1709" s="105"/>
      <c r="BF1709" s="105"/>
      <c r="BG1709" s="105"/>
      <c r="BH1709" s="105"/>
      <c r="BI1709" s="105"/>
      <c r="BJ1709" s="105"/>
    </row>
    <row r="1710" spans="1:62" s="103" customFormat="1" x14ac:dyDescent="0.25">
      <c r="A1710" s="11"/>
      <c r="D1710" s="104"/>
      <c r="E1710" s="105"/>
      <c r="F1710" s="105"/>
      <c r="G1710" s="105"/>
      <c r="H1710" s="105"/>
      <c r="I1710" s="105"/>
      <c r="P1710" s="105"/>
      <c r="Q1710" s="105"/>
      <c r="R1710" s="105"/>
      <c r="S1710" s="105"/>
      <c r="T1710" s="105"/>
      <c r="U1710" s="105"/>
      <c r="V1710" s="105"/>
      <c r="W1710" s="105"/>
      <c r="Y1710" s="105"/>
      <c r="Z1710" s="105"/>
      <c r="AK1710" s="105"/>
      <c r="AL1710" s="105"/>
      <c r="AM1710" s="105"/>
      <c r="AN1710" s="105"/>
      <c r="AO1710" s="105"/>
      <c r="AP1710" s="105"/>
      <c r="AQ1710" s="105"/>
      <c r="AR1710" s="105"/>
      <c r="AS1710" s="105"/>
      <c r="AT1710" s="105"/>
      <c r="AU1710" s="105"/>
      <c r="AV1710" s="105"/>
      <c r="AW1710" s="105"/>
      <c r="AX1710" s="105"/>
      <c r="AY1710" s="105"/>
      <c r="AZ1710" s="105"/>
      <c r="BA1710" s="105"/>
      <c r="BB1710" s="105"/>
      <c r="BC1710" s="105"/>
      <c r="BD1710" s="105"/>
      <c r="BE1710" s="105"/>
      <c r="BF1710" s="105"/>
      <c r="BG1710" s="105"/>
      <c r="BH1710" s="105"/>
      <c r="BI1710" s="105"/>
      <c r="BJ1710" s="105"/>
    </row>
    <row r="1711" spans="1:62" s="103" customFormat="1" x14ac:dyDescent="0.25">
      <c r="A1711" s="11"/>
      <c r="D1711" s="104"/>
      <c r="E1711" s="105"/>
      <c r="F1711" s="105"/>
      <c r="G1711" s="105"/>
      <c r="H1711" s="105"/>
      <c r="I1711" s="105"/>
      <c r="P1711" s="105"/>
      <c r="Q1711" s="105"/>
      <c r="R1711" s="105"/>
      <c r="S1711" s="105"/>
      <c r="T1711" s="105"/>
      <c r="U1711" s="105"/>
      <c r="V1711" s="105"/>
      <c r="W1711" s="105"/>
      <c r="Y1711" s="105"/>
      <c r="Z1711" s="105"/>
      <c r="AK1711" s="105"/>
      <c r="AL1711" s="105"/>
      <c r="AM1711" s="105"/>
      <c r="AN1711" s="105"/>
      <c r="AO1711" s="105"/>
      <c r="AP1711" s="105"/>
      <c r="AQ1711" s="105"/>
      <c r="AR1711" s="105"/>
      <c r="AS1711" s="105"/>
      <c r="AT1711" s="105"/>
      <c r="AU1711" s="105"/>
      <c r="AV1711" s="105"/>
      <c r="AW1711" s="105"/>
      <c r="AX1711" s="105"/>
      <c r="AY1711" s="105"/>
      <c r="AZ1711" s="105"/>
      <c r="BA1711" s="105"/>
      <c r="BB1711" s="105"/>
      <c r="BC1711" s="105"/>
      <c r="BD1711" s="105"/>
      <c r="BE1711" s="105"/>
      <c r="BF1711" s="105"/>
      <c r="BG1711" s="105"/>
      <c r="BH1711" s="105"/>
      <c r="BI1711" s="105"/>
      <c r="BJ1711" s="105"/>
    </row>
    <row r="1712" spans="1:62" s="103" customFormat="1" x14ac:dyDescent="0.25">
      <c r="A1712" s="11"/>
      <c r="D1712" s="104"/>
      <c r="E1712" s="105"/>
      <c r="F1712" s="105"/>
      <c r="G1712" s="105"/>
      <c r="H1712" s="105"/>
      <c r="I1712" s="105"/>
      <c r="P1712" s="105"/>
      <c r="Q1712" s="105"/>
      <c r="R1712" s="105"/>
      <c r="S1712" s="105"/>
      <c r="T1712" s="105"/>
      <c r="U1712" s="105"/>
      <c r="V1712" s="105"/>
      <c r="W1712" s="105"/>
      <c r="Y1712" s="105"/>
      <c r="Z1712" s="105"/>
      <c r="AK1712" s="105"/>
      <c r="AL1712" s="105"/>
      <c r="AM1712" s="105"/>
      <c r="AN1712" s="105"/>
      <c r="AO1712" s="105"/>
      <c r="AP1712" s="105"/>
      <c r="AQ1712" s="105"/>
      <c r="AR1712" s="105"/>
      <c r="AS1712" s="105"/>
      <c r="AT1712" s="105"/>
      <c r="AU1712" s="105"/>
      <c r="AV1712" s="105"/>
      <c r="AW1712" s="105"/>
      <c r="AX1712" s="105"/>
      <c r="AY1712" s="105"/>
      <c r="AZ1712" s="105"/>
      <c r="BA1712" s="105"/>
      <c r="BB1712" s="105"/>
      <c r="BC1712" s="105"/>
      <c r="BD1712" s="105"/>
      <c r="BE1712" s="105"/>
      <c r="BF1712" s="105"/>
      <c r="BG1712" s="105"/>
      <c r="BH1712" s="105"/>
      <c r="BI1712" s="105"/>
      <c r="BJ1712" s="105"/>
    </row>
    <row r="1713" spans="1:62" s="103" customFormat="1" x14ac:dyDescent="0.25">
      <c r="A1713" s="11"/>
      <c r="D1713" s="104"/>
      <c r="E1713" s="105"/>
      <c r="F1713" s="105"/>
      <c r="G1713" s="105"/>
      <c r="H1713" s="105"/>
      <c r="I1713" s="105"/>
      <c r="P1713" s="105"/>
      <c r="Q1713" s="105"/>
      <c r="R1713" s="105"/>
      <c r="S1713" s="105"/>
      <c r="T1713" s="105"/>
      <c r="U1713" s="105"/>
      <c r="V1713" s="105"/>
      <c r="W1713" s="105"/>
      <c r="Y1713" s="105"/>
      <c r="Z1713" s="105"/>
      <c r="AK1713" s="105"/>
      <c r="AL1713" s="105"/>
      <c r="AM1713" s="105"/>
      <c r="AN1713" s="105"/>
      <c r="AO1713" s="105"/>
      <c r="AP1713" s="105"/>
      <c r="AQ1713" s="105"/>
      <c r="AR1713" s="105"/>
      <c r="AS1713" s="105"/>
      <c r="AT1713" s="105"/>
      <c r="AU1713" s="105"/>
      <c r="AV1713" s="105"/>
      <c r="AW1713" s="105"/>
      <c r="AX1713" s="105"/>
      <c r="AY1713" s="105"/>
      <c r="AZ1713" s="105"/>
      <c r="BA1713" s="105"/>
      <c r="BB1713" s="105"/>
      <c r="BC1713" s="105"/>
      <c r="BD1713" s="105"/>
      <c r="BE1713" s="105"/>
      <c r="BF1713" s="105"/>
      <c r="BG1713" s="105"/>
      <c r="BH1713" s="105"/>
      <c r="BI1713" s="105"/>
      <c r="BJ1713" s="105"/>
    </row>
    <row r="1714" spans="1:62" s="103" customFormat="1" x14ac:dyDescent="0.25">
      <c r="A1714" s="11"/>
      <c r="D1714" s="104"/>
      <c r="E1714" s="105"/>
      <c r="F1714" s="105"/>
      <c r="G1714" s="105"/>
      <c r="H1714" s="105"/>
      <c r="I1714" s="105"/>
      <c r="P1714" s="105"/>
      <c r="Q1714" s="105"/>
      <c r="R1714" s="105"/>
      <c r="S1714" s="105"/>
      <c r="T1714" s="105"/>
      <c r="U1714" s="105"/>
      <c r="V1714" s="105"/>
      <c r="W1714" s="105"/>
      <c r="Y1714" s="105"/>
      <c r="Z1714" s="105"/>
      <c r="AK1714" s="105"/>
      <c r="AL1714" s="105"/>
      <c r="AM1714" s="105"/>
      <c r="AN1714" s="105"/>
      <c r="AO1714" s="105"/>
      <c r="AP1714" s="105"/>
      <c r="AQ1714" s="105"/>
      <c r="AR1714" s="105"/>
      <c r="AS1714" s="105"/>
      <c r="AT1714" s="105"/>
      <c r="AU1714" s="105"/>
      <c r="AV1714" s="105"/>
      <c r="AW1714" s="105"/>
      <c r="AX1714" s="105"/>
      <c r="AY1714" s="105"/>
      <c r="AZ1714" s="105"/>
      <c r="BA1714" s="105"/>
      <c r="BB1714" s="105"/>
      <c r="BC1714" s="105"/>
      <c r="BD1714" s="105"/>
      <c r="BE1714" s="105"/>
      <c r="BF1714" s="105"/>
      <c r="BG1714" s="105"/>
      <c r="BH1714" s="105"/>
      <c r="BI1714" s="105"/>
      <c r="BJ1714" s="105"/>
    </row>
    <row r="1715" spans="1:62" s="103" customFormat="1" x14ac:dyDescent="0.25">
      <c r="A1715" s="11"/>
      <c r="D1715" s="104"/>
      <c r="E1715" s="105"/>
      <c r="F1715" s="105"/>
      <c r="G1715" s="105"/>
      <c r="H1715" s="105"/>
      <c r="I1715" s="105"/>
      <c r="P1715" s="105"/>
      <c r="Q1715" s="105"/>
      <c r="R1715" s="105"/>
      <c r="S1715" s="105"/>
      <c r="T1715" s="105"/>
      <c r="U1715" s="105"/>
      <c r="V1715" s="105"/>
      <c r="W1715" s="105"/>
      <c r="Y1715" s="105"/>
      <c r="Z1715" s="105"/>
      <c r="AK1715" s="105"/>
      <c r="AL1715" s="105"/>
      <c r="AM1715" s="105"/>
      <c r="AN1715" s="105"/>
      <c r="AO1715" s="105"/>
      <c r="AP1715" s="105"/>
      <c r="AQ1715" s="105"/>
      <c r="AR1715" s="105"/>
      <c r="AS1715" s="105"/>
      <c r="AT1715" s="105"/>
      <c r="AU1715" s="105"/>
      <c r="AV1715" s="105"/>
      <c r="AW1715" s="105"/>
      <c r="AX1715" s="105"/>
      <c r="AY1715" s="105"/>
      <c r="AZ1715" s="105"/>
      <c r="BA1715" s="105"/>
      <c r="BB1715" s="105"/>
      <c r="BC1715" s="105"/>
      <c r="BD1715" s="105"/>
      <c r="BE1715" s="105"/>
      <c r="BF1715" s="105"/>
      <c r="BG1715" s="105"/>
      <c r="BH1715" s="105"/>
      <c r="BI1715" s="105"/>
      <c r="BJ1715" s="105"/>
    </row>
    <row r="1716" spans="1:62" s="103" customFormat="1" x14ac:dyDescent="0.25">
      <c r="A1716" s="11"/>
      <c r="D1716" s="104"/>
      <c r="E1716" s="105"/>
      <c r="F1716" s="105"/>
      <c r="G1716" s="105"/>
      <c r="H1716" s="105"/>
      <c r="I1716" s="105"/>
      <c r="P1716" s="105"/>
      <c r="Q1716" s="105"/>
      <c r="R1716" s="105"/>
      <c r="S1716" s="105"/>
      <c r="T1716" s="105"/>
      <c r="U1716" s="105"/>
      <c r="V1716" s="105"/>
      <c r="W1716" s="105"/>
      <c r="Y1716" s="105"/>
      <c r="Z1716" s="105"/>
      <c r="AK1716" s="105"/>
      <c r="AL1716" s="105"/>
      <c r="AM1716" s="105"/>
      <c r="AN1716" s="105"/>
      <c r="AO1716" s="105"/>
      <c r="AP1716" s="105"/>
      <c r="AQ1716" s="105"/>
      <c r="AR1716" s="105"/>
      <c r="AS1716" s="105"/>
      <c r="AT1716" s="105"/>
      <c r="AU1716" s="105"/>
      <c r="AV1716" s="105"/>
      <c r="AW1716" s="105"/>
      <c r="AX1716" s="105"/>
      <c r="AY1716" s="105"/>
      <c r="AZ1716" s="105"/>
      <c r="BA1716" s="105"/>
      <c r="BB1716" s="105"/>
      <c r="BC1716" s="105"/>
      <c r="BD1716" s="105"/>
      <c r="BE1716" s="105"/>
      <c r="BF1716" s="105"/>
      <c r="BG1716" s="105"/>
      <c r="BH1716" s="105"/>
      <c r="BI1716" s="105"/>
      <c r="BJ1716" s="105"/>
    </row>
    <row r="1717" spans="1:62" s="103" customFormat="1" x14ac:dyDescent="0.25">
      <c r="A1717" s="11"/>
      <c r="D1717" s="104"/>
      <c r="E1717" s="105"/>
      <c r="F1717" s="105"/>
      <c r="G1717" s="105"/>
      <c r="H1717" s="105"/>
      <c r="I1717" s="105"/>
      <c r="P1717" s="105"/>
      <c r="Q1717" s="105"/>
      <c r="R1717" s="105"/>
      <c r="S1717" s="105"/>
      <c r="T1717" s="105"/>
      <c r="U1717" s="105"/>
      <c r="V1717" s="105"/>
      <c r="W1717" s="105"/>
      <c r="Y1717" s="105"/>
      <c r="Z1717" s="105"/>
      <c r="AK1717" s="105"/>
      <c r="AL1717" s="105"/>
      <c r="AM1717" s="105"/>
      <c r="AN1717" s="105"/>
      <c r="AO1717" s="105"/>
      <c r="AP1717" s="105"/>
      <c r="AQ1717" s="105"/>
      <c r="AR1717" s="105"/>
      <c r="AS1717" s="105"/>
      <c r="AT1717" s="105"/>
      <c r="AU1717" s="105"/>
      <c r="AV1717" s="105"/>
      <c r="AW1717" s="105"/>
      <c r="AX1717" s="105"/>
      <c r="AY1717" s="105"/>
      <c r="AZ1717" s="105"/>
      <c r="BA1717" s="105"/>
      <c r="BB1717" s="105"/>
      <c r="BC1717" s="105"/>
      <c r="BD1717" s="105"/>
      <c r="BE1717" s="105"/>
      <c r="BF1717" s="105"/>
      <c r="BG1717" s="105"/>
      <c r="BH1717" s="105"/>
      <c r="BI1717" s="105"/>
      <c r="BJ1717" s="105"/>
    </row>
    <row r="1718" spans="1:62" s="103" customFormat="1" x14ac:dyDescent="0.25">
      <c r="A1718" s="11"/>
      <c r="D1718" s="104"/>
      <c r="E1718" s="105"/>
      <c r="F1718" s="105"/>
      <c r="G1718" s="105"/>
      <c r="H1718" s="105"/>
      <c r="I1718" s="105"/>
      <c r="P1718" s="105"/>
      <c r="Q1718" s="105"/>
      <c r="R1718" s="105"/>
      <c r="S1718" s="105"/>
      <c r="T1718" s="105"/>
      <c r="U1718" s="105"/>
      <c r="V1718" s="105"/>
      <c r="W1718" s="105"/>
      <c r="Y1718" s="105"/>
      <c r="Z1718" s="105"/>
      <c r="AK1718" s="105"/>
      <c r="AL1718" s="105"/>
      <c r="AM1718" s="105"/>
      <c r="AN1718" s="105"/>
      <c r="AO1718" s="105"/>
      <c r="AP1718" s="105"/>
      <c r="AQ1718" s="105"/>
      <c r="AR1718" s="105"/>
      <c r="AS1718" s="105"/>
      <c r="AT1718" s="105"/>
      <c r="AU1718" s="105"/>
      <c r="AV1718" s="105"/>
      <c r="AW1718" s="105"/>
      <c r="AX1718" s="105"/>
      <c r="AY1718" s="105"/>
      <c r="AZ1718" s="105"/>
      <c r="BA1718" s="105"/>
      <c r="BB1718" s="105"/>
      <c r="BC1718" s="105"/>
      <c r="BD1718" s="105"/>
      <c r="BE1718" s="105"/>
      <c r="BF1718" s="105"/>
      <c r="BG1718" s="105"/>
      <c r="BH1718" s="105"/>
      <c r="BI1718" s="105"/>
      <c r="BJ1718" s="105"/>
    </row>
    <row r="1719" spans="1:62" s="103" customFormat="1" x14ac:dyDescent="0.25">
      <c r="A1719" s="11"/>
      <c r="D1719" s="104"/>
      <c r="E1719" s="105"/>
      <c r="F1719" s="105"/>
      <c r="G1719" s="105"/>
      <c r="H1719" s="105"/>
      <c r="I1719" s="105"/>
      <c r="P1719" s="105"/>
      <c r="Q1719" s="105"/>
      <c r="R1719" s="105"/>
      <c r="S1719" s="105"/>
      <c r="T1719" s="105"/>
      <c r="U1719" s="105"/>
      <c r="V1719" s="105"/>
      <c r="W1719" s="105"/>
      <c r="Y1719" s="105"/>
      <c r="Z1719" s="105"/>
      <c r="AK1719" s="105"/>
      <c r="AL1719" s="105"/>
      <c r="AM1719" s="105"/>
      <c r="AN1719" s="105"/>
      <c r="AO1719" s="105"/>
      <c r="AP1719" s="105"/>
      <c r="AQ1719" s="105"/>
      <c r="AR1719" s="105"/>
      <c r="AS1719" s="105"/>
      <c r="AT1719" s="105"/>
      <c r="AU1719" s="105"/>
      <c r="AV1719" s="105"/>
      <c r="AW1719" s="105"/>
      <c r="AX1719" s="105"/>
      <c r="AY1719" s="105"/>
      <c r="AZ1719" s="105"/>
      <c r="BA1719" s="105"/>
      <c r="BB1719" s="105"/>
      <c r="BC1719" s="105"/>
      <c r="BD1719" s="105"/>
      <c r="BE1719" s="105"/>
      <c r="BF1719" s="105"/>
      <c r="BG1719" s="105"/>
      <c r="BH1719" s="105"/>
      <c r="BI1719" s="105"/>
      <c r="BJ1719" s="105"/>
    </row>
    <row r="1720" spans="1:62" s="103" customFormat="1" x14ac:dyDescent="0.25">
      <c r="A1720" s="11"/>
      <c r="D1720" s="104"/>
      <c r="E1720" s="105"/>
      <c r="F1720" s="105"/>
      <c r="G1720" s="105"/>
      <c r="H1720" s="105"/>
      <c r="I1720" s="105"/>
      <c r="P1720" s="105"/>
      <c r="Q1720" s="105"/>
      <c r="R1720" s="105"/>
      <c r="S1720" s="105"/>
      <c r="T1720" s="105"/>
      <c r="U1720" s="105"/>
      <c r="V1720" s="105"/>
      <c r="W1720" s="105"/>
      <c r="Y1720" s="105"/>
      <c r="Z1720" s="105"/>
      <c r="AK1720" s="105"/>
      <c r="AL1720" s="105"/>
      <c r="AM1720" s="105"/>
      <c r="AN1720" s="105"/>
      <c r="AO1720" s="105"/>
      <c r="AP1720" s="105"/>
      <c r="AQ1720" s="105"/>
      <c r="AR1720" s="105"/>
      <c r="AS1720" s="105"/>
      <c r="AT1720" s="105"/>
      <c r="AU1720" s="105"/>
      <c r="AV1720" s="105"/>
      <c r="AW1720" s="105"/>
      <c r="AX1720" s="105"/>
      <c r="AY1720" s="105"/>
      <c r="AZ1720" s="105"/>
      <c r="BA1720" s="105"/>
      <c r="BB1720" s="105"/>
      <c r="BC1720" s="105"/>
      <c r="BD1720" s="105"/>
      <c r="BE1720" s="105"/>
      <c r="BF1720" s="105"/>
      <c r="BG1720" s="105"/>
      <c r="BH1720" s="105"/>
      <c r="BI1720" s="105"/>
      <c r="BJ1720" s="105"/>
    </row>
    <row r="1721" spans="1:62" s="103" customFormat="1" x14ac:dyDescent="0.25">
      <c r="A1721" s="11"/>
      <c r="D1721" s="104"/>
      <c r="E1721" s="105"/>
      <c r="F1721" s="105"/>
      <c r="G1721" s="105"/>
      <c r="H1721" s="105"/>
      <c r="I1721" s="105"/>
      <c r="P1721" s="105"/>
      <c r="Q1721" s="105"/>
      <c r="R1721" s="105"/>
      <c r="S1721" s="105"/>
      <c r="T1721" s="105"/>
      <c r="U1721" s="105"/>
      <c r="V1721" s="105"/>
      <c r="W1721" s="105"/>
      <c r="Y1721" s="105"/>
      <c r="Z1721" s="105"/>
      <c r="AK1721" s="105"/>
      <c r="AL1721" s="105"/>
      <c r="AM1721" s="105"/>
      <c r="AN1721" s="105"/>
      <c r="AO1721" s="105"/>
      <c r="AP1721" s="105"/>
      <c r="AQ1721" s="105"/>
      <c r="AR1721" s="105"/>
      <c r="AS1721" s="105"/>
      <c r="AT1721" s="105"/>
      <c r="AU1721" s="105"/>
      <c r="AV1721" s="105"/>
      <c r="AW1721" s="105"/>
      <c r="AX1721" s="105"/>
      <c r="AY1721" s="105"/>
      <c r="AZ1721" s="105"/>
      <c r="BA1721" s="105"/>
      <c r="BB1721" s="105"/>
      <c r="BC1721" s="105"/>
      <c r="BD1721" s="105"/>
      <c r="BE1721" s="105"/>
      <c r="BF1721" s="105"/>
      <c r="BG1721" s="105"/>
      <c r="BH1721" s="105"/>
      <c r="BI1721" s="105"/>
      <c r="BJ1721" s="105"/>
    </row>
    <row r="1722" spans="1:62" s="103" customFormat="1" x14ac:dyDescent="0.25">
      <c r="A1722" s="11"/>
      <c r="D1722" s="104"/>
      <c r="E1722" s="105"/>
      <c r="F1722" s="105"/>
      <c r="G1722" s="105"/>
      <c r="H1722" s="105"/>
      <c r="I1722" s="105"/>
      <c r="P1722" s="105"/>
      <c r="Q1722" s="105"/>
      <c r="R1722" s="105"/>
      <c r="S1722" s="105"/>
      <c r="T1722" s="105"/>
      <c r="U1722" s="105"/>
      <c r="V1722" s="105"/>
      <c r="W1722" s="105"/>
      <c r="Y1722" s="105"/>
      <c r="Z1722" s="105"/>
      <c r="AK1722" s="105"/>
      <c r="AL1722" s="105"/>
      <c r="AM1722" s="105"/>
      <c r="AN1722" s="105"/>
      <c r="AO1722" s="105"/>
      <c r="AP1722" s="105"/>
      <c r="AQ1722" s="105"/>
      <c r="AR1722" s="105"/>
      <c r="AS1722" s="105"/>
      <c r="AT1722" s="105"/>
      <c r="AU1722" s="105"/>
      <c r="AV1722" s="105"/>
      <c r="AW1722" s="105"/>
      <c r="AX1722" s="105"/>
      <c r="AY1722" s="105"/>
      <c r="AZ1722" s="105"/>
      <c r="BA1722" s="105"/>
      <c r="BB1722" s="105"/>
      <c r="BC1722" s="105"/>
      <c r="BD1722" s="105"/>
      <c r="BE1722" s="105"/>
      <c r="BF1722" s="105"/>
      <c r="BG1722" s="105"/>
      <c r="BH1722" s="105"/>
      <c r="BI1722" s="105"/>
      <c r="BJ1722" s="105"/>
    </row>
    <row r="1723" spans="1:62" s="103" customFormat="1" x14ac:dyDescent="0.25">
      <c r="A1723" s="11"/>
      <c r="D1723" s="104"/>
      <c r="E1723" s="105"/>
      <c r="F1723" s="105"/>
      <c r="G1723" s="105"/>
      <c r="H1723" s="105"/>
      <c r="I1723" s="105"/>
      <c r="P1723" s="105"/>
      <c r="Q1723" s="105"/>
      <c r="R1723" s="105"/>
      <c r="S1723" s="105"/>
      <c r="T1723" s="105"/>
      <c r="U1723" s="105"/>
      <c r="V1723" s="105"/>
      <c r="W1723" s="105"/>
      <c r="Y1723" s="105"/>
      <c r="Z1723" s="105"/>
      <c r="AK1723" s="105"/>
      <c r="AL1723" s="105"/>
      <c r="AM1723" s="105"/>
      <c r="AN1723" s="105"/>
      <c r="AO1723" s="105"/>
      <c r="AP1723" s="105"/>
      <c r="AQ1723" s="105"/>
      <c r="AR1723" s="105"/>
      <c r="AS1723" s="105"/>
      <c r="AT1723" s="105"/>
      <c r="AU1723" s="105"/>
      <c r="AV1723" s="105"/>
      <c r="AW1723" s="105"/>
      <c r="AX1723" s="105"/>
      <c r="AY1723" s="105"/>
      <c r="AZ1723" s="105"/>
      <c r="BA1723" s="105"/>
      <c r="BB1723" s="105"/>
      <c r="BC1723" s="105"/>
      <c r="BD1723" s="105"/>
      <c r="BE1723" s="105"/>
      <c r="BF1723" s="105"/>
      <c r="BG1723" s="105"/>
      <c r="BH1723" s="105"/>
      <c r="BI1723" s="105"/>
      <c r="BJ1723" s="105"/>
    </row>
    <row r="1724" spans="1:62" s="103" customFormat="1" x14ac:dyDescent="0.25">
      <c r="A1724" s="11"/>
      <c r="D1724" s="104"/>
      <c r="E1724" s="105"/>
      <c r="F1724" s="105"/>
      <c r="G1724" s="105"/>
      <c r="H1724" s="105"/>
      <c r="I1724" s="105"/>
      <c r="P1724" s="105"/>
      <c r="Q1724" s="105"/>
      <c r="R1724" s="105"/>
      <c r="S1724" s="105"/>
      <c r="T1724" s="105"/>
      <c r="U1724" s="105"/>
      <c r="V1724" s="105"/>
      <c r="W1724" s="105"/>
      <c r="Y1724" s="105"/>
      <c r="Z1724" s="105"/>
      <c r="AK1724" s="105"/>
      <c r="AL1724" s="105"/>
      <c r="AM1724" s="105"/>
      <c r="AN1724" s="105"/>
      <c r="AO1724" s="105"/>
      <c r="AP1724" s="105"/>
      <c r="AQ1724" s="105"/>
      <c r="AR1724" s="105"/>
      <c r="AS1724" s="105"/>
      <c r="AT1724" s="105"/>
      <c r="AU1724" s="105"/>
      <c r="AV1724" s="105"/>
      <c r="AW1724" s="105"/>
      <c r="AX1724" s="105"/>
      <c r="AY1724" s="105"/>
      <c r="AZ1724" s="105"/>
      <c r="BA1724" s="105"/>
      <c r="BB1724" s="105"/>
      <c r="BC1724" s="105"/>
      <c r="BD1724" s="105"/>
      <c r="BE1724" s="105"/>
      <c r="BF1724" s="105"/>
      <c r="BG1724" s="105"/>
      <c r="BH1724" s="105"/>
      <c r="BI1724" s="105"/>
      <c r="BJ1724" s="105"/>
    </row>
    <row r="1725" spans="1:62" s="103" customFormat="1" x14ac:dyDescent="0.25">
      <c r="A1725" s="11"/>
      <c r="D1725" s="104"/>
      <c r="E1725" s="105"/>
      <c r="F1725" s="105"/>
      <c r="G1725" s="105"/>
      <c r="H1725" s="105"/>
      <c r="I1725" s="105"/>
      <c r="P1725" s="105"/>
      <c r="Q1725" s="105"/>
      <c r="R1725" s="105"/>
      <c r="S1725" s="105"/>
      <c r="T1725" s="105"/>
      <c r="U1725" s="105"/>
      <c r="V1725" s="105"/>
      <c r="W1725" s="105"/>
      <c r="Y1725" s="105"/>
      <c r="Z1725" s="105"/>
      <c r="AK1725" s="105"/>
      <c r="AL1725" s="105"/>
      <c r="AM1725" s="105"/>
      <c r="AN1725" s="105"/>
      <c r="AO1725" s="105"/>
      <c r="AP1725" s="105"/>
      <c r="AQ1725" s="105"/>
      <c r="AR1725" s="105"/>
      <c r="AS1725" s="105"/>
      <c r="AT1725" s="105"/>
      <c r="AU1725" s="105"/>
      <c r="AV1725" s="105"/>
      <c r="AW1725" s="105"/>
      <c r="AX1725" s="105"/>
      <c r="AY1725" s="105"/>
      <c r="AZ1725" s="105"/>
      <c r="BA1725" s="105"/>
      <c r="BB1725" s="105"/>
      <c r="BC1725" s="105"/>
      <c r="BD1725" s="105"/>
      <c r="BE1725" s="105"/>
      <c r="BF1725" s="105"/>
      <c r="BG1725" s="105"/>
      <c r="BH1725" s="105"/>
      <c r="BI1725" s="105"/>
      <c r="BJ1725" s="105"/>
    </row>
    <row r="1726" spans="1:62" s="103" customFormat="1" x14ac:dyDescent="0.25">
      <c r="A1726" s="11"/>
      <c r="D1726" s="104"/>
      <c r="E1726" s="105"/>
      <c r="F1726" s="105"/>
      <c r="G1726" s="105"/>
      <c r="H1726" s="105"/>
      <c r="I1726" s="105"/>
      <c r="P1726" s="105"/>
      <c r="Q1726" s="105"/>
      <c r="R1726" s="105"/>
      <c r="S1726" s="105"/>
      <c r="T1726" s="105"/>
      <c r="U1726" s="105"/>
      <c r="V1726" s="105"/>
      <c r="W1726" s="105"/>
      <c r="Y1726" s="105"/>
      <c r="Z1726" s="105"/>
      <c r="AK1726" s="105"/>
      <c r="AL1726" s="105"/>
      <c r="AM1726" s="105"/>
      <c r="AN1726" s="105"/>
      <c r="AO1726" s="105"/>
      <c r="AP1726" s="105"/>
      <c r="AQ1726" s="105"/>
      <c r="AR1726" s="105"/>
      <c r="AS1726" s="105"/>
      <c r="AT1726" s="105"/>
      <c r="AU1726" s="105"/>
      <c r="AV1726" s="105"/>
      <c r="AW1726" s="105"/>
      <c r="AX1726" s="105"/>
      <c r="AY1726" s="105"/>
      <c r="AZ1726" s="105"/>
      <c r="BA1726" s="105"/>
      <c r="BB1726" s="105"/>
      <c r="BC1726" s="105"/>
      <c r="BD1726" s="105"/>
      <c r="BE1726" s="105"/>
      <c r="BF1726" s="105"/>
      <c r="BG1726" s="105"/>
      <c r="BH1726" s="105"/>
      <c r="BI1726" s="105"/>
      <c r="BJ1726" s="105"/>
    </row>
    <row r="1727" spans="1:62" s="103" customFormat="1" x14ac:dyDescent="0.25">
      <c r="A1727" s="11"/>
      <c r="D1727" s="104"/>
      <c r="E1727" s="105"/>
      <c r="F1727" s="105"/>
      <c r="G1727" s="105"/>
      <c r="H1727" s="105"/>
      <c r="I1727" s="105"/>
      <c r="P1727" s="105"/>
      <c r="Q1727" s="105"/>
      <c r="R1727" s="105"/>
      <c r="S1727" s="105"/>
      <c r="T1727" s="105"/>
      <c r="U1727" s="105"/>
      <c r="V1727" s="105"/>
      <c r="W1727" s="105"/>
      <c r="Y1727" s="105"/>
      <c r="Z1727" s="105"/>
      <c r="AK1727" s="105"/>
      <c r="AL1727" s="105"/>
      <c r="AM1727" s="105"/>
      <c r="AN1727" s="105"/>
      <c r="AO1727" s="105"/>
      <c r="AP1727" s="105"/>
      <c r="AQ1727" s="105"/>
      <c r="AR1727" s="105"/>
      <c r="AS1727" s="105"/>
      <c r="AT1727" s="105"/>
      <c r="AU1727" s="105"/>
      <c r="AV1727" s="105"/>
      <c r="AW1727" s="105"/>
      <c r="AX1727" s="105"/>
      <c r="AY1727" s="105"/>
      <c r="AZ1727" s="105"/>
      <c r="BA1727" s="105"/>
      <c r="BB1727" s="105"/>
      <c r="BC1727" s="105"/>
      <c r="BD1727" s="105"/>
      <c r="BE1727" s="105"/>
      <c r="BF1727" s="105"/>
      <c r="BG1727" s="105"/>
      <c r="BH1727" s="105"/>
      <c r="BI1727" s="105"/>
      <c r="BJ1727" s="105"/>
    </row>
    <row r="1728" spans="1:62" s="103" customFormat="1" x14ac:dyDescent="0.25">
      <c r="A1728" s="11"/>
      <c r="D1728" s="104"/>
      <c r="E1728" s="105"/>
      <c r="F1728" s="105"/>
      <c r="G1728" s="105"/>
      <c r="H1728" s="105"/>
      <c r="I1728" s="105"/>
      <c r="P1728" s="105"/>
      <c r="Q1728" s="105"/>
      <c r="R1728" s="105"/>
      <c r="S1728" s="105"/>
      <c r="T1728" s="105"/>
      <c r="U1728" s="105"/>
      <c r="V1728" s="105"/>
      <c r="W1728" s="105"/>
      <c r="Y1728" s="105"/>
      <c r="Z1728" s="105"/>
      <c r="AK1728" s="105"/>
      <c r="AL1728" s="105"/>
      <c r="AM1728" s="105"/>
      <c r="AN1728" s="105"/>
      <c r="AO1728" s="105"/>
      <c r="AP1728" s="105"/>
      <c r="AQ1728" s="105"/>
      <c r="AR1728" s="105"/>
      <c r="AS1728" s="105"/>
      <c r="AT1728" s="105"/>
      <c r="AU1728" s="105"/>
      <c r="AV1728" s="105"/>
      <c r="AW1728" s="105"/>
      <c r="AX1728" s="105"/>
      <c r="AY1728" s="105"/>
      <c r="AZ1728" s="105"/>
      <c r="BA1728" s="105"/>
      <c r="BB1728" s="105"/>
      <c r="BC1728" s="105"/>
      <c r="BD1728" s="105"/>
      <c r="BE1728" s="105"/>
      <c r="BF1728" s="105"/>
      <c r="BG1728" s="105"/>
      <c r="BH1728" s="105"/>
      <c r="BI1728" s="105"/>
      <c r="BJ1728" s="105"/>
    </row>
    <row r="1729" spans="1:62" s="103" customFormat="1" x14ac:dyDescent="0.25">
      <c r="A1729" s="11"/>
      <c r="D1729" s="104"/>
      <c r="E1729" s="105"/>
      <c r="F1729" s="105"/>
      <c r="G1729" s="105"/>
      <c r="H1729" s="105"/>
      <c r="I1729" s="105"/>
      <c r="P1729" s="105"/>
      <c r="Q1729" s="105"/>
      <c r="R1729" s="105"/>
      <c r="S1729" s="105"/>
      <c r="T1729" s="105"/>
      <c r="U1729" s="105"/>
      <c r="V1729" s="105"/>
      <c r="W1729" s="105"/>
      <c r="Y1729" s="105"/>
      <c r="Z1729" s="105"/>
      <c r="AK1729" s="105"/>
      <c r="AL1729" s="105"/>
      <c r="AM1729" s="105"/>
      <c r="AN1729" s="105"/>
      <c r="AO1729" s="105"/>
      <c r="AP1729" s="105"/>
      <c r="AQ1729" s="105"/>
      <c r="AR1729" s="105"/>
      <c r="AS1729" s="105"/>
      <c r="AT1729" s="105"/>
      <c r="AU1729" s="105"/>
      <c r="AV1729" s="105"/>
      <c r="AW1729" s="105"/>
      <c r="AX1729" s="105"/>
      <c r="AY1729" s="105"/>
      <c r="AZ1729" s="105"/>
      <c r="BA1729" s="105"/>
      <c r="BB1729" s="105"/>
      <c r="BC1729" s="105"/>
      <c r="BD1729" s="105"/>
      <c r="BE1729" s="105"/>
      <c r="BF1729" s="105"/>
      <c r="BG1729" s="105"/>
      <c r="BH1729" s="105"/>
      <c r="BI1729" s="105"/>
      <c r="BJ1729" s="105"/>
    </row>
    <row r="1730" spans="1:62" s="103" customFormat="1" x14ac:dyDescent="0.25">
      <c r="A1730" s="11"/>
      <c r="D1730" s="104"/>
      <c r="E1730" s="105"/>
      <c r="F1730" s="105"/>
      <c r="G1730" s="105"/>
      <c r="H1730" s="105"/>
      <c r="I1730" s="105"/>
      <c r="P1730" s="105"/>
      <c r="Q1730" s="105"/>
      <c r="R1730" s="105"/>
      <c r="S1730" s="105"/>
      <c r="T1730" s="105"/>
      <c r="U1730" s="105"/>
      <c r="V1730" s="105"/>
      <c r="W1730" s="105"/>
      <c r="Y1730" s="105"/>
      <c r="Z1730" s="105"/>
      <c r="AK1730" s="105"/>
      <c r="AL1730" s="105"/>
      <c r="AM1730" s="105"/>
      <c r="AN1730" s="105"/>
      <c r="AO1730" s="105"/>
      <c r="AP1730" s="105"/>
      <c r="AQ1730" s="105"/>
      <c r="AR1730" s="105"/>
      <c r="AS1730" s="105"/>
      <c r="AT1730" s="105"/>
      <c r="AU1730" s="105"/>
      <c r="AV1730" s="105"/>
      <c r="AW1730" s="105"/>
      <c r="AX1730" s="105"/>
      <c r="AY1730" s="105"/>
      <c r="AZ1730" s="105"/>
      <c r="BA1730" s="105"/>
      <c r="BB1730" s="105"/>
      <c r="BC1730" s="105"/>
      <c r="BD1730" s="105"/>
      <c r="BE1730" s="105"/>
      <c r="BF1730" s="105"/>
      <c r="BG1730" s="105"/>
      <c r="BH1730" s="105"/>
      <c r="BI1730" s="105"/>
      <c r="BJ1730" s="105"/>
    </row>
    <row r="1731" spans="1:62" s="103" customFormat="1" x14ac:dyDescent="0.25">
      <c r="A1731" s="11"/>
      <c r="D1731" s="104"/>
      <c r="E1731" s="105"/>
      <c r="F1731" s="105"/>
      <c r="G1731" s="105"/>
      <c r="H1731" s="105"/>
      <c r="I1731" s="105"/>
      <c r="P1731" s="105"/>
      <c r="Q1731" s="105"/>
      <c r="R1731" s="105"/>
      <c r="S1731" s="105"/>
      <c r="T1731" s="105"/>
      <c r="U1731" s="105"/>
      <c r="V1731" s="105"/>
      <c r="W1731" s="105"/>
      <c r="Y1731" s="105"/>
      <c r="Z1731" s="105"/>
      <c r="AK1731" s="105"/>
      <c r="AL1731" s="105"/>
      <c r="AM1731" s="105"/>
      <c r="AN1731" s="105"/>
      <c r="AO1731" s="105"/>
      <c r="AP1731" s="105"/>
      <c r="AQ1731" s="105"/>
      <c r="AR1731" s="105"/>
      <c r="AS1731" s="105"/>
      <c r="AT1731" s="105"/>
      <c r="AU1731" s="105"/>
      <c r="AV1731" s="105"/>
      <c r="AW1731" s="105"/>
      <c r="AX1731" s="105"/>
      <c r="AY1731" s="105"/>
      <c r="AZ1731" s="105"/>
      <c r="BA1731" s="105"/>
      <c r="BB1731" s="105"/>
      <c r="BC1731" s="105"/>
      <c r="BD1731" s="105"/>
      <c r="BE1731" s="105"/>
      <c r="BF1731" s="105"/>
      <c r="BG1731" s="105"/>
      <c r="BH1731" s="105"/>
      <c r="BI1731" s="105"/>
      <c r="BJ1731" s="105"/>
    </row>
    <row r="1732" spans="1:62" s="103" customFormat="1" x14ac:dyDescent="0.25">
      <c r="A1732" s="11"/>
      <c r="D1732" s="104"/>
      <c r="E1732" s="105"/>
      <c r="F1732" s="105"/>
      <c r="G1732" s="105"/>
      <c r="H1732" s="105"/>
      <c r="I1732" s="105"/>
      <c r="P1732" s="105"/>
      <c r="Q1732" s="105"/>
      <c r="R1732" s="105"/>
      <c r="S1732" s="105"/>
      <c r="T1732" s="105"/>
      <c r="U1732" s="105"/>
      <c r="V1732" s="105"/>
      <c r="W1732" s="105"/>
      <c r="Y1732" s="105"/>
      <c r="Z1732" s="105"/>
      <c r="AK1732" s="105"/>
      <c r="AL1732" s="105"/>
      <c r="AM1732" s="105"/>
      <c r="AN1732" s="105"/>
      <c r="AO1732" s="105"/>
      <c r="AP1732" s="105"/>
      <c r="AQ1732" s="105"/>
      <c r="AR1732" s="105"/>
      <c r="AS1732" s="105"/>
      <c r="AT1732" s="105"/>
      <c r="AU1732" s="105"/>
      <c r="AV1732" s="105"/>
      <c r="AW1732" s="105"/>
      <c r="AX1732" s="105"/>
      <c r="AY1732" s="105"/>
      <c r="AZ1732" s="105"/>
      <c r="BA1732" s="105"/>
      <c r="BB1732" s="105"/>
      <c r="BC1732" s="105"/>
      <c r="BD1732" s="105"/>
      <c r="BE1732" s="105"/>
      <c r="BF1732" s="105"/>
      <c r="BG1732" s="105"/>
      <c r="BH1732" s="105"/>
      <c r="BI1732" s="105"/>
      <c r="BJ1732" s="105"/>
    </row>
    <row r="1733" spans="1:62" s="103" customFormat="1" x14ac:dyDescent="0.25">
      <c r="A1733" s="11"/>
      <c r="D1733" s="104"/>
      <c r="E1733" s="105"/>
      <c r="F1733" s="105"/>
      <c r="G1733" s="105"/>
      <c r="H1733" s="105"/>
      <c r="I1733" s="105"/>
      <c r="P1733" s="105"/>
      <c r="Q1733" s="105"/>
      <c r="R1733" s="105"/>
      <c r="S1733" s="105"/>
      <c r="T1733" s="105"/>
      <c r="U1733" s="105"/>
      <c r="V1733" s="105"/>
      <c r="W1733" s="105"/>
      <c r="Y1733" s="105"/>
      <c r="Z1733" s="105"/>
      <c r="AK1733" s="105"/>
      <c r="AL1733" s="105"/>
      <c r="AM1733" s="105"/>
      <c r="AN1733" s="105"/>
      <c r="AO1733" s="105"/>
      <c r="AP1733" s="105"/>
      <c r="AQ1733" s="105"/>
      <c r="AR1733" s="105"/>
      <c r="AS1733" s="105"/>
      <c r="AT1733" s="105"/>
      <c r="AU1733" s="105"/>
      <c r="AV1733" s="105"/>
      <c r="AW1733" s="105"/>
      <c r="AX1733" s="105"/>
      <c r="AY1733" s="105"/>
      <c r="AZ1733" s="105"/>
      <c r="BA1733" s="105"/>
      <c r="BB1733" s="105"/>
      <c r="BC1733" s="105"/>
      <c r="BD1733" s="105"/>
      <c r="BE1733" s="105"/>
      <c r="BF1733" s="105"/>
      <c r="BG1733" s="105"/>
      <c r="BH1733" s="105"/>
      <c r="BI1733" s="105"/>
      <c r="BJ1733" s="105"/>
    </row>
    <row r="1734" spans="1:62" s="103" customFormat="1" x14ac:dyDescent="0.25">
      <c r="A1734" s="11"/>
      <c r="D1734" s="104"/>
      <c r="E1734" s="105"/>
      <c r="F1734" s="105"/>
      <c r="G1734" s="105"/>
      <c r="H1734" s="105"/>
      <c r="I1734" s="105"/>
      <c r="P1734" s="105"/>
      <c r="Q1734" s="105"/>
      <c r="R1734" s="105"/>
      <c r="S1734" s="105"/>
      <c r="T1734" s="105"/>
      <c r="U1734" s="105"/>
      <c r="V1734" s="105"/>
      <c r="W1734" s="105"/>
      <c r="Y1734" s="105"/>
      <c r="Z1734" s="105"/>
      <c r="AK1734" s="105"/>
      <c r="AL1734" s="105"/>
      <c r="AM1734" s="105"/>
      <c r="AN1734" s="105"/>
      <c r="AO1734" s="105"/>
      <c r="AP1734" s="105"/>
      <c r="AQ1734" s="105"/>
      <c r="AR1734" s="105"/>
      <c r="AS1734" s="105"/>
      <c r="AT1734" s="105"/>
      <c r="AU1734" s="105"/>
      <c r="AV1734" s="105"/>
      <c r="AW1734" s="105"/>
      <c r="AX1734" s="105"/>
      <c r="AY1734" s="105"/>
      <c r="AZ1734" s="105"/>
      <c r="BA1734" s="105"/>
      <c r="BB1734" s="105"/>
      <c r="BC1734" s="105"/>
      <c r="BD1734" s="105"/>
      <c r="BE1734" s="105"/>
      <c r="BF1734" s="105"/>
      <c r="BG1734" s="105"/>
      <c r="BH1734" s="105"/>
      <c r="BI1734" s="105"/>
      <c r="BJ1734" s="105"/>
    </row>
    <row r="1735" spans="1:62" s="103" customFormat="1" x14ac:dyDescent="0.25">
      <c r="A1735" s="11"/>
      <c r="D1735" s="104"/>
      <c r="E1735" s="105"/>
      <c r="F1735" s="105"/>
      <c r="G1735" s="105"/>
      <c r="H1735" s="105"/>
      <c r="I1735" s="105"/>
      <c r="P1735" s="105"/>
      <c r="Q1735" s="105"/>
      <c r="R1735" s="105"/>
      <c r="S1735" s="105"/>
      <c r="T1735" s="105"/>
      <c r="U1735" s="105"/>
      <c r="V1735" s="105"/>
      <c r="W1735" s="105"/>
      <c r="Y1735" s="105"/>
      <c r="Z1735" s="105"/>
      <c r="AK1735" s="105"/>
      <c r="AL1735" s="105"/>
      <c r="AM1735" s="105"/>
      <c r="AN1735" s="105"/>
      <c r="AO1735" s="105"/>
      <c r="AP1735" s="105"/>
      <c r="AQ1735" s="105"/>
      <c r="AR1735" s="105"/>
      <c r="AS1735" s="105"/>
      <c r="AT1735" s="105"/>
      <c r="AU1735" s="105"/>
      <c r="AV1735" s="105"/>
      <c r="AW1735" s="105"/>
      <c r="AX1735" s="105"/>
      <c r="AY1735" s="105"/>
      <c r="AZ1735" s="105"/>
      <c r="BA1735" s="105"/>
      <c r="BB1735" s="105"/>
      <c r="BC1735" s="105"/>
      <c r="BD1735" s="105"/>
      <c r="BE1735" s="105"/>
      <c r="BF1735" s="105"/>
      <c r="BG1735" s="105"/>
      <c r="BH1735" s="105"/>
      <c r="BI1735" s="105"/>
      <c r="BJ1735" s="105"/>
    </row>
    <row r="1736" spans="1:62" s="103" customFormat="1" x14ac:dyDescent="0.25">
      <c r="A1736" s="11"/>
      <c r="D1736" s="104"/>
      <c r="E1736" s="105"/>
      <c r="F1736" s="105"/>
      <c r="G1736" s="105"/>
      <c r="H1736" s="105"/>
      <c r="I1736" s="105"/>
      <c r="P1736" s="105"/>
      <c r="Q1736" s="105"/>
      <c r="R1736" s="105"/>
      <c r="S1736" s="105"/>
      <c r="T1736" s="105"/>
      <c r="U1736" s="105"/>
      <c r="V1736" s="105"/>
      <c r="W1736" s="105"/>
      <c r="Y1736" s="105"/>
      <c r="Z1736" s="105"/>
      <c r="AK1736" s="105"/>
      <c r="AL1736" s="105"/>
      <c r="AM1736" s="105"/>
      <c r="AN1736" s="105"/>
      <c r="AO1736" s="105"/>
      <c r="AP1736" s="105"/>
      <c r="AQ1736" s="105"/>
      <c r="AR1736" s="105"/>
      <c r="AS1736" s="105"/>
      <c r="AT1736" s="105"/>
      <c r="AU1736" s="105"/>
      <c r="AV1736" s="105"/>
      <c r="AW1736" s="105"/>
      <c r="AX1736" s="105"/>
      <c r="AY1736" s="105"/>
      <c r="AZ1736" s="105"/>
      <c r="BA1736" s="105"/>
      <c r="BB1736" s="105"/>
      <c r="BC1736" s="105"/>
      <c r="BD1736" s="105"/>
      <c r="BE1736" s="105"/>
      <c r="BF1736" s="105"/>
      <c r="BG1736" s="105"/>
      <c r="BH1736" s="105"/>
      <c r="BI1736" s="105"/>
      <c r="BJ1736" s="105"/>
    </row>
    <row r="1737" spans="1:62" s="103" customFormat="1" x14ac:dyDescent="0.25">
      <c r="A1737" s="11"/>
      <c r="D1737" s="104"/>
      <c r="E1737" s="105"/>
      <c r="F1737" s="105"/>
      <c r="G1737" s="105"/>
      <c r="H1737" s="105"/>
      <c r="I1737" s="105"/>
      <c r="P1737" s="105"/>
      <c r="Q1737" s="105"/>
      <c r="R1737" s="105"/>
      <c r="S1737" s="105"/>
      <c r="T1737" s="105"/>
      <c r="U1737" s="105"/>
      <c r="V1737" s="105"/>
      <c r="W1737" s="105"/>
      <c r="Y1737" s="105"/>
      <c r="Z1737" s="105"/>
      <c r="AK1737" s="105"/>
      <c r="AL1737" s="105"/>
      <c r="AM1737" s="105"/>
      <c r="AN1737" s="105"/>
      <c r="AO1737" s="105"/>
      <c r="AP1737" s="105"/>
      <c r="AQ1737" s="105"/>
      <c r="AR1737" s="105"/>
      <c r="AS1737" s="105"/>
      <c r="AT1737" s="105"/>
      <c r="AU1737" s="105"/>
      <c r="AV1737" s="105"/>
      <c r="AW1737" s="105"/>
      <c r="AX1737" s="105"/>
      <c r="AY1737" s="105"/>
      <c r="AZ1737" s="105"/>
      <c r="BA1737" s="105"/>
      <c r="BB1737" s="105"/>
      <c r="BC1737" s="105"/>
      <c r="BD1737" s="105"/>
      <c r="BE1737" s="105"/>
      <c r="BF1737" s="105"/>
      <c r="BG1737" s="105"/>
      <c r="BH1737" s="105"/>
      <c r="BI1737" s="105"/>
      <c r="BJ1737" s="105"/>
    </row>
    <row r="1738" spans="1:62" s="103" customFormat="1" x14ac:dyDescent="0.25">
      <c r="A1738" s="11"/>
      <c r="D1738" s="104"/>
      <c r="E1738" s="105"/>
      <c r="F1738" s="105"/>
      <c r="G1738" s="105"/>
      <c r="H1738" s="105"/>
      <c r="I1738" s="105"/>
      <c r="P1738" s="105"/>
      <c r="Q1738" s="105"/>
      <c r="R1738" s="105"/>
      <c r="S1738" s="105"/>
      <c r="T1738" s="105"/>
      <c r="U1738" s="105"/>
      <c r="V1738" s="105"/>
      <c r="W1738" s="105"/>
      <c r="Y1738" s="105"/>
      <c r="Z1738" s="105"/>
      <c r="AK1738" s="105"/>
      <c r="AL1738" s="105"/>
      <c r="AM1738" s="105"/>
      <c r="AN1738" s="105"/>
      <c r="AO1738" s="105"/>
      <c r="AP1738" s="105"/>
      <c r="AQ1738" s="105"/>
      <c r="AR1738" s="105"/>
      <c r="AS1738" s="105"/>
      <c r="AT1738" s="105"/>
      <c r="AU1738" s="105"/>
      <c r="AV1738" s="105"/>
      <c r="AW1738" s="105"/>
      <c r="AX1738" s="105"/>
      <c r="AY1738" s="105"/>
      <c r="AZ1738" s="105"/>
      <c r="BA1738" s="105"/>
      <c r="BB1738" s="105"/>
      <c r="BC1738" s="105"/>
      <c r="BD1738" s="105"/>
      <c r="BE1738" s="105"/>
      <c r="BF1738" s="105"/>
      <c r="BG1738" s="105"/>
      <c r="BH1738" s="105"/>
      <c r="BI1738" s="105"/>
      <c r="BJ1738" s="105"/>
    </row>
    <row r="1739" spans="1:62" s="103" customFormat="1" x14ac:dyDescent="0.25">
      <c r="A1739" s="11"/>
      <c r="D1739" s="104"/>
      <c r="E1739" s="105"/>
      <c r="F1739" s="105"/>
      <c r="G1739" s="105"/>
      <c r="H1739" s="105"/>
      <c r="I1739" s="105"/>
      <c r="P1739" s="105"/>
      <c r="Q1739" s="105"/>
      <c r="R1739" s="105"/>
      <c r="S1739" s="105"/>
      <c r="T1739" s="105"/>
      <c r="U1739" s="105"/>
      <c r="V1739" s="105"/>
      <c r="W1739" s="105"/>
      <c r="Y1739" s="105"/>
      <c r="Z1739" s="105"/>
      <c r="AK1739" s="105"/>
      <c r="AL1739" s="105"/>
      <c r="AM1739" s="105"/>
      <c r="AN1739" s="105"/>
      <c r="AO1739" s="105"/>
      <c r="AP1739" s="105"/>
      <c r="AQ1739" s="105"/>
      <c r="AR1739" s="105"/>
      <c r="AS1739" s="105"/>
      <c r="AT1739" s="105"/>
      <c r="AU1739" s="105"/>
      <c r="AV1739" s="105"/>
      <c r="AW1739" s="105"/>
      <c r="AX1739" s="105"/>
      <c r="AY1739" s="105"/>
      <c r="AZ1739" s="105"/>
      <c r="BA1739" s="105"/>
      <c r="BB1739" s="105"/>
      <c r="BC1739" s="105"/>
      <c r="BD1739" s="105"/>
      <c r="BE1739" s="105"/>
      <c r="BF1739" s="105"/>
      <c r="BG1739" s="105"/>
      <c r="BH1739" s="105"/>
      <c r="BI1739" s="105"/>
      <c r="BJ1739" s="105"/>
    </row>
    <row r="1740" spans="1:62" s="103" customFormat="1" x14ac:dyDescent="0.25">
      <c r="A1740" s="11"/>
      <c r="D1740" s="104"/>
      <c r="E1740" s="105"/>
      <c r="F1740" s="105"/>
      <c r="G1740" s="105"/>
      <c r="H1740" s="105"/>
      <c r="I1740" s="105"/>
      <c r="P1740" s="105"/>
      <c r="Q1740" s="105"/>
      <c r="R1740" s="105"/>
      <c r="S1740" s="105"/>
      <c r="T1740" s="105"/>
      <c r="U1740" s="105"/>
      <c r="V1740" s="105"/>
      <c r="W1740" s="105"/>
      <c r="Y1740" s="105"/>
      <c r="Z1740" s="105"/>
      <c r="AK1740" s="105"/>
      <c r="AL1740" s="105"/>
      <c r="AM1740" s="105"/>
      <c r="AN1740" s="105"/>
      <c r="AO1740" s="105"/>
      <c r="AP1740" s="105"/>
      <c r="AQ1740" s="105"/>
      <c r="AR1740" s="105"/>
      <c r="AS1740" s="105"/>
      <c r="AT1740" s="105"/>
      <c r="AU1740" s="105"/>
      <c r="AV1740" s="105"/>
      <c r="AW1740" s="105"/>
      <c r="AX1740" s="105"/>
      <c r="AY1740" s="105"/>
      <c r="AZ1740" s="105"/>
      <c r="BA1740" s="105"/>
      <c r="BB1740" s="105"/>
      <c r="BC1740" s="105"/>
      <c r="BD1740" s="105"/>
      <c r="BE1740" s="105"/>
      <c r="BF1740" s="105"/>
      <c r="BG1740" s="105"/>
      <c r="BH1740" s="105"/>
      <c r="BI1740" s="105"/>
      <c r="BJ1740" s="105"/>
    </row>
    <row r="1741" spans="1:62" s="103" customFormat="1" x14ac:dyDescent="0.25">
      <c r="A1741" s="11"/>
      <c r="D1741" s="104"/>
      <c r="E1741" s="105"/>
      <c r="F1741" s="105"/>
      <c r="G1741" s="105"/>
      <c r="H1741" s="105"/>
      <c r="I1741" s="105"/>
      <c r="P1741" s="105"/>
      <c r="Q1741" s="105"/>
      <c r="R1741" s="105"/>
      <c r="S1741" s="105"/>
      <c r="T1741" s="105"/>
      <c r="U1741" s="105"/>
      <c r="V1741" s="105"/>
      <c r="W1741" s="105"/>
      <c r="Y1741" s="105"/>
      <c r="Z1741" s="105"/>
      <c r="AK1741" s="105"/>
      <c r="AL1741" s="105"/>
      <c r="AM1741" s="105"/>
      <c r="AN1741" s="105"/>
      <c r="AO1741" s="105"/>
      <c r="AP1741" s="105"/>
      <c r="AQ1741" s="105"/>
      <c r="AR1741" s="105"/>
      <c r="AS1741" s="105"/>
      <c r="AT1741" s="105"/>
      <c r="AU1741" s="105"/>
      <c r="AV1741" s="105"/>
      <c r="AW1741" s="105"/>
      <c r="AX1741" s="105"/>
      <c r="AY1741" s="105"/>
      <c r="AZ1741" s="105"/>
      <c r="BA1741" s="105"/>
      <c r="BB1741" s="105"/>
      <c r="BC1741" s="105"/>
      <c r="BD1741" s="105"/>
      <c r="BE1741" s="105"/>
      <c r="BF1741" s="105"/>
      <c r="BG1741" s="105"/>
      <c r="BH1741" s="105"/>
      <c r="BI1741" s="105"/>
      <c r="BJ1741" s="105"/>
    </row>
    <row r="1742" spans="1:62" s="103" customFormat="1" x14ac:dyDescent="0.25">
      <c r="A1742" s="11"/>
      <c r="D1742" s="104"/>
      <c r="E1742" s="105"/>
      <c r="F1742" s="105"/>
      <c r="G1742" s="105"/>
      <c r="H1742" s="105"/>
      <c r="I1742" s="105"/>
      <c r="P1742" s="105"/>
      <c r="Q1742" s="105"/>
      <c r="R1742" s="105"/>
      <c r="S1742" s="105"/>
      <c r="T1742" s="105"/>
      <c r="U1742" s="105"/>
      <c r="V1742" s="105"/>
      <c r="W1742" s="105"/>
      <c r="Y1742" s="105"/>
      <c r="Z1742" s="105"/>
      <c r="AK1742" s="105"/>
      <c r="AL1742" s="105"/>
      <c r="AM1742" s="105"/>
      <c r="AN1742" s="105"/>
      <c r="AO1742" s="105"/>
      <c r="AP1742" s="105"/>
      <c r="AQ1742" s="105"/>
      <c r="AR1742" s="105"/>
      <c r="AS1742" s="105"/>
      <c r="AT1742" s="105"/>
      <c r="AU1742" s="105"/>
      <c r="AV1742" s="105"/>
      <c r="AW1742" s="105"/>
      <c r="AX1742" s="105"/>
      <c r="AY1742" s="105"/>
      <c r="AZ1742" s="105"/>
      <c r="BA1742" s="105"/>
      <c r="BB1742" s="105"/>
      <c r="BC1742" s="105"/>
      <c r="BD1742" s="105"/>
      <c r="BE1742" s="105"/>
      <c r="BF1742" s="105"/>
      <c r="BG1742" s="105"/>
      <c r="BH1742" s="105"/>
      <c r="BI1742" s="105"/>
      <c r="BJ1742" s="105"/>
    </row>
    <row r="1743" spans="1:62" s="103" customFormat="1" x14ac:dyDescent="0.25">
      <c r="A1743" s="11"/>
      <c r="D1743" s="104"/>
      <c r="E1743" s="105"/>
      <c r="F1743" s="105"/>
      <c r="G1743" s="105"/>
      <c r="H1743" s="105"/>
      <c r="I1743" s="105"/>
      <c r="P1743" s="105"/>
      <c r="Q1743" s="105"/>
      <c r="R1743" s="105"/>
      <c r="S1743" s="105"/>
      <c r="T1743" s="105"/>
      <c r="U1743" s="105"/>
      <c r="V1743" s="105"/>
      <c r="W1743" s="105"/>
      <c r="Y1743" s="105"/>
      <c r="Z1743" s="105"/>
      <c r="AK1743" s="105"/>
      <c r="AL1743" s="105"/>
      <c r="AM1743" s="105"/>
      <c r="AN1743" s="105"/>
      <c r="AO1743" s="105"/>
      <c r="AP1743" s="105"/>
      <c r="AQ1743" s="105"/>
      <c r="AR1743" s="105"/>
      <c r="AS1743" s="105"/>
      <c r="AT1743" s="105"/>
      <c r="AU1743" s="105"/>
      <c r="AV1743" s="105"/>
      <c r="AW1743" s="105"/>
      <c r="AX1743" s="105"/>
      <c r="AY1743" s="105"/>
      <c r="AZ1743" s="105"/>
      <c r="BA1743" s="105"/>
      <c r="BB1743" s="105"/>
      <c r="BC1743" s="105"/>
      <c r="BD1743" s="105"/>
      <c r="BE1743" s="105"/>
      <c r="BF1743" s="105"/>
      <c r="BG1743" s="105"/>
      <c r="BH1743" s="105"/>
      <c r="BI1743" s="105"/>
      <c r="BJ1743" s="105"/>
    </row>
    <row r="1744" spans="1:62" s="103" customFormat="1" x14ac:dyDescent="0.25">
      <c r="A1744" s="11"/>
      <c r="D1744" s="104"/>
      <c r="E1744" s="105"/>
      <c r="F1744" s="105"/>
      <c r="G1744" s="105"/>
      <c r="H1744" s="105"/>
      <c r="I1744" s="105"/>
      <c r="P1744" s="105"/>
      <c r="Q1744" s="105"/>
      <c r="R1744" s="105"/>
      <c r="S1744" s="105"/>
      <c r="T1744" s="105"/>
      <c r="U1744" s="105"/>
      <c r="V1744" s="105"/>
      <c r="W1744" s="105"/>
      <c r="Y1744" s="105"/>
      <c r="Z1744" s="105"/>
      <c r="AK1744" s="105"/>
      <c r="AL1744" s="105"/>
      <c r="AM1744" s="105"/>
      <c r="AN1744" s="105"/>
      <c r="AO1744" s="105"/>
      <c r="AP1744" s="105"/>
      <c r="AQ1744" s="105"/>
      <c r="AR1744" s="105"/>
      <c r="AS1744" s="105"/>
      <c r="AT1744" s="105"/>
      <c r="AU1744" s="105"/>
      <c r="AV1744" s="105"/>
      <c r="AW1744" s="105"/>
      <c r="AX1744" s="105"/>
      <c r="AY1744" s="105"/>
      <c r="AZ1744" s="105"/>
      <c r="BA1744" s="105"/>
      <c r="BB1744" s="105"/>
      <c r="BC1744" s="105"/>
      <c r="BD1744" s="105"/>
      <c r="BE1744" s="105"/>
      <c r="BF1744" s="105"/>
      <c r="BG1744" s="105"/>
      <c r="BH1744" s="105"/>
      <c r="BI1744" s="105"/>
      <c r="BJ1744" s="105"/>
    </row>
    <row r="1745" spans="1:62" s="103" customFormat="1" x14ac:dyDescent="0.25">
      <c r="A1745" s="11"/>
      <c r="D1745" s="104"/>
      <c r="E1745" s="105"/>
      <c r="F1745" s="105"/>
      <c r="G1745" s="105"/>
      <c r="H1745" s="105"/>
      <c r="I1745" s="105"/>
      <c r="P1745" s="105"/>
      <c r="Q1745" s="105"/>
      <c r="R1745" s="105"/>
      <c r="S1745" s="105"/>
      <c r="T1745" s="105"/>
      <c r="U1745" s="105"/>
      <c r="V1745" s="105"/>
      <c r="W1745" s="105"/>
      <c r="Y1745" s="105"/>
      <c r="Z1745" s="105"/>
      <c r="AK1745" s="105"/>
      <c r="AL1745" s="105"/>
      <c r="AM1745" s="105"/>
      <c r="AN1745" s="105"/>
      <c r="AO1745" s="105"/>
      <c r="AP1745" s="105"/>
      <c r="AQ1745" s="105"/>
      <c r="AR1745" s="105"/>
      <c r="AS1745" s="105"/>
      <c r="AT1745" s="105"/>
      <c r="AU1745" s="105"/>
      <c r="AV1745" s="105"/>
      <c r="AW1745" s="105"/>
      <c r="AX1745" s="105"/>
      <c r="AY1745" s="105"/>
      <c r="AZ1745" s="105"/>
      <c r="BA1745" s="105"/>
      <c r="BB1745" s="105"/>
      <c r="BC1745" s="105"/>
      <c r="BD1745" s="105"/>
      <c r="BE1745" s="105"/>
      <c r="BF1745" s="105"/>
      <c r="BG1745" s="105"/>
      <c r="BH1745" s="105"/>
      <c r="BI1745" s="105"/>
      <c r="BJ1745" s="105"/>
    </row>
    <row r="1746" spans="1:62" s="103" customFormat="1" x14ac:dyDescent="0.25">
      <c r="A1746" s="11"/>
      <c r="D1746" s="104"/>
      <c r="E1746" s="105"/>
      <c r="F1746" s="105"/>
      <c r="G1746" s="105"/>
      <c r="H1746" s="105"/>
      <c r="I1746" s="105"/>
      <c r="P1746" s="105"/>
      <c r="Q1746" s="105"/>
      <c r="R1746" s="105"/>
      <c r="S1746" s="105"/>
      <c r="T1746" s="105"/>
      <c r="U1746" s="105"/>
      <c r="V1746" s="105"/>
      <c r="W1746" s="105"/>
      <c r="Y1746" s="105"/>
      <c r="Z1746" s="105"/>
      <c r="AK1746" s="105"/>
      <c r="AL1746" s="105"/>
      <c r="AM1746" s="105"/>
      <c r="AN1746" s="105"/>
      <c r="AO1746" s="105"/>
      <c r="AP1746" s="105"/>
      <c r="AQ1746" s="105"/>
      <c r="AR1746" s="105"/>
      <c r="AS1746" s="105"/>
      <c r="AT1746" s="105"/>
      <c r="AU1746" s="105"/>
      <c r="AV1746" s="105"/>
      <c r="AW1746" s="105"/>
      <c r="AX1746" s="105"/>
      <c r="AY1746" s="105"/>
      <c r="AZ1746" s="105"/>
      <c r="BA1746" s="105"/>
      <c r="BB1746" s="105"/>
      <c r="BC1746" s="105"/>
      <c r="BD1746" s="105"/>
      <c r="BE1746" s="105"/>
      <c r="BF1746" s="105"/>
      <c r="BG1746" s="105"/>
      <c r="BH1746" s="105"/>
      <c r="BI1746" s="105"/>
      <c r="BJ1746" s="105"/>
    </row>
    <row r="1747" spans="1:62" s="103" customFormat="1" x14ac:dyDescent="0.25">
      <c r="A1747" s="11"/>
      <c r="D1747" s="104"/>
      <c r="E1747" s="105"/>
      <c r="F1747" s="105"/>
      <c r="G1747" s="105"/>
      <c r="H1747" s="105"/>
      <c r="I1747" s="105"/>
      <c r="P1747" s="105"/>
      <c r="Q1747" s="105"/>
      <c r="R1747" s="105"/>
      <c r="S1747" s="105"/>
      <c r="T1747" s="105"/>
      <c r="U1747" s="105"/>
      <c r="V1747" s="105"/>
      <c r="W1747" s="105"/>
      <c r="Y1747" s="105"/>
      <c r="Z1747" s="105"/>
      <c r="AK1747" s="105"/>
      <c r="AL1747" s="105"/>
      <c r="AM1747" s="105"/>
      <c r="AN1747" s="105"/>
      <c r="AO1747" s="105"/>
      <c r="AP1747" s="105"/>
      <c r="AQ1747" s="105"/>
      <c r="AR1747" s="105"/>
      <c r="AS1747" s="105"/>
      <c r="AT1747" s="105"/>
      <c r="AU1747" s="105"/>
      <c r="AV1747" s="105"/>
      <c r="AW1747" s="105"/>
      <c r="AX1747" s="105"/>
      <c r="AY1747" s="105"/>
      <c r="AZ1747" s="105"/>
      <c r="BA1747" s="105"/>
      <c r="BB1747" s="105"/>
      <c r="BC1747" s="105"/>
      <c r="BD1747" s="105"/>
      <c r="BE1747" s="105"/>
      <c r="BF1747" s="105"/>
      <c r="BG1747" s="105"/>
      <c r="BH1747" s="105"/>
      <c r="BI1747" s="105"/>
      <c r="BJ1747" s="105"/>
    </row>
    <row r="1748" spans="1:62" s="103" customFormat="1" x14ac:dyDescent="0.25">
      <c r="A1748" s="11"/>
      <c r="D1748" s="104"/>
      <c r="E1748" s="105"/>
      <c r="F1748" s="105"/>
      <c r="G1748" s="105"/>
      <c r="H1748" s="105"/>
      <c r="I1748" s="105"/>
      <c r="P1748" s="105"/>
      <c r="Q1748" s="105"/>
      <c r="R1748" s="105"/>
      <c r="S1748" s="105"/>
      <c r="T1748" s="105"/>
      <c r="U1748" s="105"/>
      <c r="V1748" s="105"/>
      <c r="W1748" s="105"/>
      <c r="Y1748" s="105"/>
      <c r="Z1748" s="105"/>
      <c r="AK1748" s="105"/>
      <c r="AL1748" s="105"/>
      <c r="AM1748" s="105"/>
      <c r="AN1748" s="105"/>
      <c r="AO1748" s="105"/>
      <c r="AP1748" s="105"/>
      <c r="AQ1748" s="105"/>
      <c r="AR1748" s="105"/>
      <c r="AS1748" s="105"/>
      <c r="AT1748" s="105"/>
      <c r="AU1748" s="105"/>
      <c r="AV1748" s="105"/>
      <c r="AW1748" s="105"/>
      <c r="AX1748" s="105"/>
      <c r="AY1748" s="105"/>
      <c r="AZ1748" s="105"/>
      <c r="BA1748" s="105"/>
      <c r="BB1748" s="105"/>
      <c r="BC1748" s="105"/>
      <c r="BD1748" s="105"/>
      <c r="BE1748" s="105"/>
      <c r="BF1748" s="105"/>
      <c r="BG1748" s="105"/>
      <c r="BH1748" s="105"/>
      <c r="BI1748" s="105"/>
      <c r="BJ1748" s="105"/>
    </row>
    <row r="1749" spans="1:62" s="103" customFormat="1" x14ac:dyDescent="0.25">
      <c r="A1749" s="11"/>
      <c r="D1749" s="104"/>
      <c r="E1749" s="105"/>
      <c r="F1749" s="105"/>
      <c r="G1749" s="105"/>
      <c r="H1749" s="105"/>
      <c r="I1749" s="105"/>
      <c r="P1749" s="105"/>
      <c r="Q1749" s="105"/>
      <c r="R1749" s="105"/>
      <c r="S1749" s="105"/>
      <c r="T1749" s="105"/>
      <c r="U1749" s="105"/>
      <c r="V1749" s="105"/>
      <c r="W1749" s="105"/>
      <c r="Y1749" s="105"/>
      <c r="Z1749" s="105"/>
      <c r="AK1749" s="105"/>
      <c r="AL1749" s="105"/>
      <c r="AM1749" s="105"/>
      <c r="AN1749" s="105"/>
      <c r="AO1749" s="105"/>
      <c r="AP1749" s="105"/>
      <c r="AQ1749" s="105"/>
      <c r="AR1749" s="105"/>
      <c r="AS1749" s="105"/>
      <c r="AT1749" s="105"/>
      <c r="AU1749" s="105"/>
      <c r="AV1749" s="105"/>
      <c r="AW1749" s="105"/>
      <c r="AX1749" s="105"/>
      <c r="AY1749" s="105"/>
      <c r="AZ1749" s="105"/>
      <c r="BA1749" s="105"/>
      <c r="BB1749" s="105"/>
      <c r="BC1749" s="105"/>
      <c r="BD1749" s="105"/>
      <c r="BE1749" s="105"/>
      <c r="BF1749" s="105"/>
      <c r="BG1749" s="105"/>
      <c r="BH1749" s="105"/>
      <c r="BI1749" s="105"/>
      <c r="BJ1749" s="105"/>
    </row>
    <row r="1750" spans="1:62" s="103" customFormat="1" x14ac:dyDescent="0.25">
      <c r="A1750" s="11"/>
      <c r="D1750" s="104"/>
      <c r="E1750" s="105"/>
      <c r="F1750" s="105"/>
      <c r="G1750" s="105"/>
      <c r="H1750" s="105"/>
      <c r="I1750" s="105"/>
      <c r="P1750" s="105"/>
      <c r="Q1750" s="105"/>
      <c r="R1750" s="105"/>
      <c r="S1750" s="105"/>
      <c r="T1750" s="105"/>
      <c r="U1750" s="105"/>
      <c r="V1750" s="105"/>
      <c r="W1750" s="105"/>
      <c r="Y1750" s="105"/>
      <c r="Z1750" s="105"/>
      <c r="AK1750" s="105"/>
      <c r="AL1750" s="105"/>
      <c r="AM1750" s="105"/>
      <c r="AN1750" s="105"/>
      <c r="AO1750" s="105"/>
      <c r="AP1750" s="105"/>
      <c r="AQ1750" s="105"/>
      <c r="AR1750" s="105"/>
      <c r="AS1750" s="105"/>
      <c r="AT1750" s="105"/>
      <c r="AU1750" s="105"/>
      <c r="AV1750" s="105"/>
      <c r="AW1750" s="105"/>
      <c r="AX1750" s="105"/>
      <c r="AY1750" s="105"/>
      <c r="AZ1750" s="105"/>
      <c r="BA1750" s="105"/>
      <c r="BB1750" s="105"/>
      <c r="BC1750" s="105"/>
      <c r="BD1750" s="105"/>
      <c r="BE1750" s="105"/>
      <c r="BF1750" s="105"/>
      <c r="BG1750" s="105"/>
      <c r="BH1750" s="105"/>
      <c r="BI1750" s="105"/>
      <c r="BJ1750" s="105"/>
    </row>
    <row r="1751" spans="1:62" s="103" customFormat="1" x14ac:dyDescent="0.25">
      <c r="A1751" s="11"/>
      <c r="D1751" s="104"/>
      <c r="E1751" s="105"/>
      <c r="F1751" s="105"/>
      <c r="G1751" s="105"/>
      <c r="H1751" s="105"/>
      <c r="I1751" s="105"/>
      <c r="P1751" s="105"/>
      <c r="Q1751" s="105"/>
      <c r="R1751" s="105"/>
      <c r="S1751" s="105"/>
      <c r="T1751" s="105"/>
      <c r="U1751" s="105"/>
      <c r="V1751" s="105"/>
      <c r="W1751" s="105"/>
      <c r="Y1751" s="105"/>
      <c r="Z1751" s="105"/>
      <c r="AK1751" s="105"/>
      <c r="AL1751" s="105"/>
      <c r="AM1751" s="105"/>
      <c r="AN1751" s="105"/>
      <c r="AO1751" s="105"/>
      <c r="AP1751" s="105"/>
      <c r="AQ1751" s="105"/>
      <c r="AR1751" s="105"/>
      <c r="AS1751" s="105"/>
      <c r="AT1751" s="105"/>
      <c r="AU1751" s="105"/>
      <c r="AV1751" s="105"/>
      <c r="AW1751" s="105"/>
      <c r="AX1751" s="105"/>
      <c r="AY1751" s="105"/>
      <c r="AZ1751" s="105"/>
      <c r="BA1751" s="105"/>
      <c r="BB1751" s="105"/>
      <c r="BC1751" s="105"/>
      <c r="BD1751" s="105"/>
      <c r="BE1751" s="105"/>
      <c r="BF1751" s="105"/>
      <c r="BG1751" s="105"/>
      <c r="BH1751" s="105"/>
      <c r="BI1751" s="105"/>
      <c r="BJ1751" s="105"/>
    </row>
    <row r="1752" spans="1:62" s="103" customFormat="1" x14ac:dyDescent="0.25">
      <c r="A1752" s="11"/>
      <c r="D1752" s="104"/>
      <c r="E1752" s="105"/>
      <c r="F1752" s="105"/>
      <c r="G1752" s="105"/>
      <c r="H1752" s="105"/>
      <c r="I1752" s="105"/>
      <c r="P1752" s="105"/>
      <c r="Q1752" s="105"/>
      <c r="R1752" s="105"/>
      <c r="S1752" s="105"/>
      <c r="T1752" s="105"/>
      <c r="U1752" s="105"/>
      <c r="V1752" s="105"/>
      <c r="W1752" s="105"/>
      <c r="Y1752" s="105"/>
      <c r="Z1752" s="105"/>
      <c r="AK1752" s="105"/>
      <c r="AL1752" s="105"/>
      <c r="AM1752" s="105"/>
      <c r="AN1752" s="105"/>
      <c r="AO1752" s="105"/>
      <c r="AP1752" s="105"/>
      <c r="AQ1752" s="105"/>
      <c r="AR1752" s="105"/>
      <c r="AS1752" s="105"/>
      <c r="AT1752" s="105"/>
      <c r="AU1752" s="105"/>
      <c r="AV1752" s="105"/>
      <c r="AW1752" s="105"/>
      <c r="AX1752" s="105"/>
      <c r="AY1752" s="105"/>
      <c r="AZ1752" s="105"/>
      <c r="BA1752" s="105"/>
      <c r="BB1752" s="105"/>
      <c r="BC1752" s="105"/>
      <c r="BD1752" s="105"/>
      <c r="BE1752" s="105"/>
      <c r="BF1752" s="105"/>
      <c r="BG1752" s="105"/>
      <c r="BH1752" s="105"/>
      <c r="BI1752" s="105"/>
      <c r="BJ1752" s="105"/>
    </row>
    <row r="1753" spans="1:62" s="103" customFormat="1" x14ac:dyDescent="0.25">
      <c r="A1753" s="11"/>
      <c r="D1753" s="104"/>
      <c r="E1753" s="105"/>
      <c r="F1753" s="105"/>
      <c r="G1753" s="105"/>
      <c r="H1753" s="105"/>
      <c r="I1753" s="105"/>
      <c r="P1753" s="105"/>
      <c r="Q1753" s="105"/>
      <c r="R1753" s="105"/>
      <c r="S1753" s="105"/>
      <c r="T1753" s="105"/>
      <c r="U1753" s="105"/>
      <c r="V1753" s="105"/>
      <c r="W1753" s="105"/>
      <c r="Y1753" s="105"/>
      <c r="Z1753" s="105"/>
      <c r="AK1753" s="105"/>
      <c r="AL1753" s="105"/>
      <c r="AM1753" s="105"/>
      <c r="AN1753" s="105"/>
      <c r="AO1753" s="105"/>
      <c r="AP1753" s="105"/>
      <c r="AQ1753" s="105"/>
      <c r="AR1753" s="105"/>
      <c r="AS1753" s="105"/>
      <c r="AT1753" s="105"/>
      <c r="AU1753" s="105"/>
      <c r="AV1753" s="105"/>
      <c r="AW1753" s="105"/>
      <c r="AX1753" s="105"/>
      <c r="AY1753" s="105"/>
      <c r="AZ1753" s="105"/>
      <c r="BA1753" s="105"/>
      <c r="BB1753" s="105"/>
      <c r="BC1753" s="105"/>
      <c r="BD1753" s="105"/>
      <c r="BE1753" s="105"/>
      <c r="BF1753" s="105"/>
      <c r="BG1753" s="105"/>
      <c r="BH1753" s="105"/>
      <c r="BI1753" s="105"/>
      <c r="BJ1753" s="105"/>
    </row>
    <row r="1754" spans="1:62" s="103" customFormat="1" x14ac:dyDescent="0.25">
      <c r="A1754" s="11"/>
      <c r="D1754" s="104"/>
      <c r="E1754" s="105"/>
      <c r="F1754" s="105"/>
      <c r="G1754" s="105"/>
      <c r="H1754" s="105"/>
      <c r="I1754" s="105"/>
      <c r="P1754" s="105"/>
      <c r="Q1754" s="105"/>
      <c r="R1754" s="105"/>
      <c r="S1754" s="105"/>
      <c r="T1754" s="105"/>
      <c r="U1754" s="105"/>
      <c r="V1754" s="105"/>
      <c r="W1754" s="105"/>
      <c r="Y1754" s="105"/>
      <c r="Z1754" s="105"/>
      <c r="AK1754" s="105"/>
      <c r="AL1754" s="105"/>
      <c r="AM1754" s="105"/>
      <c r="AN1754" s="105"/>
      <c r="AO1754" s="105"/>
      <c r="AP1754" s="105"/>
      <c r="AQ1754" s="105"/>
      <c r="AR1754" s="105"/>
      <c r="AS1754" s="105"/>
      <c r="AT1754" s="105"/>
      <c r="AU1754" s="105"/>
      <c r="AV1754" s="105"/>
      <c r="AW1754" s="105"/>
      <c r="AX1754" s="105"/>
      <c r="AY1754" s="105"/>
      <c r="AZ1754" s="105"/>
      <c r="BA1754" s="105"/>
      <c r="BB1754" s="105"/>
      <c r="BC1754" s="105"/>
      <c r="BD1754" s="105"/>
      <c r="BE1754" s="105"/>
      <c r="BF1754" s="105"/>
      <c r="BG1754" s="105"/>
      <c r="BH1754" s="105"/>
      <c r="BI1754" s="105"/>
      <c r="BJ1754" s="105"/>
    </row>
    <row r="1755" spans="1:62" s="103" customFormat="1" x14ac:dyDescent="0.25">
      <c r="A1755" s="11"/>
      <c r="D1755" s="104"/>
      <c r="E1755" s="105"/>
      <c r="F1755" s="105"/>
      <c r="G1755" s="105"/>
      <c r="H1755" s="105"/>
      <c r="I1755" s="105"/>
      <c r="P1755" s="105"/>
      <c r="Q1755" s="105"/>
      <c r="R1755" s="105"/>
      <c r="S1755" s="105"/>
      <c r="T1755" s="105"/>
      <c r="U1755" s="105"/>
      <c r="V1755" s="105"/>
      <c r="W1755" s="105"/>
      <c r="Y1755" s="105"/>
      <c r="Z1755" s="105"/>
      <c r="AK1755" s="105"/>
      <c r="AL1755" s="105"/>
      <c r="AM1755" s="105"/>
      <c r="AN1755" s="105"/>
      <c r="AO1755" s="105"/>
      <c r="AP1755" s="105"/>
      <c r="AQ1755" s="105"/>
      <c r="AR1755" s="105"/>
      <c r="AS1755" s="105"/>
      <c r="AT1755" s="105"/>
      <c r="AU1755" s="105"/>
      <c r="AV1755" s="105"/>
      <c r="AW1755" s="105"/>
      <c r="AX1755" s="105"/>
      <c r="AY1755" s="105"/>
      <c r="AZ1755" s="105"/>
      <c r="BA1755" s="105"/>
      <c r="BB1755" s="105"/>
      <c r="BC1755" s="105"/>
      <c r="BD1755" s="105"/>
      <c r="BE1755" s="105"/>
      <c r="BF1755" s="105"/>
      <c r="BG1755" s="105"/>
      <c r="BH1755" s="105"/>
      <c r="BI1755" s="105"/>
      <c r="BJ1755" s="105"/>
    </row>
    <row r="1756" spans="1:62" s="103" customFormat="1" x14ac:dyDescent="0.25">
      <c r="A1756" s="11"/>
      <c r="D1756" s="104"/>
      <c r="E1756" s="105"/>
      <c r="F1756" s="105"/>
      <c r="G1756" s="105"/>
      <c r="H1756" s="105"/>
      <c r="I1756" s="105"/>
      <c r="P1756" s="105"/>
      <c r="Q1756" s="105"/>
      <c r="R1756" s="105"/>
      <c r="S1756" s="105"/>
      <c r="T1756" s="105"/>
      <c r="U1756" s="105"/>
      <c r="V1756" s="105"/>
      <c r="W1756" s="105"/>
      <c r="Y1756" s="105"/>
      <c r="Z1756" s="105"/>
      <c r="AK1756" s="105"/>
      <c r="AL1756" s="105"/>
      <c r="AM1756" s="105"/>
      <c r="AN1756" s="105"/>
      <c r="AO1756" s="105"/>
      <c r="AP1756" s="105"/>
      <c r="AQ1756" s="105"/>
      <c r="AR1756" s="105"/>
      <c r="AS1756" s="105"/>
      <c r="AT1756" s="105"/>
      <c r="AU1756" s="105"/>
      <c r="AV1756" s="105"/>
      <c r="AW1756" s="105"/>
      <c r="AX1756" s="105"/>
      <c r="AY1756" s="105"/>
      <c r="AZ1756" s="105"/>
      <c r="BA1756" s="105"/>
      <c r="BB1756" s="105"/>
      <c r="BC1756" s="105"/>
      <c r="BD1756" s="105"/>
      <c r="BE1756" s="105"/>
      <c r="BF1756" s="105"/>
      <c r="BG1756" s="105"/>
      <c r="BH1756" s="105"/>
      <c r="BI1756" s="105"/>
      <c r="BJ1756" s="105"/>
    </row>
    <row r="1757" spans="1:62" s="103" customFormat="1" x14ac:dyDescent="0.25">
      <c r="A1757" s="11"/>
      <c r="D1757" s="104"/>
      <c r="E1757" s="105"/>
      <c r="F1757" s="105"/>
      <c r="G1757" s="105"/>
      <c r="H1757" s="105"/>
      <c r="I1757" s="105"/>
      <c r="P1757" s="105"/>
      <c r="Q1757" s="105"/>
      <c r="R1757" s="105"/>
      <c r="S1757" s="105"/>
      <c r="T1757" s="105"/>
      <c r="U1757" s="105"/>
      <c r="V1757" s="105"/>
      <c r="W1757" s="105"/>
      <c r="Y1757" s="105"/>
      <c r="Z1757" s="105"/>
      <c r="AK1757" s="105"/>
      <c r="AL1757" s="105"/>
      <c r="AM1757" s="105"/>
      <c r="AN1757" s="105"/>
      <c r="AO1757" s="105"/>
      <c r="AP1757" s="105"/>
      <c r="AQ1757" s="105"/>
      <c r="AR1757" s="105"/>
      <c r="AS1757" s="105"/>
      <c r="AT1757" s="105"/>
      <c r="AU1757" s="105"/>
      <c r="AV1757" s="105"/>
      <c r="AW1757" s="105"/>
      <c r="AX1757" s="105"/>
      <c r="AY1757" s="105"/>
      <c r="AZ1757" s="105"/>
      <c r="BA1757" s="105"/>
      <c r="BB1757" s="105"/>
      <c r="BC1757" s="105"/>
      <c r="BD1757" s="105"/>
      <c r="BE1757" s="105"/>
      <c r="BF1757" s="105"/>
      <c r="BG1757" s="105"/>
      <c r="BH1757" s="105"/>
      <c r="BI1757" s="105"/>
      <c r="BJ1757" s="105"/>
    </row>
    <row r="1758" spans="1:62" s="103" customFormat="1" x14ac:dyDescent="0.25">
      <c r="A1758" s="11"/>
      <c r="D1758" s="104"/>
      <c r="E1758" s="105"/>
      <c r="F1758" s="105"/>
      <c r="G1758" s="105"/>
      <c r="H1758" s="105"/>
      <c r="I1758" s="105"/>
      <c r="P1758" s="105"/>
      <c r="Q1758" s="105"/>
      <c r="R1758" s="105"/>
      <c r="S1758" s="105"/>
      <c r="T1758" s="105"/>
      <c r="U1758" s="105"/>
      <c r="V1758" s="105"/>
      <c r="W1758" s="105"/>
      <c r="Y1758" s="105"/>
      <c r="Z1758" s="105"/>
      <c r="AK1758" s="105"/>
      <c r="AL1758" s="105"/>
      <c r="AM1758" s="105"/>
      <c r="AN1758" s="105"/>
      <c r="AO1758" s="105"/>
      <c r="AP1758" s="105"/>
      <c r="AQ1758" s="105"/>
      <c r="AR1758" s="105"/>
      <c r="AS1758" s="105"/>
      <c r="AT1758" s="105"/>
      <c r="AU1758" s="105"/>
      <c r="AV1758" s="105"/>
      <c r="AW1758" s="105"/>
      <c r="AX1758" s="105"/>
      <c r="AY1758" s="105"/>
      <c r="AZ1758" s="105"/>
      <c r="BA1758" s="105"/>
      <c r="BB1758" s="105"/>
      <c r="BC1758" s="105"/>
      <c r="BD1758" s="105"/>
      <c r="BE1758" s="105"/>
      <c r="BF1758" s="105"/>
      <c r="BG1758" s="105"/>
      <c r="BH1758" s="105"/>
      <c r="BI1758" s="105"/>
      <c r="BJ1758" s="105"/>
    </row>
    <row r="1759" spans="1:62" s="103" customFormat="1" x14ac:dyDescent="0.25">
      <c r="A1759" s="11"/>
      <c r="D1759" s="104"/>
      <c r="E1759" s="105"/>
      <c r="F1759" s="105"/>
      <c r="G1759" s="105"/>
      <c r="H1759" s="105"/>
      <c r="I1759" s="105"/>
      <c r="P1759" s="105"/>
      <c r="Q1759" s="105"/>
      <c r="R1759" s="105"/>
      <c r="S1759" s="105"/>
      <c r="T1759" s="105"/>
      <c r="U1759" s="105"/>
      <c r="V1759" s="105"/>
      <c r="W1759" s="105"/>
      <c r="Y1759" s="105"/>
      <c r="Z1759" s="105"/>
      <c r="AK1759" s="105"/>
      <c r="AL1759" s="105"/>
      <c r="AM1759" s="105"/>
      <c r="AN1759" s="105"/>
      <c r="AO1759" s="105"/>
      <c r="AP1759" s="105"/>
      <c r="AQ1759" s="105"/>
      <c r="AR1759" s="105"/>
      <c r="AS1759" s="105"/>
      <c r="AT1759" s="105"/>
      <c r="AU1759" s="105"/>
      <c r="AV1759" s="105"/>
      <c r="AW1759" s="105"/>
      <c r="AX1759" s="105"/>
      <c r="AY1759" s="105"/>
      <c r="AZ1759" s="105"/>
      <c r="BA1759" s="105"/>
      <c r="BB1759" s="105"/>
      <c r="BC1759" s="105"/>
      <c r="BD1759" s="105"/>
      <c r="BE1759" s="105"/>
      <c r="BF1759" s="105"/>
      <c r="BG1759" s="105"/>
      <c r="BH1759" s="105"/>
      <c r="BI1759" s="105"/>
      <c r="BJ1759" s="105"/>
    </row>
    <row r="1760" spans="1:62" s="103" customFormat="1" x14ac:dyDescent="0.25">
      <c r="A1760" s="11"/>
      <c r="D1760" s="104"/>
      <c r="E1760" s="105"/>
      <c r="F1760" s="105"/>
      <c r="G1760" s="105"/>
      <c r="H1760" s="105"/>
      <c r="I1760" s="105"/>
      <c r="P1760" s="105"/>
      <c r="Q1760" s="105"/>
      <c r="R1760" s="105"/>
      <c r="S1760" s="105"/>
      <c r="T1760" s="105"/>
      <c r="U1760" s="105"/>
      <c r="V1760" s="105"/>
      <c r="W1760" s="105"/>
      <c r="Y1760" s="105"/>
      <c r="Z1760" s="105"/>
      <c r="AK1760" s="105"/>
      <c r="AL1760" s="105"/>
      <c r="AM1760" s="105"/>
      <c r="AN1760" s="105"/>
      <c r="AO1760" s="105"/>
      <c r="AP1760" s="105"/>
      <c r="AQ1760" s="105"/>
      <c r="AR1760" s="105"/>
      <c r="AS1760" s="105"/>
      <c r="AT1760" s="105"/>
      <c r="AU1760" s="105"/>
      <c r="AV1760" s="105"/>
      <c r="AW1760" s="105"/>
      <c r="AX1760" s="105"/>
      <c r="AY1760" s="105"/>
      <c r="AZ1760" s="105"/>
      <c r="BA1760" s="105"/>
      <c r="BB1760" s="105"/>
      <c r="BC1760" s="105"/>
      <c r="BD1760" s="105"/>
      <c r="BE1760" s="105"/>
      <c r="BF1760" s="105"/>
      <c r="BG1760" s="105"/>
      <c r="BH1760" s="105"/>
      <c r="BI1760" s="105"/>
      <c r="BJ1760" s="105"/>
    </row>
    <row r="1761" spans="1:62" s="103" customFormat="1" x14ac:dyDescent="0.25">
      <c r="A1761" s="11"/>
      <c r="D1761" s="104"/>
      <c r="E1761" s="105"/>
      <c r="F1761" s="105"/>
      <c r="G1761" s="105"/>
      <c r="H1761" s="105"/>
      <c r="I1761" s="105"/>
      <c r="P1761" s="105"/>
      <c r="Q1761" s="105"/>
      <c r="R1761" s="105"/>
      <c r="S1761" s="105"/>
      <c r="T1761" s="105"/>
      <c r="U1761" s="105"/>
      <c r="V1761" s="105"/>
      <c r="W1761" s="105"/>
      <c r="Y1761" s="105"/>
      <c r="Z1761" s="105"/>
      <c r="AK1761" s="105"/>
      <c r="AL1761" s="105"/>
      <c r="AM1761" s="105"/>
      <c r="AN1761" s="105"/>
      <c r="AO1761" s="105"/>
      <c r="AP1761" s="105"/>
      <c r="AQ1761" s="105"/>
      <c r="AR1761" s="105"/>
      <c r="AS1761" s="105"/>
      <c r="AT1761" s="105"/>
      <c r="AU1761" s="105"/>
      <c r="AV1761" s="105"/>
      <c r="AW1761" s="105"/>
      <c r="AX1761" s="105"/>
      <c r="AY1761" s="105"/>
      <c r="AZ1761" s="105"/>
      <c r="BA1761" s="105"/>
      <c r="BB1761" s="105"/>
      <c r="BC1761" s="105"/>
      <c r="BD1761" s="105"/>
      <c r="BE1761" s="105"/>
      <c r="BF1761" s="105"/>
      <c r="BG1761" s="105"/>
      <c r="BH1761" s="105"/>
      <c r="BI1761" s="105"/>
      <c r="BJ1761" s="105"/>
    </row>
    <row r="1762" spans="1:62" s="103" customFormat="1" x14ac:dyDescent="0.25">
      <c r="A1762" s="11"/>
      <c r="D1762" s="104"/>
      <c r="E1762" s="105"/>
      <c r="F1762" s="105"/>
      <c r="G1762" s="105"/>
      <c r="H1762" s="105"/>
      <c r="I1762" s="105"/>
      <c r="P1762" s="105"/>
      <c r="Q1762" s="105"/>
      <c r="R1762" s="105"/>
      <c r="S1762" s="105"/>
      <c r="T1762" s="105"/>
      <c r="U1762" s="105"/>
      <c r="V1762" s="105"/>
      <c r="W1762" s="105"/>
      <c r="Y1762" s="105"/>
      <c r="Z1762" s="105"/>
      <c r="AK1762" s="105"/>
      <c r="AL1762" s="105"/>
      <c r="AM1762" s="105"/>
      <c r="AN1762" s="105"/>
      <c r="AO1762" s="105"/>
      <c r="AP1762" s="105"/>
      <c r="AQ1762" s="105"/>
      <c r="AR1762" s="105"/>
      <c r="AS1762" s="105"/>
      <c r="AT1762" s="105"/>
      <c r="AU1762" s="105"/>
      <c r="AV1762" s="105"/>
      <c r="AW1762" s="105"/>
      <c r="AX1762" s="105"/>
      <c r="AY1762" s="105"/>
      <c r="AZ1762" s="105"/>
      <c r="BA1762" s="105"/>
      <c r="BB1762" s="105"/>
      <c r="BC1762" s="105"/>
      <c r="BD1762" s="105"/>
      <c r="BE1762" s="105"/>
      <c r="BF1762" s="105"/>
      <c r="BG1762" s="105"/>
      <c r="BH1762" s="105"/>
      <c r="BI1762" s="105"/>
      <c r="BJ1762" s="105"/>
    </row>
    <row r="1763" spans="1:62" s="103" customFormat="1" x14ac:dyDescent="0.25">
      <c r="A1763" s="11"/>
      <c r="D1763" s="104"/>
      <c r="E1763" s="105"/>
      <c r="F1763" s="105"/>
      <c r="G1763" s="105"/>
      <c r="H1763" s="105"/>
      <c r="I1763" s="105"/>
      <c r="P1763" s="105"/>
      <c r="Q1763" s="105"/>
      <c r="R1763" s="105"/>
      <c r="S1763" s="105"/>
      <c r="T1763" s="105"/>
      <c r="U1763" s="105"/>
      <c r="V1763" s="105"/>
      <c r="W1763" s="105"/>
      <c r="Y1763" s="105"/>
      <c r="Z1763" s="105"/>
      <c r="AK1763" s="105"/>
      <c r="AL1763" s="105"/>
      <c r="AM1763" s="105"/>
      <c r="AN1763" s="105"/>
      <c r="AO1763" s="105"/>
      <c r="AP1763" s="105"/>
      <c r="AQ1763" s="105"/>
      <c r="AR1763" s="105"/>
      <c r="AS1763" s="105"/>
      <c r="AT1763" s="105"/>
      <c r="AU1763" s="105"/>
      <c r="AV1763" s="105"/>
      <c r="AW1763" s="105"/>
      <c r="AX1763" s="105"/>
      <c r="AY1763" s="105"/>
      <c r="AZ1763" s="105"/>
      <c r="BA1763" s="105"/>
      <c r="BB1763" s="105"/>
      <c r="BC1763" s="105"/>
      <c r="BD1763" s="105"/>
      <c r="BE1763" s="105"/>
      <c r="BF1763" s="105"/>
      <c r="BG1763" s="105"/>
      <c r="BH1763" s="105"/>
      <c r="BI1763" s="105"/>
      <c r="BJ1763" s="105"/>
    </row>
    <row r="1764" spans="1:62" s="103" customFormat="1" x14ac:dyDescent="0.25">
      <c r="A1764" s="11"/>
      <c r="D1764" s="104"/>
      <c r="E1764" s="105"/>
      <c r="F1764" s="105"/>
      <c r="G1764" s="105"/>
      <c r="H1764" s="105"/>
      <c r="I1764" s="105"/>
      <c r="P1764" s="105"/>
      <c r="Q1764" s="105"/>
      <c r="R1764" s="105"/>
      <c r="S1764" s="105"/>
      <c r="T1764" s="105"/>
      <c r="U1764" s="105"/>
      <c r="V1764" s="105"/>
      <c r="W1764" s="105"/>
      <c r="Y1764" s="105"/>
      <c r="Z1764" s="105"/>
      <c r="AK1764" s="105"/>
      <c r="AL1764" s="105"/>
      <c r="AM1764" s="105"/>
      <c r="AN1764" s="105"/>
      <c r="AO1764" s="105"/>
      <c r="AP1764" s="105"/>
      <c r="AQ1764" s="105"/>
      <c r="AR1764" s="105"/>
      <c r="AS1764" s="105"/>
      <c r="AT1764" s="105"/>
      <c r="AU1764" s="105"/>
      <c r="AV1764" s="105"/>
      <c r="AW1764" s="105"/>
      <c r="AX1764" s="105"/>
      <c r="AY1764" s="105"/>
      <c r="AZ1764" s="105"/>
      <c r="BA1764" s="105"/>
      <c r="BB1764" s="105"/>
      <c r="BC1764" s="105"/>
      <c r="BD1764" s="105"/>
      <c r="BE1764" s="105"/>
      <c r="BF1764" s="105"/>
      <c r="BG1764" s="105"/>
      <c r="BH1764" s="105"/>
      <c r="BI1764" s="105"/>
      <c r="BJ1764" s="105"/>
    </row>
    <row r="1765" spans="1:62" s="103" customFormat="1" x14ac:dyDescent="0.25">
      <c r="A1765" s="11"/>
      <c r="D1765" s="104"/>
      <c r="E1765" s="105"/>
      <c r="F1765" s="105"/>
      <c r="G1765" s="105"/>
      <c r="H1765" s="105"/>
      <c r="I1765" s="105"/>
      <c r="P1765" s="105"/>
      <c r="Q1765" s="105"/>
      <c r="R1765" s="105"/>
      <c r="S1765" s="105"/>
      <c r="T1765" s="105"/>
      <c r="U1765" s="105"/>
      <c r="V1765" s="105"/>
      <c r="W1765" s="105"/>
      <c r="Y1765" s="105"/>
      <c r="Z1765" s="105"/>
      <c r="AK1765" s="105"/>
      <c r="AL1765" s="105"/>
      <c r="AM1765" s="105"/>
      <c r="AN1765" s="105"/>
      <c r="AO1765" s="105"/>
      <c r="AP1765" s="105"/>
      <c r="AQ1765" s="105"/>
      <c r="AR1765" s="105"/>
      <c r="AS1765" s="105"/>
      <c r="AT1765" s="105"/>
      <c r="AU1765" s="105"/>
      <c r="AV1765" s="105"/>
      <c r="AW1765" s="105"/>
      <c r="AX1765" s="105"/>
      <c r="AY1765" s="105"/>
      <c r="AZ1765" s="105"/>
      <c r="BA1765" s="105"/>
      <c r="BB1765" s="105"/>
      <c r="BC1765" s="105"/>
      <c r="BD1765" s="105"/>
      <c r="BE1765" s="105"/>
      <c r="BF1765" s="105"/>
      <c r="BG1765" s="105"/>
      <c r="BH1765" s="105"/>
      <c r="BI1765" s="105"/>
      <c r="BJ1765" s="105"/>
    </row>
    <row r="1766" spans="1:62" s="103" customFormat="1" x14ac:dyDescent="0.25">
      <c r="A1766" s="11"/>
      <c r="D1766" s="104"/>
      <c r="E1766" s="105"/>
      <c r="F1766" s="105"/>
      <c r="G1766" s="105"/>
      <c r="H1766" s="105"/>
      <c r="I1766" s="105"/>
      <c r="P1766" s="105"/>
      <c r="Q1766" s="105"/>
      <c r="R1766" s="105"/>
      <c r="S1766" s="105"/>
      <c r="T1766" s="105"/>
      <c r="U1766" s="105"/>
      <c r="V1766" s="105"/>
      <c r="W1766" s="105"/>
      <c r="Y1766" s="105"/>
      <c r="Z1766" s="105"/>
      <c r="AK1766" s="105"/>
      <c r="AL1766" s="105"/>
      <c r="AM1766" s="105"/>
      <c r="AN1766" s="105"/>
      <c r="AO1766" s="105"/>
      <c r="AP1766" s="105"/>
      <c r="AQ1766" s="105"/>
      <c r="AR1766" s="105"/>
      <c r="AS1766" s="105"/>
      <c r="AT1766" s="105"/>
      <c r="AU1766" s="105"/>
      <c r="AV1766" s="105"/>
      <c r="AW1766" s="105"/>
      <c r="AX1766" s="105"/>
      <c r="AY1766" s="105"/>
      <c r="AZ1766" s="105"/>
      <c r="BA1766" s="105"/>
      <c r="BB1766" s="105"/>
      <c r="BC1766" s="105"/>
      <c r="BD1766" s="105"/>
      <c r="BE1766" s="105"/>
      <c r="BF1766" s="105"/>
      <c r="BG1766" s="105"/>
      <c r="BH1766" s="105"/>
      <c r="BI1766" s="105"/>
      <c r="BJ1766" s="105"/>
    </row>
    <row r="1767" spans="1:62" s="103" customFormat="1" x14ac:dyDescent="0.25">
      <c r="A1767" s="11"/>
      <c r="D1767" s="104"/>
      <c r="E1767" s="105"/>
      <c r="F1767" s="105"/>
      <c r="G1767" s="105"/>
      <c r="H1767" s="105"/>
      <c r="I1767" s="105"/>
      <c r="P1767" s="105"/>
      <c r="Q1767" s="105"/>
      <c r="R1767" s="105"/>
      <c r="S1767" s="105"/>
      <c r="T1767" s="105"/>
      <c r="U1767" s="105"/>
      <c r="V1767" s="105"/>
      <c r="W1767" s="105"/>
      <c r="Y1767" s="105"/>
      <c r="Z1767" s="105"/>
      <c r="AK1767" s="105"/>
      <c r="AL1767" s="105"/>
      <c r="AM1767" s="105"/>
      <c r="AN1767" s="105"/>
      <c r="AO1767" s="105"/>
      <c r="AP1767" s="105"/>
      <c r="AQ1767" s="105"/>
      <c r="AR1767" s="105"/>
      <c r="AS1767" s="105"/>
      <c r="AT1767" s="105"/>
      <c r="AU1767" s="105"/>
      <c r="AV1767" s="105"/>
      <c r="AW1767" s="105"/>
      <c r="AX1767" s="105"/>
      <c r="AY1767" s="105"/>
      <c r="AZ1767" s="105"/>
      <c r="BA1767" s="105"/>
      <c r="BB1767" s="105"/>
      <c r="BC1767" s="105"/>
      <c r="BD1767" s="105"/>
      <c r="BE1767" s="105"/>
      <c r="BF1767" s="105"/>
      <c r="BG1767" s="105"/>
      <c r="BH1767" s="105"/>
      <c r="BI1767" s="105"/>
      <c r="BJ1767" s="105"/>
    </row>
    <row r="1768" spans="1:62" s="103" customFormat="1" x14ac:dyDescent="0.25">
      <c r="A1768" s="11"/>
      <c r="D1768" s="104"/>
      <c r="E1768" s="105"/>
      <c r="F1768" s="105"/>
      <c r="G1768" s="105"/>
      <c r="H1768" s="105"/>
      <c r="I1768" s="105"/>
      <c r="P1768" s="105"/>
      <c r="Q1768" s="105"/>
      <c r="R1768" s="105"/>
      <c r="S1768" s="105"/>
      <c r="T1768" s="105"/>
      <c r="U1768" s="105"/>
      <c r="V1768" s="105"/>
      <c r="W1768" s="105"/>
      <c r="Y1768" s="105"/>
      <c r="Z1768" s="105"/>
      <c r="AK1768" s="105"/>
      <c r="AL1768" s="105"/>
      <c r="AM1768" s="105"/>
      <c r="AN1768" s="105"/>
      <c r="AO1768" s="105"/>
      <c r="AP1768" s="105"/>
      <c r="AQ1768" s="105"/>
      <c r="AR1768" s="105"/>
      <c r="AS1768" s="105"/>
      <c r="AT1768" s="105"/>
      <c r="AU1768" s="105"/>
      <c r="AV1768" s="105"/>
      <c r="AW1768" s="105"/>
      <c r="AX1768" s="105"/>
      <c r="AY1768" s="105"/>
      <c r="AZ1768" s="105"/>
      <c r="BA1768" s="105"/>
      <c r="BB1768" s="105"/>
      <c r="BC1768" s="105"/>
      <c r="BD1768" s="105"/>
      <c r="BE1768" s="105"/>
      <c r="BF1768" s="105"/>
      <c r="BG1768" s="105"/>
      <c r="BH1768" s="105"/>
      <c r="BI1768" s="105"/>
      <c r="BJ1768" s="105"/>
    </row>
    <row r="1769" spans="1:62" s="103" customFormat="1" x14ac:dyDescent="0.25">
      <c r="A1769" s="11"/>
      <c r="D1769" s="104"/>
      <c r="E1769" s="105"/>
      <c r="F1769" s="105"/>
      <c r="G1769" s="105"/>
      <c r="H1769" s="105"/>
      <c r="I1769" s="105"/>
      <c r="P1769" s="105"/>
      <c r="Q1769" s="105"/>
      <c r="R1769" s="105"/>
      <c r="S1769" s="105"/>
      <c r="T1769" s="105"/>
      <c r="U1769" s="105"/>
      <c r="V1769" s="105"/>
      <c r="W1769" s="105"/>
      <c r="Y1769" s="105"/>
      <c r="Z1769" s="105"/>
      <c r="AK1769" s="105"/>
      <c r="AL1769" s="105"/>
      <c r="AM1769" s="105"/>
      <c r="AN1769" s="105"/>
      <c r="AO1769" s="105"/>
      <c r="AP1769" s="105"/>
      <c r="AQ1769" s="105"/>
      <c r="AR1769" s="105"/>
      <c r="AS1769" s="105"/>
      <c r="AT1769" s="105"/>
      <c r="AU1769" s="105"/>
      <c r="AV1769" s="105"/>
      <c r="AW1769" s="105"/>
      <c r="AX1769" s="105"/>
      <c r="AY1769" s="105"/>
      <c r="AZ1769" s="105"/>
      <c r="BA1769" s="105"/>
      <c r="BB1769" s="105"/>
      <c r="BC1769" s="105"/>
      <c r="BD1769" s="105"/>
      <c r="BE1769" s="105"/>
      <c r="BF1769" s="105"/>
      <c r="BG1769" s="105"/>
      <c r="BH1769" s="105"/>
      <c r="BI1769" s="105"/>
      <c r="BJ1769" s="105"/>
    </row>
    <row r="1770" spans="1:62" s="103" customFormat="1" x14ac:dyDescent="0.25">
      <c r="A1770" s="11"/>
      <c r="D1770" s="104"/>
      <c r="E1770" s="105"/>
      <c r="F1770" s="105"/>
      <c r="G1770" s="105"/>
      <c r="H1770" s="105"/>
      <c r="I1770" s="105"/>
      <c r="P1770" s="105"/>
      <c r="Q1770" s="105"/>
      <c r="R1770" s="105"/>
      <c r="S1770" s="105"/>
      <c r="T1770" s="105"/>
      <c r="U1770" s="105"/>
      <c r="V1770" s="105"/>
      <c r="W1770" s="105"/>
      <c r="Y1770" s="105"/>
      <c r="Z1770" s="105"/>
      <c r="AK1770" s="105"/>
      <c r="AL1770" s="105"/>
      <c r="AM1770" s="105"/>
      <c r="AN1770" s="105"/>
      <c r="AO1770" s="105"/>
      <c r="AP1770" s="105"/>
      <c r="AQ1770" s="105"/>
      <c r="AR1770" s="105"/>
      <c r="AS1770" s="105"/>
      <c r="AT1770" s="105"/>
      <c r="AU1770" s="105"/>
      <c r="AV1770" s="105"/>
      <c r="AW1770" s="105"/>
      <c r="AX1770" s="105"/>
      <c r="AY1770" s="105"/>
      <c r="AZ1770" s="105"/>
      <c r="BA1770" s="105"/>
      <c r="BB1770" s="105"/>
      <c r="BC1770" s="105"/>
      <c r="BD1770" s="105"/>
      <c r="BE1770" s="105"/>
      <c r="BF1770" s="105"/>
      <c r="BG1770" s="105"/>
      <c r="BH1770" s="105"/>
      <c r="BI1770" s="105"/>
      <c r="BJ1770" s="105"/>
    </row>
    <row r="1771" spans="1:62" s="103" customFormat="1" x14ac:dyDescent="0.25">
      <c r="A1771" s="11"/>
      <c r="D1771" s="104"/>
      <c r="E1771" s="105"/>
      <c r="F1771" s="105"/>
      <c r="G1771" s="105"/>
      <c r="H1771" s="105"/>
      <c r="I1771" s="105"/>
      <c r="P1771" s="105"/>
      <c r="Q1771" s="105"/>
      <c r="R1771" s="105"/>
      <c r="S1771" s="105"/>
      <c r="T1771" s="105"/>
      <c r="U1771" s="105"/>
      <c r="V1771" s="105"/>
      <c r="W1771" s="105"/>
      <c r="Y1771" s="105"/>
      <c r="Z1771" s="105"/>
      <c r="AK1771" s="105"/>
      <c r="AL1771" s="105"/>
      <c r="AM1771" s="105"/>
      <c r="AN1771" s="105"/>
      <c r="AO1771" s="105"/>
      <c r="AP1771" s="105"/>
      <c r="AQ1771" s="105"/>
      <c r="AR1771" s="105"/>
      <c r="AS1771" s="105"/>
      <c r="AT1771" s="105"/>
      <c r="AU1771" s="105"/>
      <c r="AV1771" s="105"/>
      <c r="AW1771" s="105"/>
      <c r="AX1771" s="105"/>
      <c r="AY1771" s="105"/>
      <c r="AZ1771" s="105"/>
      <c r="BA1771" s="105"/>
      <c r="BB1771" s="105"/>
      <c r="BC1771" s="105"/>
      <c r="BD1771" s="105"/>
      <c r="BE1771" s="105"/>
      <c r="BF1771" s="105"/>
      <c r="BG1771" s="105"/>
      <c r="BH1771" s="105"/>
      <c r="BI1771" s="105"/>
      <c r="BJ1771" s="105"/>
    </row>
    <row r="1772" spans="1:62" s="103" customFormat="1" x14ac:dyDescent="0.25">
      <c r="A1772" s="11"/>
      <c r="D1772" s="104"/>
      <c r="E1772" s="105"/>
      <c r="F1772" s="105"/>
      <c r="G1772" s="105"/>
      <c r="H1772" s="105"/>
      <c r="I1772" s="105"/>
      <c r="P1772" s="105"/>
      <c r="Q1772" s="105"/>
      <c r="R1772" s="105"/>
      <c r="S1772" s="105"/>
      <c r="T1772" s="105"/>
      <c r="U1772" s="105"/>
      <c r="V1772" s="105"/>
      <c r="W1772" s="105"/>
      <c r="Y1772" s="105"/>
      <c r="Z1772" s="105"/>
      <c r="AK1772" s="105"/>
      <c r="AL1772" s="105"/>
      <c r="AM1772" s="105"/>
      <c r="AN1772" s="105"/>
      <c r="AO1772" s="105"/>
      <c r="AP1772" s="105"/>
      <c r="AQ1772" s="105"/>
      <c r="AR1772" s="105"/>
      <c r="AS1772" s="105"/>
      <c r="AT1772" s="105"/>
      <c r="AU1772" s="105"/>
      <c r="AV1772" s="105"/>
      <c r="AW1772" s="105"/>
      <c r="AX1772" s="105"/>
      <c r="AY1772" s="105"/>
      <c r="AZ1772" s="105"/>
      <c r="BA1772" s="105"/>
      <c r="BB1772" s="105"/>
      <c r="BC1772" s="105"/>
      <c r="BD1772" s="105"/>
      <c r="BE1772" s="105"/>
      <c r="BF1772" s="105"/>
      <c r="BG1772" s="105"/>
      <c r="BH1772" s="105"/>
      <c r="BI1772" s="105"/>
      <c r="BJ1772" s="105"/>
    </row>
    <row r="1773" spans="1:62" s="103" customFormat="1" x14ac:dyDescent="0.25">
      <c r="A1773" s="11"/>
      <c r="D1773" s="104"/>
      <c r="E1773" s="105"/>
      <c r="F1773" s="105"/>
      <c r="G1773" s="105"/>
      <c r="H1773" s="105"/>
      <c r="I1773" s="105"/>
      <c r="P1773" s="105"/>
      <c r="Q1773" s="105"/>
      <c r="R1773" s="105"/>
      <c r="S1773" s="105"/>
      <c r="T1773" s="105"/>
      <c r="U1773" s="105"/>
      <c r="V1773" s="105"/>
      <c r="W1773" s="105"/>
      <c r="Y1773" s="105"/>
      <c r="Z1773" s="105"/>
      <c r="AK1773" s="105"/>
      <c r="AL1773" s="105"/>
      <c r="AM1773" s="105"/>
      <c r="AN1773" s="105"/>
      <c r="AO1773" s="105"/>
      <c r="AP1773" s="105"/>
      <c r="AQ1773" s="105"/>
      <c r="AR1773" s="105"/>
      <c r="AS1773" s="105"/>
      <c r="AT1773" s="105"/>
      <c r="AU1773" s="105"/>
      <c r="AV1773" s="105"/>
      <c r="AW1773" s="105"/>
      <c r="AX1773" s="105"/>
      <c r="AY1773" s="105"/>
      <c r="AZ1773" s="105"/>
      <c r="BA1773" s="105"/>
      <c r="BB1773" s="105"/>
      <c r="BC1773" s="105"/>
      <c r="BD1773" s="105"/>
      <c r="BE1773" s="105"/>
      <c r="BF1773" s="105"/>
      <c r="BG1773" s="105"/>
      <c r="BH1773" s="105"/>
      <c r="BI1773" s="105"/>
      <c r="BJ1773" s="105"/>
    </row>
    <row r="1774" spans="1:62" s="103" customFormat="1" x14ac:dyDescent="0.25">
      <c r="A1774" s="11"/>
      <c r="D1774" s="104"/>
      <c r="E1774" s="105"/>
      <c r="F1774" s="105"/>
      <c r="G1774" s="105"/>
      <c r="H1774" s="105"/>
      <c r="I1774" s="105"/>
      <c r="P1774" s="105"/>
      <c r="Q1774" s="105"/>
      <c r="R1774" s="105"/>
      <c r="S1774" s="105"/>
      <c r="T1774" s="105"/>
      <c r="U1774" s="105"/>
      <c r="V1774" s="105"/>
      <c r="W1774" s="105"/>
      <c r="Y1774" s="105"/>
      <c r="Z1774" s="105"/>
      <c r="AK1774" s="105"/>
      <c r="AL1774" s="105"/>
      <c r="AM1774" s="105"/>
      <c r="AN1774" s="105"/>
      <c r="AO1774" s="105"/>
      <c r="AP1774" s="105"/>
      <c r="AQ1774" s="105"/>
      <c r="AR1774" s="105"/>
      <c r="AS1774" s="105"/>
      <c r="AT1774" s="105"/>
      <c r="AU1774" s="105"/>
      <c r="AV1774" s="105"/>
      <c r="AW1774" s="105"/>
      <c r="AX1774" s="105"/>
      <c r="AY1774" s="105"/>
      <c r="AZ1774" s="105"/>
      <c r="BA1774" s="105"/>
      <c r="BB1774" s="105"/>
      <c r="BC1774" s="105"/>
      <c r="BD1774" s="105"/>
      <c r="BE1774" s="105"/>
      <c r="BF1774" s="105"/>
      <c r="BG1774" s="105"/>
      <c r="BH1774" s="105"/>
      <c r="BI1774" s="105"/>
      <c r="BJ1774" s="105"/>
    </row>
    <row r="1775" spans="1:62" s="103" customFormat="1" x14ac:dyDescent="0.25">
      <c r="A1775" s="11"/>
      <c r="D1775" s="104"/>
      <c r="E1775" s="105"/>
      <c r="F1775" s="105"/>
      <c r="G1775" s="105"/>
      <c r="H1775" s="105"/>
      <c r="I1775" s="105"/>
      <c r="P1775" s="105"/>
      <c r="Q1775" s="105"/>
      <c r="R1775" s="105"/>
      <c r="S1775" s="105"/>
      <c r="T1775" s="105"/>
      <c r="U1775" s="105"/>
      <c r="V1775" s="105"/>
      <c r="W1775" s="105"/>
      <c r="Y1775" s="105"/>
      <c r="Z1775" s="105"/>
      <c r="AK1775" s="105"/>
      <c r="AL1775" s="105"/>
      <c r="AM1775" s="105"/>
      <c r="AN1775" s="105"/>
      <c r="AO1775" s="105"/>
      <c r="AP1775" s="105"/>
      <c r="AQ1775" s="105"/>
      <c r="AR1775" s="105"/>
      <c r="AS1775" s="105"/>
      <c r="AT1775" s="105"/>
      <c r="AU1775" s="105"/>
      <c r="AV1775" s="105"/>
      <c r="AW1775" s="105"/>
      <c r="AX1775" s="105"/>
      <c r="AY1775" s="105"/>
      <c r="AZ1775" s="105"/>
      <c r="BA1775" s="105"/>
      <c r="BB1775" s="105"/>
      <c r="BC1775" s="105"/>
      <c r="BD1775" s="105"/>
      <c r="BE1775" s="105"/>
      <c r="BF1775" s="105"/>
      <c r="BG1775" s="105"/>
      <c r="BH1775" s="105"/>
      <c r="BI1775" s="105"/>
      <c r="BJ1775" s="105"/>
    </row>
    <row r="1776" spans="1:62" s="103" customFormat="1" x14ac:dyDescent="0.25">
      <c r="A1776" s="11"/>
      <c r="D1776" s="104"/>
      <c r="E1776" s="105"/>
      <c r="F1776" s="105"/>
      <c r="G1776" s="105"/>
      <c r="H1776" s="105"/>
      <c r="I1776" s="105"/>
      <c r="P1776" s="105"/>
      <c r="Q1776" s="105"/>
      <c r="R1776" s="105"/>
      <c r="S1776" s="105"/>
      <c r="T1776" s="105"/>
      <c r="U1776" s="105"/>
      <c r="V1776" s="105"/>
      <c r="W1776" s="105"/>
      <c r="Y1776" s="105"/>
      <c r="Z1776" s="105"/>
      <c r="AK1776" s="105"/>
      <c r="AL1776" s="105"/>
      <c r="AM1776" s="105"/>
      <c r="AN1776" s="105"/>
      <c r="AO1776" s="105"/>
      <c r="AP1776" s="105"/>
      <c r="AQ1776" s="105"/>
      <c r="AR1776" s="105"/>
      <c r="AS1776" s="105"/>
      <c r="AT1776" s="105"/>
      <c r="AU1776" s="105"/>
      <c r="AV1776" s="105"/>
      <c r="AW1776" s="105"/>
      <c r="AX1776" s="105"/>
      <c r="AY1776" s="105"/>
      <c r="AZ1776" s="105"/>
      <c r="BA1776" s="105"/>
      <c r="BB1776" s="105"/>
      <c r="BC1776" s="105"/>
      <c r="BD1776" s="105"/>
      <c r="BE1776" s="105"/>
      <c r="BF1776" s="105"/>
      <c r="BG1776" s="105"/>
      <c r="BH1776" s="105"/>
      <c r="BI1776" s="105"/>
      <c r="BJ1776" s="105"/>
    </row>
    <row r="1777" spans="1:62" s="103" customFormat="1" x14ac:dyDescent="0.25">
      <c r="A1777" s="11"/>
      <c r="D1777" s="104"/>
      <c r="E1777" s="105"/>
      <c r="F1777" s="105"/>
      <c r="G1777" s="105"/>
      <c r="H1777" s="105"/>
      <c r="I1777" s="105"/>
      <c r="P1777" s="105"/>
      <c r="Q1777" s="105"/>
      <c r="R1777" s="105"/>
      <c r="S1777" s="105"/>
      <c r="T1777" s="105"/>
      <c r="U1777" s="105"/>
      <c r="V1777" s="105"/>
      <c r="W1777" s="105"/>
      <c r="Y1777" s="105"/>
      <c r="Z1777" s="105"/>
      <c r="AK1777" s="105"/>
      <c r="AL1777" s="105"/>
      <c r="AM1777" s="105"/>
      <c r="AN1777" s="105"/>
      <c r="AO1777" s="105"/>
      <c r="AP1777" s="105"/>
      <c r="AQ1777" s="105"/>
      <c r="AR1777" s="105"/>
      <c r="AS1777" s="105"/>
      <c r="AT1777" s="105"/>
      <c r="AU1777" s="105"/>
      <c r="AV1777" s="105"/>
      <c r="AW1777" s="105"/>
      <c r="AX1777" s="105"/>
      <c r="AY1777" s="105"/>
      <c r="AZ1777" s="105"/>
      <c r="BA1777" s="105"/>
      <c r="BB1777" s="105"/>
      <c r="BC1777" s="105"/>
      <c r="BD1777" s="105"/>
      <c r="BE1777" s="105"/>
      <c r="BF1777" s="105"/>
      <c r="BG1777" s="105"/>
      <c r="BH1777" s="105"/>
      <c r="BI1777" s="105"/>
      <c r="BJ1777" s="105"/>
    </row>
    <row r="1778" spans="1:62" s="103" customFormat="1" x14ac:dyDescent="0.25">
      <c r="A1778" s="11"/>
      <c r="D1778" s="104"/>
      <c r="E1778" s="105"/>
      <c r="F1778" s="105"/>
      <c r="G1778" s="105"/>
      <c r="H1778" s="105"/>
      <c r="I1778" s="105"/>
      <c r="P1778" s="105"/>
      <c r="Q1778" s="105"/>
      <c r="R1778" s="105"/>
      <c r="S1778" s="105"/>
      <c r="T1778" s="105"/>
      <c r="U1778" s="105"/>
      <c r="V1778" s="105"/>
      <c r="W1778" s="105"/>
      <c r="Y1778" s="105"/>
      <c r="Z1778" s="105"/>
      <c r="AK1778" s="105"/>
      <c r="AL1778" s="105"/>
      <c r="AM1778" s="105"/>
      <c r="AN1778" s="105"/>
      <c r="AO1778" s="105"/>
      <c r="AP1778" s="105"/>
      <c r="AQ1778" s="105"/>
      <c r="AR1778" s="105"/>
      <c r="AS1778" s="105"/>
      <c r="AT1778" s="105"/>
      <c r="AU1778" s="105"/>
      <c r="AV1778" s="105"/>
      <c r="AW1778" s="105"/>
      <c r="AX1778" s="105"/>
      <c r="AY1778" s="105"/>
      <c r="AZ1778" s="105"/>
      <c r="BA1778" s="105"/>
      <c r="BB1778" s="105"/>
      <c r="BC1778" s="105"/>
      <c r="BD1778" s="105"/>
      <c r="BE1778" s="105"/>
      <c r="BF1778" s="105"/>
      <c r="BG1778" s="105"/>
      <c r="BH1778" s="105"/>
      <c r="BI1778" s="105"/>
      <c r="BJ1778" s="105"/>
    </row>
    <row r="1779" spans="1:62" s="103" customFormat="1" x14ac:dyDescent="0.25">
      <c r="A1779" s="11"/>
      <c r="D1779" s="104"/>
      <c r="E1779" s="105"/>
      <c r="F1779" s="105"/>
      <c r="G1779" s="105"/>
      <c r="H1779" s="105"/>
      <c r="I1779" s="105"/>
      <c r="P1779" s="105"/>
      <c r="Q1779" s="105"/>
      <c r="R1779" s="105"/>
      <c r="S1779" s="105"/>
      <c r="T1779" s="105"/>
      <c r="U1779" s="105"/>
      <c r="V1779" s="105"/>
      <c r="W1779" s="105"/>
      <c r="Y1779" s="105"/>
      <c r="Z1779" s="105"/>
      <c r="AK1779" s="105"/>
      <c r="AL1779" s="105"/>
      <c r="AM1779" s="105"/>
      <c r="AN1779" s="105"/>
      <c r="AO1779" s="105"/>
      <c r="AP1779" s="105"/>
      <c r="AQ1779" s="105"/>
      <c r="AR1779" s="105"/>
      <c r="AS1779" s="105"/>
      <c r="AT1779" s="105"/>
      <c r="AU1779" s="105"/>
      <c r="AV1779" s="105"/>
      <c r="AW1779" s="105"/>
      <c r="AX1779" s="105"/>
      <c r="AY1779" s="105"/>
      <c r="AZ1779" s="105"/>
      <c r="BA1779" s="105"/>
      <c r="BB1779" s="105"/>
      <c r="BC1779" s="105"/>
      <c r="BD1779" s="105"/>
      <c r="BE1779" s="105"/>
      <c r="BF1779" s="105"/>
      <c r="BG1779" s="105"/>
      <c r="BH1779" s="105"/>
      <c r="BI1779" s="105"/>
      <c r="BJ1779" s="105"/>
    </row>
    <row r="1780" spans="1:62" s="103" customFormat="1" x14ac:dyDescent="0.25">
      <c r="A1780" s="11"/>
      <c r="D1780" s="104"/>
      <c r="E1780" s="105"/>
      <c r="F1780" s="105"/>
      <c r="G1780" s="105"/>
      <c r="H1780" s="105"/>
      <c r="I1780" s="105"/>
      <c r="P1780" s="105"/>
      <c r="Q1780" s="105"/>
      <c r="R1780" s="105"/>
      <c r="S1780" s="105"/>
      <c r="T1780" s="105"/>
      <c r="U1780" s="105"/>
      <c r="V1780" s="105"/>
      <c r="W1780" s="105"/>
      <c r="Y1780" s="105"/>
      <c r="Z1780" s="105"/>
      <c r="AK1780" s="105"/>
      <c r="AL1780" s="105"/>
      <c r="AM1780" s="105"/>
      <c r="AN1780" s="105"/>
      <c r="AO1780" s="105"/>
      <c r="AP1780" s="105"/>
      <c r="AQ1780" s="105"/>
      <c r="AR1780" s="105"/>
      <c r="AS1780" s="105"/>
      <c r="AT1780" s="105"/>
      <c r="AU1780" s="105"/>
      <c r="AV1780" s="105"/>
      <c r="AW1780" s="105"/>
      <c r="AX1780" s="105"/>
      <c r="AY1780" s="105"/>
      <c r="AZ1780" s="105"/>
      <c r="BA1780" s="105"/>
      <c r="BB1780" s="105"/>
      <c r="BC1780" s="105"/>
      <c r="BD1780" s="105"/>
      <c r="BE1780" s="105"/>
      <c r="BF1780" s="105"/>
      <c r="BG1780" s="105"/>
      <c r="BH1780" s="105"/>
      <c r="BI1780" s="105"/>
      <c r="BJ1780" s="105"/>
    </row>
    <row r="1781" spans="1:62" s="103" customFormat="1" x14ac:dyDescent="0.25">
      <c r="A1781" s="11"/>
      <c r="D1781" s="104"/>
      <c r="E1781" s="105"/>
      <c r="F1781" s="105"/>
      <c r="G1781" s="105"/>
      <c r="H1781" s="105"/>
      <c r="I1781" s="105"/>
      <c r="P1781" s="105"/>
      <c r="Q1781" s="105"/>
      <c r="R1781" s="105"/>
      <c r="S1781" s="105"/>
      <c r="T1781" s="105"/>
      <c r="U1781" s="105"/>
      <c r="V1781" s="105"/>
      <c r="W1781" s="105"/>
      <c r="Y1781" s="105"/>
      <c r="Z1781" s="105"/>
      <c r="AK1781" s="105"/>
      <c r="AL1781" s="105"/>
      <c r="AM1781" s="105"/>
      <c r="AN1781" s="105"/>
      <c r="AO1781" s="105"/>
      <c r="AP1781" s="105"/>
      <c r="AQ1781" s="105"/>
      <c r="AR1781" s="105"/>
      <c r="AS1781" s="105"/>
      <c r="AT1781" s="105"/>
      <c r="AU1781" s="105"/>
      <c r="AV1781" s="105"/>
      <c r="AW1781" s="105"/>
      <c r="AX1781" s="105"/>
      <c r="AY1781" s="105"/>
      <c r="AZ1781" s="105"/>
      <c r="BA1781" s="105"/>
      <c r="BB1781" s="105"/>
      <c r="BC1781" s="105"/>
      <c r="BD1781" s="105"/>
      <c r="BE1781" s="105"/>
      <c r="BF1781" s="105"/>
      <c r="BG1781" s="105"/>
      <c r="BH1781" s="105"/>
      <c r="BI1781" s="105"/>
      <c r="BJ1781" s="105"/>
    </row>
    <row r="1782" spans="1:62" s="103" customFormat="1" x14ac:dyDescent="0.25">
      <c r="A1782" s="11"/>
      <c r="D1782" s="104"/>
      <c r="E1782" s="105"/>
      <c r="F1782" s="105"/>
      <c r="G1782" s="105"/>
      <c r="H1782" s="105"/>
      <c r="I1782" s="105"/>
      <c r="P1782" s="105"/>
      <c r="Q1782" s="105"/>
      <c r="R1782" s="105"/>
      <c r="S1782" s="105"/>
      <c r="T1782" s="105"/>
      <c r="U1782" s="105"/>
      <c r="V1782" s="105"/>
      <c r="W1782" s="105"/>
      <c r="Y1782" s="105"/>
      <c r="Z1782" s="105"/>
      <c r="AK1782" s="105"/>
      <c r="AL1782" s="105"/>
      <c r="AM1782" s="105"/>
      <c r="AN1782" s="105"/>
      <c r="AO1782" s="105"/>
      <c r="AP1782" s="105"/>
      <c r="AQ1782" s="105"/>
      <c r="AR1782" s="105"/>
      <c r="AS1782" s="105"/>
      <c r="AT1782" s="105"/>
      <c r="AU1782" s="105"/>
      <c r="AV1782" s="105"/>
      <c r="AW1782" s="105"/>
      <c r="AX1782" s="105"/>
      <c r="AY1782" s="105"/>
      <c r="AZ1782" s="105"/>
      <c r="BA1782" s="105"/>
      <c r="BB1782" s="105"/>
      <c r="BC1782" s="105"/>
      <c r="BD1782" s="105"/>
      <c r="BE1782" s="105"/>
      <c r="BF1782" s="105"/>
      <c r="BG1782" s="105"/>
      <c r="BH1782" s="105"/>
      <c r="BI1782" s="105"/>
      <c r="BJ1782" s="105"/>
    </row>
    <row r="1783" spans="1:62" s="103" customFormat="1" x14ac:dyDescent="0.25">
      <c r="A1783" s="11"/>
      <c r="D1783" s="104"/>
      <c r="E1783" s="105"/>
      <c r="F1783" s="105"/>
      <c r="G1783" s="105"/>
      <c r="H1783" s="105"/>
      <c r="I1783" s="105"/>
      <c r="P1783" s="105"/>
      <c r="Q1783" s="105"/>
      <c r="R1783" s="105"/>
      <c r="S1783" s="105"/>
      <c r="T1783" s="105"/>
      <c r="U1783" s="105"/>
      <c r="V1783" s="105"/>
      <c r="W1783" s="105"/>
      <c r="Y1783" s="105"/>
      <c r="Z1783" s="105"/>
      <c r="AK1783" s="105"/>
      <c r="AL1783" s="105"/>
      <c r="AM1783" s="105"/>
      <c r="AN1783" s="105"/>
      <c r="AO1783" s="105"/>
      <c r="AP1783" s="105"/>
      <c r="AQ1783" s="105"/>
      <c r="AR1783" s="105"/>
      <c r="AS1783" s="105"/>
      <c r="AT1783" s="105"/>
      <c r="AU1783" s="105"/>
      <c r="AV1783" s="105"/>
      <c r="AW1783" s="105"/>
      <c r="AX1783" s="105"/>
      <c r="AY1783" s="105"/>
      <c r="AZ1783" s="105"/>
      <c r="BA1783" s="105"/>
      <c r="BB1783" s="105"/>
      <c r="BC1783" s="105"/>
      <c r="BD1783" s="105"/>
      <c r="BE1783" s="105"/>
      <c r="BF1783" s="105"/>
      <c r="BG1783" s="105"/>
      <c r="BH1783" s="105"/>
      <c r="BI1783" s="105"/>
      <c r="BJ1783" s="105"/>
    </row>
    <row r="1784" spans="1:62" s="103" customFormat="1" x14ac:dyDescent="0.25">
      <c r="A1784" s="11"/>
      <c r="D1784" s="104"/>
      <c r="E1784" s="105"/>
      <c r="F1784" s="105"/>
      <c r="G1784" s="105"/>
      <c r="H1784" s="105"/>
      <c r="I1784" s="105"/>
      <c r="P1784" s="105"/>
      <c r="Q1784" s="105"/>
      <c r="R1784" s="105"/>
      <c r="S1784" s="105"/>
      <c r="T1784" s="105"/>
      <c r="U1784" s="105"/>
      <c r="V1784" s="105"/>
      <c r="W1784" s="105"/>
      <c r="Y1784" s="105"/>
      <c r="Z1784" s="105"/>
      <c r="AK1784" s="105"/>
      <c r="AL1784" s="105"/>
      <c r="AM1784" s="105"/>
      <c r="AN1784" s="105"/>
      <c r="AO1784" s="105"/>
      <c r="AP1784" s="105"/>
      <c r="AQ1784" s="105"/>
      <c r="AR1784" s="105"/>
      <c r="AS1784" s="105"/>
      <c r="AT1784" s="105"/>
      <c r="AU1784" s="105"/>
      <c r="AV1784" s="105"/>
      <c r="AW1784" s="105"/>
      <c r="AX1784" s="105"/>
      <c r="AY1784" s="105"/>
      <c r="AZ1784" s="105"/>
      <c r="BA1784" s="105"/>
      <c r="BB1784" s="105"/>
      <c r="BC1784" s="105"/>
      <c r="BD1784" s="105"/>
      <c r="BE1784" s="105"/>
      <c r="BF1784" s="105"/>
      <c r="BG1784" s="105"/>
      <c r="BH1784" s="105"/>
      <c r="BI1784" s="105"/>
      <c r="BJ1784" s="105"/>
    </row>
    <row r="1785" spans="1:62" s="103" customFormat="1" x14ac:dyDescent="0.25">
      <c r="A1785" s="11"/>
      <c r="D1785" s="104"/>
      <c r="E1785" s="105"/>
      <c r="F1785" s="105"/>
      <c r="G1785" s="105"/>
      <c r="H1785" s="105"/>
      <c r="I1785" s="105"/>
      <c r="P1785" s="105"/>
      <c r="Q1785" s="105"/>
      <c r="R1785" s="105"/>
      <c r="S1785" s="105"/>
      <c r="T1785" s="105"/>
      <c r="U1785" s="105"/>
      <c r="V1785" s="105"/>
      <c r="W1785" s="105"/>
      <c r="Y1785" s="105"/>
      <c r="Z1785" s="105"/>
      <c r="AK1785" s="105"/>
      <c r="AL1785" s="105"/>
      <c r="AM1785" s="105"/>
      <c r="AN1785" s="105"/>
      <c r="AO1785" s="105"/>
      <c r="AP1785" s="105"/>
      <c r="AQ1785" s="105"/>
      <c r="AR1785" s="105"/>
      <c r="AS1785" s="105"/>
      <c r="AT1785" s="105"/>
      <c r="AU1785" s="105"/>
      <c r="AV1785" s="105"/>
      <c r="AW1785" s="105"/>
      <c r="AX1785" s="105"/>
      <c r="AY1785" s="105"/>
      <c r="AZ1785" s="105"/>
      <c r="BA1785" s="105"/>
      <c r="BB1785" s="105"/>
      <c r="BC1785" s="105"/>
      <c r="BD1785" s="105"/>
      <c r="BE1785" s="105"/>
      <c r="BF1785" s="105"/>
      <c r="BG1785" s="105"/>
      <c r="BH1785" s="105"/>
      <c r="BI1785" s="105"/>
      <c r="BJ1785" s="105"/>
    </row>
    <row r="1786" spans="1:62" s="103" customFormat="1" x14ac:dyDescent="0.25">
      <c r="A1786" s="11"/>
      <c r="D1786" s="104"/>
      <c r="E1786" s="105"/>
      <c r="F1786" s="105"/>
      <c r="G1786" s="105"/>
      <c r="H1786" s="105"/>
      <c r="I1786" s="105"/>
      <c r="P1786" s="105"/>
      <c r="Q1786" s="105"/>
      <c r="R1786" s="105"/>
      <c r="S1786" s="105"/>
      <c r="T1786" s="105"/>
      <c r="U1786" s="105"/>
      <c r="V1786" s="105"/>
      <c r="W1786" s="105"/>
      <c r="Y1786" s="105"/>
      <c r="Z1786" s="105"/>
      <c r="AK1786" s="105"/>
      <c r="AL1786" s="105"/>
      <c r="AM1786" s="105"/>
      <c r="AN1786" s="105"/>
      <c r="AO1786" s="105"/>
      <c r="AP1786" s="105"/>
      <c r="AQ1786" s="105"/>
      <c r="AR1786" s="105"/>
      <c r="AS1786" s="105"/>
      <c r="AT1786" s="105"/>
      <c r="AU1786" s="105"/>
      <c r="AV1786" s="105"/>
      <c r="AW1786" s="105"/>
      <c r="AX1786" s="105"/>
      <c r="AY1786" s="105"/>
      <c r="AZ1786" s="105"/>
      <c r="BA1786" s="105"/>
      <c r="BB1786" s="105"/>
      <c r="BC1786" s="105"/>
      <c r="BD1786" s="105"/>
      <c r="BE1786" s="105"/>
      <c r="BF1786" s="105"/>
      <c r="BG1786" s="105"/>
      <c r="BH1786" s="105"/>
      <c r="BI1786" s="105"/>
      <c r="BJ1786" s="105"/>
    </row>
    <row r="1787" spans="1:62" s="103" customFormat="1" x14ac:dyDescent="0.25">
      <c r="A1787" s="11"/>
      <c r="D1787" s="104"/>
      <c r="E1787" s="105"/>
      <c r="F1787" s="105"/>
      <c r="G1787" s="105"/>
      <c r="H1787" s="105"/>
      <c r="I1787" s="105"/>
      <c r="P1787" s="105"/>
      <c r="Q1787" s="105"/>
      <c r="R1787" s="105"/>
      <c r="S1787" s="105"/>
      <c r="T1787" s="105"/>
      <c r="U1787" s="105"/>
      <c r="V1787" s="105"/>
      <c r="W1787" s="105"/>
      <c r="Y1787" s="105"/>
      <c r="Z1787" s="105"/>
      <c r="AK1787" s="105"/>
      <c r="AL1787" s="105"/>
      <c r="AM1787" s="105"/>
      <c r="AN1787" s="105"/>
      <c r="AO1787" s="105"/>
      <c r="AP1787" s="105"/>
      <c r="AQ1787" s="105"/>
      <c r="AR1787" s="105"/>
      <c r="AS1787" s="105"/>
      <c r="AT1787" s="105"/>
      <c r="AU1787" s="105"/>
      <c r="AV1787" s="105"/>
      <c r="AW1787" s="105"/>
      <c r="AX1787" s="105"/>
      <c r="AY1787" s="105"/>
      <c r="AZ1787" s="105"/>
      <c r="BA1787" s="105"/>
      <c r="BB1787" s="105"/>
      <c r="BC1787" s="105"/>
      <c r="BD1787" s="105"/>
      <c r="BE1787" s="105"/>
      <c r="BF1787" s="105"/>
      <c r="BG1787" s="105"/>
      <c r="BH1787" s="105"/>
      <c r="BI1787" s="105"/>
      <c r="BJ1787" s="105"/>
    </row>
    <row r="1788" spans="1:62" s="103" customFormat="1" x14ac:dyDescent="0.25">
      <c r="A1788" s="11"/>
      <c r="D1788" s="104"/>
      <c r="E1788" s="105"/>
      <c r="F1788" s="105"/>
      <c r="G1788" s="105"/>
      <c r="H1788" s="105"/>
      <c r="I1788" s="105"/>
      <c r="P1788" s="105"/>
      <c r="Q1788" s="105"/>
      <c r="R1788" s="105"/>
      <c r="S1788" s="105"/>
      <c r="T1788" s="105"/>
      <c r="U1788" s="105"/>
      <c r="V1788" s="105"/>
      <c r="W1788" s="105"/>
      <c r="Y1788" s="105"/>
      <c r="Z1788" s="105"/>
      <c r="AK1788" s="105"/>
      <c r="AL1788" s="105"/>
      <c r="AM1788" s="105"/>
      <c r="AN1788" s="105"/>
      <c r="AO1788" s="105"/>
      <c r="AP1788" s="105"/>
      <c r="AQ1788" s="105"/>
      <c r="AR1788" s="105"/>
      <c r="AS1788" s="105"/>
      <c r="AT1788" s="105"/>
      <c r="AU1788" s="105"/>
      <c r="AV1788" s="105"/>
      <c r="AW1788" s="105"/>
      <c r="AX1788" s="105"/>
      <c r="AY1788" s="105"/>
      <c r="AZ1788" s="105"/>
      <c r="BA1788" s="105"/>
      <c r="BB1788" s="105"/>
      <c r="BC1788" s="105"/>
      <c r="BD1788" s="105"/>
      <c r="BE1788" s="105"/>
      <c r="BF1788" s="105"/>
      <c r="BG1788" s="105"/>
      <c r="BH1788" s="105"/>
      <c r="BI1788" s="105"/>
      <c r="BJ1788" s="105"/>
    </row>
    <row r="1789" spans="1:62" s="103" customFormat="1" x14ac:dyDescent="0.25">
      <c r="A1789" s="11"/>
      <c r="D1789" s="104"/>
      <c r="E1789" s="105"/>
      <c r="F1789" s="105"/>
      <c r="G1789" s="105"/>
      <c r="H1789" s="105"/>
      <c r="I1789" s="105"/>
      <c r="P1789" s="105"/>
      <c r="Q1789" s="105"/>
      <c r="R1789" s="105"/>
      <c r="S1789" s="105"/>
      <c r="T1789" s="105"/>
      <c r="U1789" s="105"/>
      <c r="V1789" s="105"/>
      <c r="W1789" s="105"/>
      <c r="Y1789" s="105"/>
      <c r="Z1789" s="105"/>
      <c r="AK1789" s="105"/>
      <c r="AL1789" s="105"/>
      <c r="AM1789" s="105"/>
      <c r="AN1789" s="105"/>
      <c r="AO1789" s="105"/>
      <c r="AP1789" s="105"/>
      <c r="AQ1789" s="105"/>
      <c r="AR1789" s="105"/>
      <c r="AS1789" s="105"/>
      <c r="AT1789" s="105"/>
      <c r="AU1789" s="105"/>
      <c r="AV1789" s="105"/>
      <c r="AW1789" s="105"/>
      <c r="AX1789" s="105"/>
      <c r="AY1789" s="105"/>
      <c r="AZ1789" s="105"/>
      <c r="BA1789" s="105"/>
      <c r="BB1789" s="105"/>
      <c r="BC1789" s="105"/>
      <c r="BD1789" s="105"/>
      <c r="BE1789" s="105"/>
      <c r="BF1789" s="105"/>
      <c r="BG1789" s="105"/>
      <c r="BH1789" s="105"/>
      <c r="BI1789" s="105"/>
      <c r="BJ1789" s="105"/>
    </row>
    <row r="1790" spans="1:62" s="103" customFormat="1" x14ac:dyDescent="0.25">
      <c r="A1790" s="11"/>
      <c r="D1790" s="104"/>
      <c r="E1790" s="105"/>
      <c r="F1790" s="105"/>
      <c r="G1790" s="105"/>
      <c r="H1790" s="105"/>
      <c r="I1790" s="105"/>
      <c r="P1790" s="105"/>
      <c r="Q1790" s="105"/>
      <c r="R1790" s="105"/>
      <c r="S1790" s="105"/>
      <c r="T1790" s="105"/>
      <c r="U1790" s="105"/>
      <c r="V1790" s="105"/>
      <c r="W1790" s="105"/>
      <c r="Y1790" s="105"/>
      <c r="Z1790" s="105"/>
      <c r="AK1790" s="105"/>
      <c r="AL1790" s="105"/>
      <c r="AM1790" s="105"/>
      <c r="AN1790" s="105"/>
      <c r="AO1790" s="105"/>
      <c r="AP1790" s="105"/>
      <c r="AQ1790" s="105"/>
      <c r="AR1790" s="105"/>
      <c r="AS1790" s="105"/>
      <c r="AT1790" s="105"/>
      <c r="AU1790" s="105"/>
      <c r="AV1790" s="105"/>
      <c r="AW1790" s="105"/>
      <c r="AX1790" s="105"/>
      <c r="AY1790" s="105"/>
      <c r="AZ1790" s="105"/>
      <c r="BA1790" s="105"/>
      <c r="BB1790" s="105"/>
      <c r="BC1790" s="105"/>
      <c r="BD1790" s="105"/>
      <c r="BE1790" s="105"/>
      <c r="BF1790" s="105"/>
      <c r="BG1790" s="105"/>
      <c r="BH1790" s="105"/>
      <c r="BI1790" s="105"/>
      <c r="BJ1790" s="105"/>
    </row>
    <row r="1791" spans="1:62" s="103" customFormat="1" x14ac:dyDescent="0.25">
      <c r="A1791" s="11"/>
      <c r="D1791" s="104"/>
      <c r="E1791" s="105"/>
      <c r="F1791" s="105"/>
      <c r="G1791" s="105"/>
      <c r="H1791" s="105"/>
      <c r="I1791" s="105"/>
      <c r="P1791" s="105"/>
      <c r="Q1791" s="105"/>
      <c r="R1791" s="105"/>
      <c r="S1791" s="105"/>
      <c r="T1791" s="105"/>
      <c r="U1791" s="105"/>
      <c r="V1791" s="105"/>
      <c r="W1791" s="105"/>
      <c r="Y1791" s="105"/>
      <c r="Z1791" s="105"/>
      <c r="AK1791" s="105"/>
      <c r="AL1791" s="105"/>
      <c r="AM1791" s="105"/>
      <c r="AN1791" s="105"/>
      <c r="AO1791" s="105"/>
      <c r="AP1791" s="105"/>
      <c r="AQ1791" s="105"/>
      <c r="AR1791" s="105"/>
      <c r="AS1791" s="105"/>
      <c r="AT1791" s="105"/>
      <c r="AU1791" s="105"/>
      <c r="AV1791" s="105"/>
      <c r="AW1791" s="105"/>
      <c r="AX1791" s="105"/>
      <c r="AY1791" s="105"/>
      <c r="AZ1791" s="105"/>
      <c r="BA1791" s="105"/>
      <c r="BB1791" s="105"/>
      <c r="BC1791" s="105"/>
      <c r="BD1791" s="105"/>
      <c r="BE1791" s="105"/>
      <c r="BF1791" s="105"/>
      <c r="BG1791" s="105"/>
      <c r="BH1791" s="105"/>
      <c r="BI1791" s="105"/>
      <c r="BJ1791" s="105"/>
    </row>
    <row r="1792" spans="1:62" s="103" customFormat="1" x14ac:dyDescent="0.25">
      <c r="A1792" s="11"/>
      <c r="D1792" s="104"/>
      <c r="E1792" s="105"/>
      <c r="F1792" s="105"/>
      <c r="G1792" s="105"/>
      <c r="H1792" s="105"/>
      <c r="I1792" s="105"/>
      <c r="P1792" s="105"/>
      <c r="Q1792" s="105"/>
      <c r="R1792" s="105"/>
      <c r="S1792" s="105"/>
      <c r="T1792" s="105"/>
      <c r="U1792" s="105"/>
      <c r="V1792" s="105"/>
      <c r="W1792" s="105"/>
      <c r="Y1792" s="105"/>
      <c r="Z1792" s="105"/>
      <c r="AK1792" s="105"/>
      <c r="AL1792" s="105"/>
      <c r="AM1792" s="105"/>
      <c r="AN1792" s="105"/>
      <c r="AO1792" s="105"/>
      <c r="AP1792" s="105"/>
      <c r="AQ1792" s="105"/>
      <c r="AR1792" s="105"/>
      <c r="AS1792" s="105"/>
      <c r="AT1792" s="105"/>
      <c r="AU1792" s="105"/>
      <c r="AV1792" s="105"/>
      <c r="AW1792" s="105"/>
      <c r="AX1792" s="105"/>
      <c r="AY1792" s="105"/>
      <c r="AZ1792" s="105"/>
      <c r="BA1792" s="105"/>
      <c r="BB1792" s="105"/>
      <c r="BC1792" s="105"/>
      <c r="BD1792" s="105"/>
      <c r="BE1792" s="105"/>
      <c r="BF1792" s="105"/>
      <c r="BG1792" s="105"/>
      <c r="BH1792" s="105"/>
      <c r="BI1792" s="105"/>
      <c r="BJ1792" s="105"/>
    </row>
    <row r="1793" spans="1:62" s="103" customFormat="1" x14ac:dyDescent="0.25">
      <c r="A1793" s="11"/>
      <c r="D1793" s="104"/>
      <c r="E1793" s="105"/>
      <c r="F1793" s="105"/>
      <c r="G1793" s="105"/>
      <c r="H1793" s="105"/>
      <c r="I1793" s="105"/>
      <c r="P1793" s="105"/>
      <c r="Q1793" s="105"/>
      <c r="R1793" s="105"/>
      <c r="S1793" s="105"/>
      <c r="T1793" s="105"/>
      <c r="U1793" s="105"/>
      <c r="V1793" s="105"/>
      <c r="W1793" s="105"/>
      <c r="Y1793" s="105"/>
      <c r="Z1793" s="105"/>
      <c r="AK1793" s="105"/>
      <c r="AL1793" s="105"/>
      <c r="AM1793" s="105"/>
      <c r="AN1793" s="105"/>
      <c r="AO1793" s="105"/>
      <c r="AP1793" s="105"/>
      <c r="AQ1793" s="105"/>
      <c r="AR1793" s="105"/>
      <c r="AS1793" s="105"/>
      <c r="AT1793" s="105"/>
      <c r="AU1793" s="105"/>
      <c r="AV1793" s="105"/>
      <c r="AW1793" s="105"/>
      <c r="AX1793" s="105"/>
      <c r="AY1793" s="105"/>
      <c r="AZ1793" s="105"/>
      <c r="BA1793" s="105"/>
      <c r="BB1793" s="105"/>
      <c r="BC1793" s="105"/>
      <c r="BD1793" s="105"/>
      <c r="BE1793" s="105"/>
      <c r="BF1793" s="105"/>
      <c r="BG1793" s="105"/>
      <c r="BH1793" s="105"/>
      <c r="BI1793" s="105"/>
      <c r="BJ1793" s="105"/>
    </row>
    <row r="1794" spans="1:62" s="103" customFormat="1" x14ac:dyDescent="0.25">
      <c r="A1794" s="11"/>
      <c r="D1794" s="104"/>
      <c r="E1794" s="105"/>
      <c r="F1794" s="105"/>
      <c r="G1794" s="105"/>
      <c r="H1794" s="105"/>
      <c r="I1794" s="105"/>
      <c r="P1794" s="105"/>
      <c r="Q1794" s="105"/>
      <c r="R1794" s="105"/>
      <c r="S1794" s="105"/>
      <c r="T1794" s="105"/>
      <c r="U1794" s="105"/>
      <c r="V1794" s="105"/>
      <c r="W1794" s="105"/>
      <c r="Y1794" s="105"/>
      <c r="Z1794" s="105"/>
      <c r="AK1794" s="105"/>
      <c r="AL1794" s="105"/>
      <c r="AM1794" s="105"/>
      <c r="AN1794" s="105"/>
      <c r="AO1794" s="105"/>
      <c r="AP1794" s="105"/>
      <c r="AQ1794" s="105"/>
      <c r="AR1794" s="105"/>
      <c r="AS1794" s="105"/>
      <c r="AT1794" s="105"/>
      <c r="AU1794" s="105"/>
      <c r="AV1794" s="105"/>
      <c r="AW1794" s="105"/>
      <c r="AX1794" s="105"/>
      <c r="AY1794" s="105"/>
      <c r="AZ1794" s="105"/>
      <c r="BA1794" s="105"/>
      <c r="BB1794" s="105"/>
      <c r="BC1794" s="105"/>
      <c r="BD1794" s="105"/>
      <c r="BE1794" s="105"/>
      <c r="BF1794" s="105"/>
      <c r="BG1794" s="105"/>
      <c r="BH1794" s="105"/>
      <c r="BI1794" s="105"/>
      <c r="BJ1794" s="105"/>
    </row>
    <row r="1795" spans="1:62" s="103" customFormat="1" x14ac:dyDescent="0.25">
      <c r="A1795" s="11"/>
      <c r="D1795" s="104"/>
      <c r="E1795" s="105"/>
      <c r="F1795" s="105"/>
      <c r="G1795" s="105"/>
      <c r="H1795" s="105"/>
      <c r="I1795" s="105"/>
      <c r="P1795" s="105"/>
      <c r="Q1795" s="105"/>
      <c r="R1795" s="105"/>
      <c r="S1795" s="105"/>
      <c r="T1795" s="105"/>
      <c r="U1795" s="105"/>
      <c r="V1795" s="105"/>
      <c r="W1795" s="105"/>
      <c r="Y1795" s="105"/>
      <c r="Z1795" s="105"/>
      <c r="AK1795" s="105"/>
      <c r="AL1795" s="105"/>
      <c r="AM1795" s="105"/>
      <c r="AN1795" s="105"/>
      <c r="AO1795" s="105"/>
      <c r="AP1795" s="105"/>
      <c r="AQ1795" s="105"/>
      <c r="AR1795" s="105"/>
      <c r="AS1795" s="105"/>
      <c r="AT1795" s="105"/>
      <c r="AU1795" s="105"/>
      <c r="AV1795" s="105"/>
      <c r="AW1795" s="105"/>
      <c r="AX1795" s="105"/>
      <c r="AY1795" s="105"/>
      <c r="AZ1795" s="105"/>
      <c r="BA1795" s="105"/>
      <c r="BB1795" s="105"/>
      <c r="BC1795" s="105"/>
      <c r="BD1795" s="105"/>
      <c r="BE1795" s="105"/>
      <c r="BF1795" s="105"/>
      <c r="BG1795" s="105"/>
      <c r="BH1795" s="105"/>
      <c r="BI1795" s="105"/>
      <c r="BJ1795" s="105"/>
    </row>
    <row r="1796" spans="1:62" s="103" customFormat="1" x14ac:dyDescent="0.25">
      <c r="A1796" s="11"/>
      <c r="D1796" s="104"/>
      <c r="E1796" s="105"/>
      <c r="F1796" s="105"/>
      <c r="G1796" s="105"/>
      <c r="H1796" s="105"/>
      <c r="I1796" s="105"/>
      <c r="P1796" s="105"/>
      <c r="Q1796" s="105"/>
      <c r="R1796" s="105"/>
      <c r="S1796" s="105"/>
      <c r="T1796" s="105"/>
      <c r="U1796" s="105"/>
      <c r="V1796" s="105"/>
      <c r="W1796" s="105"/>
      <c r="Y1796" s="105"/>
      <c r="Z1796" s="105"/>
      <c r="AK1796" s="105"/>
      <c r="AL1796" s="105"/>
      <c r="AM1796" s="105"/>
      <c r="AN1796" s="105"/>
      <c r="AO1796" s="105"/>
      <c r="AP1796" s="105"/>
      <c r="AQ1796" s="105"/>
      <c r="AR1796" s="105"/>
      <c r="AS1796" s="105"/>
      <c r="AT1796" s="105"/>
      <c r="AU1796" s="105"/>
      <c r="AV1796" s="105"/>
      <c r="AW1796" s="105"/>
      <c r="AX1796" s="105"/>
      <c r="AY1796" s="105"/>
      <c r="AZ1796" s="105"/>
      <c r="BA1796" s="105"/>
      <c r="BB1796" s="105"/>
      <c r="BC1796" s="105"/>
      <c r="BD1796" s="105"/>
      <c r="BE1796" s="105"/>
      <c r="BF1796" s="105"/>
      <c r="BG1796" s="105"/>
      <c r="BH1796" s="105"/>
      <c r="BI1796" s="105"/>
      <c r="BJ1796" s="105"/>
    </row>
    <row r="1797" spans="1:62" s="103" customFormat="1" x14ac:dyDescent="0.25">
      <c r="A1797" s="11"/>
      <c r="D1797" s="104"/>
      <c r="E1797" s="105"/>
      <c r="F1797" s="105"/>
      <c r="G1797" s="105"/>
      <c r="H1797" s="105"/>
      <c r="I1797" s="105"/>
      <c r="P1797" s="105"/>
      <c r="Q1797" s="105"/>
      <c r="R1797" s="105"/>
      <c r="S1797" s="105"/>
      <c r="T1797" s="105"/>
      <c r="U1797" s="105"/>
      <c r="V1797" s="105"/>
      <c r="W1797" s="105"/>
      <c r="Y1797" s="105"/>
      <c r="Z1797" s="105"/>
      <c r="AK1797" s="105"/>
      <c r="AL1797" s="105"/>
      <c r="AM1797" s="105"/>
      <c r="AN1797" s="105"/>
      <c r="AO1797" s="105"/>
      <c r="AP1797" s="105"/>
      <c r="AQ1797" s="105"/>
      <c r="AR1797" s="105"/>
      <c r="AS1797" s="105"/>
      <c r="AT1797" s="105"/>
      <c r="AU1797" s="105"/>
      <c r="AV1797" s="105"/>
      <c r="AW1797" s="105"/>
      <c r="AX1797" s="105"/>
      <c r="AY1797" s="105"/>
      <c r="AZ1797" s="105"/>
      <c r="BA1797" s="105"/>
      <c r="BB1797" s="105"/>
      <c r="BC1797" s="105"/>
      <c r="BD1797" s="105"/>
      <c r="BE1797" s="105"/>
      <c r="BF1797" s="105"/>
      <c r="BG1797" s="105"/>
      <c r="BH1797" s="105"/>
      <c r="BI1797" s="105"/>
      <c r="BJ1797" s="105"/>
    </row>
    <row r="1798" spans="1:62" s="103" customFormat="1" x14ac:dyDescent="0.25">
      <c r="A1798" s="11"/>
      <c r="D1798" s="104"/>
      <c r="E1798" s="105"/>
      <c r="F1798" s="105"/>
      <c r="G1798" s="105"/>
      <c r="H1798" s="105"/>
      <c r="I1798" s="105"/>
      <c r="P1798" s="105"/>
      <c r="Q1798" s="105"/>
      <c r="R1798" s="105"/>
      <c r="S1798" s="105"/>
      <c r="T1798" s="105"/>
      <c r="U1798" s="105"/>
      <c r="V1798" s="105"/>
      <c r="W1798" s="105"/>
      <c r="Y1798" s="105"/>
      <c r="Z1798" s="105"/>
      <c r="AK1798" s="105"/>
      <c r="AL1798" s="105"/>
      <c r="AM1798" s="105"/>
      <c r="AN1798" s="105"/>
      <c r="AO1798" s="105"/>
      <c r="AP1798" s="105"/>
      <c r="AQ1798" s="105"/>
      <c r="AR1798" s="105"/>
      <c r="AS1798" s="105"/>
      <c r="AT1798" s="105"/>
      <c r="AU1798" s="105"/>
      <c r="AV1798" s="105"/>
      <c r="AW1798" s="105"/>
      <c r="AX1798" s="105"/>
      <c r="AY1798" s="105"/>
      <c r="AZ1798" s="105"/>
      <c r="BA1798" s="105"/>
      <c r="BB1798" s="105"/>
      <c r="BC1798" s="105"/>
      <c r="BD1798" s="105"/>
      <c r="BE1798" s="105"/>
      <c r="BF1798" s="105"/>
      <c r="BG1798" s="105"/>
      <c r="BH1798" s="105"/>
      <c r="BI1798" s="105"/>
      <c r="BJ1798" s="105"/>
    </row>
    <row r="1799" spans="1:62" s="103" customFormat="1" x14ac:dyDescent="0.25">
      <c r="A1799" s="11"/>
      <c r="D1799" s="104"/>
      <c r="E1799" s="105"/>
      <c r="F1799" s="105"/>
      <c r="G1799" s="105"/>
      <c r="H1799" s="105"/>
      <c r="I1799" s="105"/>
      <c r="P1799" s="105"/>
      <c r="Q1799" s="105"/>
      <c r="R1799" s="105"/>
      <c r="S1799" s="105"/>
      <c r="T1799" s="105"/>
      <c r="U1799" s="105"/>
      <c r="V1799" s="105"/>
      <c r="W1799" s="105"/>
      <c r="Y1799" s="105"/>
      <c r="Z1799" s="105"/>
      <c r="AK1799" s="105"/>
      <c r="AL1799" s="105"/>
      <c r="AM1799" s="105"/>
      <c r="AN1799" s="105"/>
      <c r="AO1799" s="105"/>
      <c r="AP1799" s="105"/>
      <c r="AQ1799" s="105"/>
      <c r="AR1799" s="105"/>
      <c r="AS1799" s="105"/>
      <c r="AT1799" s="105"/>
      <c r="AU1799" s="105"/>
      <c r="AV1799" s="105"/>
      <c r="AW1799" s="105"/>
      <c r="AX1799" s="105"/>
      <c r="AY1799" s="105"/>
      <c r="AZ1799" s="105"/>
      <c r="BA1799" s="105"/>
      <c r="BB1799" s="105"/>
      <c r="BC1799" s="105"/>
      <c r="BD1799" s="105"/>
      <c r="BE1799" s="105"/>
      <c r="BF1799" s="105"/>
      <c r="BG1799" s="105"/>
      <c r="BH1799" s="105"/>
      <c r="BI1799" s="105"/>
      <c r="BJ1799" s="105"/>
    </row>
    <row r="1800" spans="1:62" s="103" customFormat="1" x14ac:dyDescent="0.25">
      <c r="A1800" s="11"/>
      <c r="D1800" s="104"/>
      <c r="E1800" s="105"/>
      <c r="F1800" s="105"/>
      <c r="G1800" s="105"/>
      <c r="H1800" s="105"/>
      <c r="I1800" s="105"/>
      <c r="P1800" s="105"/>
      <c r="Q1800" s="105"/>
      <c r="R1800" s="105"/>
      <c r="S1800" s="105"/>
      <c r="T1800" s="105"/>
      <c r="U1800" s="105"/>
      <c r="V1800" s="105"/>
      <c r="W1800" s="105"/>
      <c r="Y1800" s="105"/>
      <c r="Z1800" s="105"/>
      <c r="AK1800" s="105"/>
      <c r="AL1800" s="105"/>
      <c r="AM1800" s="105"/>
      <c r="AN1800" s="105"/>
      <c r="AO1800" s="105"/>
      <c r="AP1800" s="105"/>
      <c r="AQ1800" s="105"/>
      <c r="AR1800" s="105"/>
      <c r="AS1800" s="105"/>
      <c r="AT1800" s="105"/>
      <c r="AU1800" s="105"/>
      <c r="AV1800" s="105"/>
      <c r="AW1800" s="105"/>
      <c r="AX1800" s="105"/>
      <c r="AY1800" s="105"/>
      <c r="AZ1800" s="105"/>
      <c r="BA1800" s="105"/>
      <c r="BB1800" s="105"/>
      <c r="BC1800" s="105"/>
      <c r="BD1800" s="105"/>
      <c r="BE1800" s="105"/>
      <c r="BF1800" s="105"/>
      <c r="BG1800" s="105"/>
      <c r="BH1800" s="105"/>
      <c r="BI1800" s="105"/>
      <c r="BJ1800" s="105"/>
    </row>
    <row r="1801" spans="1:62" s="103" customFormat="1" x14ac:dyDescent="0.25">
      <c r="A1801" s="11"/>
      <c r="D1801" s="104"/>
      <c r="E1801" s="105"/>
      <c r="F1801" s="105"/>
      <c r="G1801" s="105"/>
      <c r="H1801" s="105"/>
      <c r="I1801" s="105"/>
      <c r="P1801" s="105"/>
      <c r="Q1801" s="105"/>
      <c r="R1801" s="105"/>
      <c r="S1801" s="105"/>
      <c r="T1801" s="105"/>
      <c r="U1801" s="105"/>
      <c r="V1801" s="105"/>
      <c r="W1801" s="105"/>
      <c r="Y1801" s="105"/>
      <c r="Z1801" s="105"/>
      <c r="AK1801" s="105"/>
      <c r="AL1801" s="105"/>
      <c r="AM1801" s="105"/>
      <c r="AN1801" s="105"/>
      <c r="AO1801" s="105"/>
      <c r="AP1801" s="105"/>
      <c r="AQ1801" s="105"/>
      <c r="AR1801" s="105"/>
      <c r="AS1801" s="105"/>
      <c r="AT1801" s="105"/>
      <c r="AU1801" s="105"/>
      <c r="AV1801" s="105"/>
      <c r="AW1801" s="105"/>
      <c r="AX1801" s="105"/>
      <c r="AY1801" s="105"/>
      <c r="AZ1801" s="105"/>
      <c r="BA1801" s="105"/>
      <c r="BB1801" s="105"/>
      <c r="BC1801" s="105"/>
      <c r="BD1801" s="105"/>
      <c r="BE1801" s="105"/>
      <c r="BF1801" s="105"/>
      <c r="BG1801" s="105"/>
      <c r="BH1801" s="105"/>
      <c r="BI1801" s="105"/>
      <c r="BJ1801" s="105"/>
    </row>
    <row r="1802" spans="1:62" s="103" customFormat="1" x14ac:dyDescent="0.25">
      <c r="A1802" s="11"/>
      <c r="D1802" s="104"/>
      <c r="E1802" s="105"/>
      <c r="F1802" s="105"/>
      <c r="G1802" s="105"/>
      <c r="H1802" s="105"/>
      <c r="I1802" s="105"/>
      <c r="P1802" s="105"/>
      <c r="Q1802" s="105"/>
      <c r="R1802" s="105"/>
      <c r="S1802" s="105"/>
      <c r="T1802" s="105"/>
      <c r="U1802" s="105"/>
      <c r="V1802" s="105"/>
      <c r="W1802" s="105"/>
      <c r="Y1802" s="105"/>
      <c r="Z1802" s="105"/>
      <c r="AK1802" s="105"/>
      <c r="AL1802" s="105"/>
      <c r="AM1802" s="105"/>
      <c r="AN1802" s="105"/>
      <c r="AO1802" s="105"/>
      <c r="AP1802" s="105"/>
      <c r="AQ1802" s="105"/>
      <c r="AR1802" s="105"/>
      <c r="AS1802" s="105"/>
      <c r="AT1802" s="105"/>
      <c r="AU1802" s="105"/>
      <c r="AV1802" s="105"/>
      <c r="AW1802" s="105"/>
      <c r="AX1802" s="105"/>
      <c r="AY1802" s="105"/>
      <c r="AZ1802" s="105"/>
      <c r="BA1802" s="105"/>
      <c r="BB1802" s="105"/>
      <c r="BC1802" s="105"/>
      <c r="BD1802" s="105"/>
      <c r="BE1802" s="105"/>
      <c r="BF1802" s="105"/>
      <c r="BG1802" s="105"/>
      <c r="BH1802" s="105"/>
      <c r="BI1802" s="105"/>
      <c r="BJ1802" s="105"/>
    </row>
    <row r="1803" spans="1:62" s="103" customFormat="1" x14ac:dyDescent="0.25">
      <c r="A1803" s="11"/>
      <c r="D1803" s="104"/>
      <c r="E1803" s="105"/>
      <c r="F1803" s="105"/>
      <c r="G1803" s="105"/>
      <c r="H1803" s="105"/>
      <c r="I1803" s="105"/>
      <c r="P1803" s="105"/>
      <c r="Q1803" s="105"/>
      <c r="R1803" s="105"/>
      <c r="S1803" s="105"/>
      <c r="T1803" s="105"/>
      <c r="U1803" s="105"/>
      <c r="V1803" s="105"/>
      <c r="W1803" s="105"/>
      <c r="Y1803" s="105"/>
      <c r="Z1803" s="105"/>
      <c r="AK1803" s="105"/>
      <c r="AL1803" s="105"/>
      <c r="AM1803" s="105"/>
      <c r="AN1803" s="105"/>
      <c r="AO1803" s="105"/>
      <c r="AP1803" s="105"/>
      <c r="AQ1803" s="105"/>
      <c r="AR1803" s="105"/>
      <c r="AS1803" s="105"/>
      <c r="AT1803" s="105"/>
      <c r="AU1803" s="105"/>
      <c r="AV1803" s="105"/>
      <c r="AW1803" s="105"/>
      <c r="AX1803" s="105"/>
      <c r="AY1803" s="105"/>
      <c r="AZ1803" s="105"/>
      <c r="BA1803" s="105"/>
      <c r="BB1803" s="105"/>
      <c r="BC1803" s="105"/>
      <c r="BD1803" s="105"/>
      <c r="BE1803" s="105"/>
      <c r="BF1803" s="105"/>
      <c r="BG1803" s="105"/>
      <c r="BH1803" s="105"/>
      <c r="BI1803" s="105"/>
      <c r="BJ1803" s="105"/>
    </row>
    <row r="1804" spans="1:62" s="103" customFormat="1" x14ac:dyDescent="0.25">
      <c r="A1804" s="11"/>
      <c r="D1804" s="104"/>
      <c r="E1804" s="105"/>
      <c r="F1804" s="105"/>
      <c r="G1804" s="105"/>
      <c r="H1804" s="105"/>
      <c r="I1804" s="105"/>
      <c r="P1804" s="105"/>
      <c r="Q1804" s="105"/>
      <c r="R1804" s="105"/>
      <c r="S1804" s="105"/>
      <c r="T1804" s="105"/>
      <c r="U1804" s="105"/>
      <c r="V1804" s="105"/>
      <c r="W1804" s="105"/>
      <c r="Y1804" s="105"/>
      <c r="Z1804" s="105"/>
      <c r="AK1804" s="105"/>
      <c r="AL1804" s="105"/>
      <c r="AM1804" s="105"/>
      <c r="AN1804" s="105"/>
      <c r="AO1804" s="105"/>
      <c r="AP1804" s="105"/>
      <c r="AQ1804" s="105"/>
      <c r="AR1804" s="105"/>
      <c r="AS1804" s="105"/>
      <c r="AT1804" s="105"/>
      <c r="AU1804" s="105"/>
      <c r="AV1804" s="105"/>
      <c r="AW1804" s="105"/>
      <c r="AX1804" s="105"/>
      <c r="AY1804" s="105"/>
      <c r="AZ1804" s="105"/>
      <c r="BA1804" s="105"/>
      <c r="BB1804" s="105"/>
      <c r="BC1804" s="105"/>
      <c r="BD1804" s="105"/>
      <c r="BE1804" s="105"/>
      <c r="BF1804" s="105"/>
      <c r="BG1804" s="105"/>
      <c r="BH1804" s="105"/>
      <c r="BI1804" s="105"/>
      <c r="BJ1804" s="105"/>
    </row>
    <row r="1805" spans="1:62" s="103" customFormat="1" x14ac:dyDescent="0.25">
      <c r="A1805" s="11"/>
      <c r="D1805" s="104"/>
      <c r="E1805" s="105"/>
      <c r="F1805" s="105"/>
      <c r="G1805" s="105"/>
      <c r="H1805" s="105"/>
      <c r="I1805" s="105"/>
      <c r="P1805" s="105"/>
      <c r="Q1805" s="105"/>
      <c r="R1805" s="105"/>
      <c r="S1805" s="105"/>
      <c r="T1805" s="105"/>
      <c r="U1805" s="105"/>
      <c r="V1805" s="105"/>
      <c r="W1805" s="105"/>
      <c r="Y1805" s="105"/>
      <c r="Z1805" s="105"/>
      <c r="AK1805" s="105"/>
      <c r="AL1805" s="105"/>
      <c r="AM1805" s="105"/>
      <c r="AN1805" s="105"/>
      <c r="AO1805" s="105"/>
      <c r="AP1805" s="105"/>
      <c r="AQ1805" s="105"/>
      <c r="AR1805" s="105"/>
      <c r="AS1805" s="105"/>
      <c r="AT1805" s="105"/>
      <c r="AU1805" s="105"/>
      <c r="AV1805" s="105"/>
      <c r="AW1805" s="105"/>
      <c r="AX1805" s="105"/>
      <c r="AY1805" s="105"/>
      <c r="AZ1805" s="105"/>
      <c r="BA1805" s="105"/>
      <c r="BB1805" s="105"/>
      <c r="BC1805" s="105"/>
      <c r="BD1805" s="105"/>
      <c r="BE1805" s="105"/>
      <c r="BF1805" s="105"/>
      <c r="BG1805" s="105"/>
      <c r="BH1805" s="105"/>
      <c r="BI1805" s="105"/>
      <c r="BJ1805" s="105"/>
    </row>
    <row r="1806" spans="1:62" s="103" customFormat="1" x14ac:dyDescent="0.25">
      <c r="A1806" s="11"/>
      <c r="D1806" s="104"/>
      <c r="E1806" s="105"/>
      <c r="F1806" s="105"/>
      <c r="G1806" s="105"/>
      <c r="H1806" s="105"/>
      <c r="I1806" s="105"/>
      <c r="P1806" s="105"/>
      <c r="Q1806" s="105"/>
      <c r="R1806" s="105"/>
      <c r="S1806" s="105"/>
      <c r="T1806" s="105"/>
      <c r="U1806" s="105"/>
      <c r="V1806" s="105"/>
      <c r="W1806" s="105"/>
      <c r="Y1806" s="105"/>
      <c r="Z1806" s="105"/>
      <c r="AK1806" s="105"/>
      <c r="AL1806" s="105"/>
      <c r="AM1806" s="105"/>
      <c r="AN1806" s="105"/>
      <c r="AO1806" s="105"/>
      <c r="AP1806" s="105"/>
      <c r="AQ1806" s="105"/>
      <c r="AR1806" s="105"/>
      <c r="AS1806" s="105"/>
      <c r="AT1806" s="105"/>
      <c r="AU1806" s="105"/>
      <c r="AV1806" s="105"/>
      <c r="AW1806" s="105"/>
      <c r="AX1806" s="105"/>
      <c r="AY1806" s="105"/>
      <c r="AZ1806" s="105"/>
      <c r="BA1806" s="105"/>
      <c r="BB1806" s="105"/>
      <c r="BC1806" s="105"/>
      <c r="BD1806" s="105"/>
      <c r="BE1806" s="105"/>
      <c r="BF1806" s="105"/>
      <c r="BG1806" s="105"/>
      <c r="BH1806" s="105"/>
      <c r="BI1806" s="105"/>
      <c r="BJ1806" s="105"/>
    </row>
    <row r="1807" spans="1:62" s="103" customFormat="1" x14ac:dyDescent="0.25">
      <c r="A1807" s="11"/>
      <c r="D1807" s="104"/>
      <c r="E1807" s="105"/>
      <c r="F1807" s="105"/>
      <c r="G1807" s="105"/>
      <c r="H1807" s="105"/>
      <c r="I1807" s="105"/>
      <c r="P1807" s="105"/>
      <c r="Q1807" s="105"/>
      <c r="R1807" s="105"/>
      <c r="S1807" s="105"/>
      <c r="T1807" s="105"/>
      <c r="U1807" s="105"/>
      <c r="V1807" s="105"/>
      <c r="W1807" s="105"/>
      <c r="Y1807" s="105"/>
      <c r="Z1807" s="105"/>
      <c r="AK1807" s="105"/>
      <c r="AL1807" s="105"/>
      <c r="AM1807" s="105"/>
      <c r="AN1807" s="105"/>
      <c r="AO1807" s="105"/>
      <c r="AP1807" s="105"/>
      <c r="AQ1807" s="105"/>
      <c r="AR1807" s="105"/>
      <c r="AS1807" s="105"/>
      <c r="AT1807" s="105"/>
      <c r="AU1807" s="105"/>
      <c r="AV1807" s="105"/>
      <c r="AW1807" s="105"/>
      <c r="AX1807" s="105"/>
      <c r="AY1807" s="105"/>
      <c r="AZ1807" s="105"/>
      <c r="BA1807" s="105"/>
      <c r="BB1807" s="105"/>
      <c r="BC1807" s="105"/>
      <c r="BD1807" s="105"/>
      <c r="BE1807" s="105"/>
      <c r="BF1807" s="105"/>
      <c r="BG1807" s="105"/>
      <c r="BH1807" s="105"/>
      <c r="BI1807" s="105"/>
      <c r="BJ1807" s="105"/>
    </row>
    <row r="1808" spans="1:62" s="103" customFormat="1" x14ac:dyDescent="0.25">
      <c r="A1808" s="11"/>
      <c r="D1808" s="104"/>
      <c r="E1808" s="105"/>
      <c r="F1808" s="105"/>
      <c r="G1808" s="105"/>
      <c r="H1808" s="105"/>
      <c r="I1808" s="105"/>
      <c r="P1808" s="105"/>
      <c r="Q1808" s="105"/>
      <c r="R1808" s="105"/>
      <c r="S1808" s="105"/>
      <c r="T1808" s="105"/>
      <c r="U1808" s="105"/>
      <c r="V1808" s="105"/>
      <c r="W1808" s="105"/>
      <c r="Y1808" s="105"/>
      <c r="Z1808" s="105"/>
      <c r="AK1808" s="105"/>
      <c r="AL1808" s="105"/>
      <c r="AM1808" s="105"/>
      <c r="AN1808" s="105"/>
      <c r="AO1808" s="105"/>
      <c r="AP1808" s="105"/>
      <c r="AQ1808" s="105"/>
      <c r="AR1808" s="105"/>
      <c r="AS1808" s="105"/>
      <c r="AT1808" s="105"/>
      <c r="AU1808" s="105"/>
      <c r="AV1808" s="105"/>
      <c r="AW1808" s="105"/>
      <c r="AX1808" s="105"/>
      <c r="AY1808" s="105"/>
      <c r="AZ1808" s="105"/>
      <c r="BA1808" s="105"/>
      <c r="BB1808" s="105"/>
      <c r="BC1808" s="105"/>
      <c r="BD1808" s="105"/>
      <c r="BE1808" s="105"/>
      <c r="BF1808" s="105"/>
      <c r="BG1808" s="105"/>
      <c r="BH1808" s="105"/>
      <c r="BI1808" s="105"/>
      <c r="BJ1808" s="105"/>
    </row>
    <row r="1809" spans="1:62" s="103" customFormat="1" x14ac:dyDescent="0.25">
      <c r="A1809" s="11"/>
      <c r="D1809" s="104"/>
      <c r="E1809" s="105"/>
      <c r="F1809" s="105"/>
      <c r="G1809" s="105"/>
      <c r="H1809" s="105"/>
      <c r="I1809" s="105"/>
      <c r="P1809" s="105"/>
      <c r="Q1809" s="105"/>
      <c r="R1809" s="105"/>
      <c r="S1809" s="105"/>
      <c r="T1809" s="105"/>
      <c r="U1809" s="105"/>
      <c r="V1809" s="105"/>
      <c r="W1809" s="105"/>
      <c r="Y1809" s="105"/>
      <c r="Z1809" s="105"/>
      <c r="AK1809" s="105"/>
      <c r="AL1809" s="105"/>
      <c r="AM1809" s="105"/>
      <c r="AN1809" s="105"/>
      <c r="AO1809" s="105"/>
      <c r="AP1809" s="105"/>
      <c r="AQ1809" s="105"/>
      <c r="AR1809" s="105"/>
      <c r="AS1809" s="105"/>
      <c r="AT1809" s="105"/>
      <c r="AU1809" s="105"/>
      <c r="AV1809" s="105"/>
      <c r="AW1809" s="105"/>
      <c r="AX1809" s="105"/>
      <c r="AY1809" s="105"/>
      <c r="AZ1809" s="105"/>
      <c r="BA1809" s="105"/>
      <c r="BB1809" s="105"/>
      <c r="BC1809" s="105"/>
      <c r="BD1809" s="105"/>
      <c r="BE1809" s="105"/>
      <c r="BF1809" s="105"/>
      <c r="BG1809" s="105"/>
      <c r="BH1809" s="105"/>
      <c r="BI1809" s="105"/>
      <c r="BJ1809" s="105"/>
    </row>
    <row r="1810" spans="1:62" s="103" customFormat="1" x14ac:dyDescent="0.25">
      <c r="A1810" s="11"/>
      <c r="D1810" s="104"/>
      <c r="E1810" s="105"/>
      <c r="F1810" s="105"/>
      <c r="G1810" s="105"/>
      <c r="H1810" s="105"/>
      <c r="I1810" s="105"/>
      <c r="P1810" s="105"/>
      <c r="Q1810" s="105"/>
      <c r="R1810" s="105"/>
      <c r="S1810" s="105"/>
      <c r="T1810" s="105"/>
      <c r="U1810" s="105"/>
      <c r="V1810" s="105"/>
      <c r="W1810" s="105"/>
      <c r="Y1810" s="105"/>
      <c r="Z1810" s="105"/>
      <c r="AK1810" s="105"/>
      <c r="AL1810" s="105"/>
      <c r="AM1810" s="105"/>
      <c r="AN1810" s="105"/>
      <c r="AO1810" s="105"/>
      <c r="AP1810" s="105"/>
      <c r="AQ1810" s="105"/>
      <c r="AR1810" s="105"/>
      <c r="AS1810" s="105"/>
      <c r="AT1810" s="105"/>
      <c r="AU1810" s="105"/>
      <c r="AV1810" s="105"/>
      <c r="AW1810" s="105"/>
      <c r="AX1810" s="105"/>
      <c r="AY1810" s="105"/>
      <c r="AZ1810" s="105"/>
      <c r="BA1810" s="105"/>
      <c r="BB1810" s="105"/>
      <c r="BC1810" s="105"/>
      <c r="BD1810" s="105"/>
      <c r="BE1810" s="105"/>
      <c r="BF1810" s="105"/>
      <c r="BG1810" s="105"/>
      <c r="BH1810" s="105"/>
      <c r="BI1810" s="105"/>
      <c r="BJ1810" s="105"/>
    </row>
    <row r="1811" spans="1:62" s="103" customFormat="1" x14ac:dyDescent="0.25">
      <c r="A1811" s="11"/>
      <c r="D1811" s="104"/>
      <c r="E1811" s="105"/>
      <c r="F1811" s="105"/>
      <c r="G1811" s="105"/>
      <c r="H1811" s="105"/>
      <c r="I1811" s="105"/>
      <c r="P1811" s="105"/>
      <c r="Q1811" s="105"/>
      <c r="R1811" s="105"/>
      <c r="S1811" s="105"/>
      <c r="T1811" s="105"/>
      <c r="U1811" s="105"/>
      <c r="V1811" s="105"/>
      <c r="W1811" s="105"/>
      <c r="Y1811" s="105"/>
      <c r="Z1811" s="105"/>
      <c r="AK1811" s="105"/>
      <c r="AL1811" s="105"/>
      <c r="AM1811" s="105"/>
      <c r="AN1811" s="105"/>
      <c r="AO1811" s="105"/>
      <c r="AP1811" s="105"/>
      <c r="AQ1811" s="105"/>
      <c r="AR1811" s="105"/>
      <c r="AS1811" s="105"/>
      <c r="AT1811" s="105"/>
      <c r="AU1811" s="105"/>
      <c r="AV1811" s="105"/>
      <c r="AW1811" s="105"/>
      <c r="AX1811" s="105"/>
      <c r="AY1811" s="105"/>
      <c r="AZ1811" s="105"/>
      <c r="BA1811" s="105"/>
      <c r="BB1811" s="105"/>
      <c r="BC1811" s="105"/>
      <c r="BD1811" s="105"/>
      <c r="BE1811" s="105"/>
      <c r="BF1811" s="105"/>
      <c r="BG1811" s="105"/>
      <c r="BH1811" s="105"/>
      <c r="BI1811" s="105"/>
      <c r="BJ1811" s="105"/>
    </row>
    <row r="1812" spans="1:62" s="103" customFormat="1" x14ac:dyDescent="0.25">
      <c r="A1812" s="11"/>
      <c r="D1812" s="104"/>
      <c r="E1812" s="105"/>
      <c r="F1812" s="105"/>
      <c r="G1812" s="105"/>
      <c r="H1812" s="105"/>
      <c r="I1812" s="105"/>
      <c r="P1812" s="105"/>
      <c r="Q1812" s="105"/>
      <c r="R1812" s="105"/>
      <c r="S1812" s="105"/>
      <c r="T1812" s="105"/>
      <c r="U1812" s="105"/>
      <c r="V1812" s="105"/>
      <c r="W1812" s="105"/>
      <c r="Y1812" s="105"/>
      <c r="Z1812" s="105"/>
      <c r="AK1812" s="105"/>
      <c r="AL1812" s="105"/>
      <c r="AM1812" s="105"/>
      <c r="AN1812" s="105"/>
      <c r="AO1812" s="105"/>
      <c r="AP1812" s="105"/>
      <c r="AQ1812" s="105"/>
      <c r="AR1812" s="105"/>
      <c r="AS1812" s="105"/>
      <c r="AT1812" s="105"/>
      <c r="AU1812" s="105"/>
      <c r="AV1812" s="105"/>
      <c r="AW1812" s="105"/>
      <c r="AX1812" s="105"/>
      <c r="AY1812" s="105"/>
      <c r="AZ1812" s="105"/>
      <c r="BA1812" s="105"/>
      <c r="BB1812" s="105"/>
      <c r="BC1812" s="105"/>
      <c r="BD1812" s="105"/>
      <c r="BE1812" s="105"/>
      <c r="BF1812" s="105"/>
      <c r="BG1812" s="105"/>
      <c r="BH1812" s="105"/>
      <c r="BI1812" s="105"/>
      <c r="BJ1812" s="105"/>
    </row>
    <row r="1813" spans="1:62" s="103" customFormat="1" x14ac:dyDescent="0.25">
      <c r="A1813" s="11"/>
      <c r="D1813" s="104"/>
      <c r="E1813" s="105"/>
      <c r="F1813" s="105"/>
      <c r="G1813" s="105"/>
      <c r="H1813" s="105"/>
      <c r="I1813" s="105"/>
      <c r="P1813" s="105"/>
      <c r="Q1813" s="105"/>
      <c r="R1813" s="105"/>
      <c r="S1813" s="105"/>
      <c r="T1813" s="105"/>
      <c r="U1813" s="105"/>
      <c r="V1813" s="105"/>
      <c r="W1813" s="105"/>
      <c r="Y1813" s="105"/>
      <c r="Z1813" s="105"/>
      <c r="AK1813" s="105"/>
      <c r="AL1813" s="105"/>
      <c r="AM1813" s="105"/>
      <c r="AN1813" s="105"/>
      <c r="AO1813" s="105"/>
      <c r="AP1813" s="105"/>
      <c r="AQ1813" s="105"/>
      <c r="AR1813" s="105"/>
      <c r="AS1813" s="105"/>
      <c r="AT1813" s="105"/>
      <c r="AU1813" s="105"/>
      <c r="AV1813" s="105"/>
      <c r="AW1813" s="105"/>
      <c r="AX1813" s="105"/>
      <c r="AY1813" s="105"/>
      <c r="AZ1813" s="105"/>
      <c r="BA1813" s="105"/>
      <c r="BB1813" s="105"/>
      <c r="BC1813" s="105"/>
      <c r="BD1813" s="105"/>
      <c r="BE1813" s="105"/>
      <c r="BF1813" s="105"/>
      <c r="BG1813" s="105"/>
      <c r="BH1813" s="105"/>
      <c r="BI1813" s="105"/>
      <c r="BJ1813" s="105"/>
    </row>
    <row r="1814" spans="1:62" s="103" customFormat="1" x14ac:dyDescent="0.25">
      <c r="A1814" s="11"/>
      <c r="D1814" s="104"/>
      <c r="E1814" s="105"/>
      <c r="F1814" s="105"/>
      <c r="G1814" s="105"/>
      <c r="H1814" s="105"/>
      <c r="I1814" s="105"/>
      <c r="P1814" s="105"/>
      <c r="Q1814" s="105"/>
      <c r="R1814" s="105"/>
      <c r="S1814" s="105"/>
      <c r="T1814" s="105"/>
      <c r="U1814" s="105"/>
      <c r="V1814" s="105"/>
      <c r="W1814" s="105"/>
      <c r="Y1814" s="105"/>
      <c r="Z1814" s="105"/>
      <c r="AK1814" s="105"/>
      <c r="AL1814" s="105"/>
      <c r="AM1814" s="105"/>
      <c r="AN1814" s="105"/>
      <c r="AO1814" s="105"/>
      <c r="AP1814" s="105"/>
      <c r="AQ1814" s="105"/>
      <c r="AR1814" s="105"/>
      <c r="AS1814" s="105"/>
      <c r="AT1814" s="105"/>
      <c r="AU1814" s="105"/>
      <c r="AV1814" s="105"/>
      <c r="AW1814" s="105"/>
      <c r="AX1814" s="105"/>
      <c r="AY1814" s="105"/>
      <c r="AZ1814" s="105"/>
      <c r="BA1814" s="105"/>
      <c r="BB1814" s="105"/>
      <c r="BC1814" s="105"/>
      <c r="BD1814" s="105"/>
      <c r="BE1814" s="105"/>
      <c r="BF1814" s="105"/>
      <c r="BG1814" s="105"/>
      <c r="BH1814" s="105"/>
      <c r="BI1814" s="105"/>
      <c r="BJ1814" s="105"/>
    </row>
    <row r="1815" spans="1:62" s="103" customFormat="1" x14ac:dyDescent="0.25">
      <c r="A1815" s="11"/>
      <c r="D1815" s="104"/>
      <c r="E1815" s="105"/>
      <c r="F1815" s="105"/>
      <c r="G1815" s="105"/>
      <c r="H1815" s="105"/>
      <c r="I1815" s="105"/>
      <c r="P1815" s="105"/>
      <c r="Q1815" s="105"/>
      <c r="R1815" s="105"/>
      <c r="S1815" s="105"/>
      <c r="T1815" s="105"/>
      <c r="U1815" s="105"/>
      <c r="V1815" s="105"/>
      <c r="W1815" s="105"/>
      <c r="Y1815" s="105"/>
      <c r="Z1815" s="105"/>
      <c r="AK1815" s="105"/>
      <c r="AL1815" s="105"/>
      <c r="AM1815" s="105"/>
      <c r="AN1815" s="105"/>
      <c r="AO1815" s="105"/>
      <c r="AP1815" s="105"/>
      <c r="AQ1815" s="105"/>
      <c r="AR1815" s="105"/>
      <c r="AS1815" s="105"/>
      <c r="AT1815" s="105"/>
      <c r="AU1815" s="105"/>
      <c r="AV1815" s="105"/>
      <c r="AW1815" s="105"/>
      <c r="AX1815" s="105"/>
      <c r="AY1815" s="105"/>
      <c r="AZ1815" s="105"/>
      <c r="BA1815" s="105"/>
      <c r="BB1815" s="105"/>
      <c r="BC1815" s="105"/>
      <c r="BD1815" s="105"/>
      <c r="BE1815" s="105"/>
      <c r="BF1815" s="105"/>
      <c r="BG1815" s="105"/>
      <c r="BH1815" s="105"/>
      <c r="BI1815" s="105"/>
      <c r="BJ1815" s="105"/>
    </row>
    <row r="1816" spans="1:62" s="103" customFormat="1" x14ac:dyDescent="0.25">
      <c r="A1816" s="11"/>
      <c r="D1816" s="104"/>
      <c r="E1816" s="105"/>
      <c r="F1816" s="105"/>
      <c r="G1816" s="105"/>
      <c r="H1816" s="105"/>
      <c r="I1816" s="105"/>
      <c r="P1816" s="105"/>
      <c r="Q1816" s="105"/>
      <c r="R1816" s="105"/>
      <c r="S1816" s="105"/>
      <c r="T1816" s="105"/>
      <c r="U1816" s="105"/>
      <c r="V1816" s="105"/>
      <c r="W1816" s="105"/>
      <c r="Y1816" s="105"/>
      <c r="Z1816" s="105"/>
      <c r="AK1816" s="105"/>
      <c r="AL1816" s="105"/>
      <c r="AM1816" s="105"/>
      <c r="AN1816" s="105"/>
      <c r="AO1816" s="105"/>
      <c r="AP1816" s="105"/>
      <c r="AQ1816" s="105"/>
      <c r="AR1816" s="105"/>
      <c r="AS1816" s="105"/>
      <c r="AT1816" s="105"/>
      <c r="AU1816" s="105"/>
      <c r="AV1816" s="105"/>
      <c r="AW1816" s="105"/>
      <c r="AX1816" s="105"/>
      <c r="AY1816" s="105"/>
      <c r="AZ1816" s="105"/>
      <c r="BA1816" s="105"/>
      <c r="BB1816" s="105"/>
      <c r="BC1816" s="105"/>
      <c r="BD1816" s="105"/>
      <c r="BE1816" s="105"/>
      <c r="BF1816" s="105"/>
      <c r="BG1816" s="105"/>
      <c r="BH1816" s="105"/>
      <c r="BI1816" s="105"/>
      <c r="BJ1816" s="105"/>
    </row>
    <row r="1817" spans="1:62" s="103" customFormat="1" x14ac:dyDescent="0.25">
      <c r="A1817" s="11"/>
      <c r="D1817" s="104"/>
      <c r="E1817" s="105"/>
      <c r="F1817" s="105"/>
      <c r="G1817" s="105"/>
      <c r="H1817" s="105"/>
      <c r="I1817" s="105"/>
      <c r="P1817" s="105"/>
      <c r="Q1817" s="105"/>
      <c r="R1817" s="105"/>
      <c r="S1817" s="105"/>
      <c r="T1817" s="105"/>
      <c r="U1817" s="105"/>
      <c r="V1817" s="105"/>
      <c r="W1817" s="105"/>
      <c r="Y1817" s="105"/>
      <c r="Z1817" s="105"/>
      <c r="AK1817" s="105"/>
      <c r="AL1817" s="105"/>
      <c r="AM1817" s="105"/>
      <c r="AN1817" s="105"/>
      <c r="AO1817" s="105"/>
      <c r="AP1817" s="105"/>
      <c r="AQ1817" s="105"/>
      <c r="AR1817" s="105"/>
      <c r="AS1817" s="105"/>
      <c r="AT1817" s="105"/>
      <c r="AU1817" s="105"/>
      <c r="AV1817" s="105"/>
      <c r="AW1817" s="105"/>
      <c r="AX1817" s="105"/>
      <c r="AY1817" s="105"/>
      <c r="AZ1817" s="105"/>
      <c r="BA1817" s="105"/>
      <c r="BB1817" s="105"/>
      <c r="BC1817" s="105"/>
      <c r="BD1817" s="105"/>
      <c r="BE1817" s="105"/>
      <c r="BF1817" s="105"/>
      <c r="BG1817" s="105"/>
      <c r="BH1817" s="105"/>
      <c r="BI1817" s="105"/>
      <c r="BJ1817" s="105"/>
    </row>
    <row r="1818" spans="1:62" s="103" customFormat="1" x14ac:dyDescent="0.25">
      <c r="A1818" s="11"/>
      <c r="D1818" s="104"/>
      <c r="E1818" s="105"/>
      <c r="F1818" s="105"/>
      <c r="G1818" s="105"/>
      <c r="H1818" s="105"/>
      <c r="I1818" s="105"/>
      <c r="P1818" s="105"/>
      <c r="Q1818" s="105"/>
      <c r="R1818" s="105"/>
      <c r="S1818" s="105"/>
      <c r="T1818" s="105"/>
      <c r="U1818" s="105"/>
      <c r="V1818" s="105"/>
      <c r="W1818" s="105"/>
      <c r="Y1818" s="105"/>
      <c r="Z1818" s="105"/>
      <c r="AK1818" s="105"/>
      <c r="AL1818" s="105"/>
      <c r="AM1818" s="105"/>
      <c r="AN1818" s="105"/>
      <c r="AO1818" s="105"/>
      <c r="AP1818" s="105"/>
      <c r="AQ1818" s="105"/>
      <c r="AR1818" s="105"/>
      <c r="AS1818" s="105"/>
      <c r="AT1818" s="105"/>
      <c r="AU1818" s="105"/>
      <c r="AV1818" s="105"/>
      <c r="AW1818" s="105"/>
      <c r="AX1818" s="105"/>
      <c r="AY1818" s="105"/>
      <c r="AZ1818" s="105"/>
      <c r="BA1818" s="105"/>
      <c r="BB1818" s="105"/>
      <c r="BC1818" s="105"/>
      <c r="BD1818" s="105"/>
      <c r="BE1818" s="105"/>
      <c r="BF1818" s="105"/>
      <c r="BG1818" s="105"/>
      <c r="BH1818" s="105"/>
      <c r="BI1818" s="105"/>
      <c r="BJ1818" s="105"/>
    </row>
    <row r="1819" spans="1:62" s="103" customFormat="1" x14ac:dyDescent="0.25">
      <c r="A1819" s="11"/>
      <c r="D1819" s="104"/>
      <c r="E1819" s="105"/>
      <c r="F1819" s="105"/>
      <c r="G1819" s="105"/>
      <c r="H1819" s="105"/>
      <c r="I1819" s="105"/>
      <c r="P1819" s="105"/>
      <c r="Q1819" s="105"/>
      <c r="R1819" s="105"/>
      <c r="S1819" s="105"/>
      <c r="T1819" s="105"/>
      <c r="U1819" s="105"/>
      <c r="V1819" s="105"/>
      <c r="W1819" s="105"/>
      <c r="Y1819" s="105"/>
      <c r="Z1819" s="105"/>
      <c r="AK1819" s="105"/>
      <c r="AL1819" s="105"/>
      <c r="AM1819" s="105"/>
      <c r="AN1819" s="105"/>
      <c r="AO1819" s="105"/>
      <c r="AP1819" s="105"/>
      <c r="AQ1819" s="105"/>
      <c r="AR1819" s="105"/>
      <c r="AS1819" s="105"/>
      <c r="AT1819" s="105"/>
      <c r="AU1819" s="105"/>
      <c r="AV1819" s="105"/>
      <c r="AW1819" s="105"/>
      <c r="AX1819" s="105"/>
      <c r="AY1819" s="105"/>
      <c r="AZ1819" s="105"/>
      <c r="BA1819" s="105"/>
      <c r="BB1819" s="105"/>
      <c r="BC1819" s="105"/>
      <c r="BD1819" s="105"/>
      <c r="BE1819" s="105"/>
      <c r="BF1819" s="105"/>
      <c r="BG1819" s="105"/>
      <c r="BH1819" s="105"/>
      <c r="BI1819" s="105"/>
      <c r="BJ1819" s="105"/>
    </row>
    <row r="1820" spans="1:62" s="103" customFormat="1" x14ac:dyDescent="0.25">
      <c r="A1820" s="11"/>
      <c r="D1820" s="104"/>
      <c r="E1820" s="105"/>
      <c r="F1820" s="105"/>
      <c r="G1820" s="105"/>
      <c r="H1820" s="105"/>
      <c r="I1820" s="105"/>
      <c r="P1820" s="105"/>
      <c r="Q1820" s="105"/>
      <c r="R1820" s="105"/>
      <c r="S1820" s="105"/>
      <c r="T1820" s="105"/>
      <c r="U1820" s="105"/>
      <c r="V1820" s="105"/>
      <c r="W1820" s="105"/>
      <c r="Y1820" s="105"/>
      <c r="Z1820" s="105"/>
      <c r="AK1820" s="105"/>
      <c r="AL1820" s="105"/>
      <c r="AM1820" s="105"/>
      <c r="AN1820" s="105"/>
      <c r="AO1820" s="105"/>
      <c r="AP1820" s="105"/>
      <c r="AQ1820" s="105"/>
      <c r="AR1820" s="105"/>
      <c r="AS1820" s="105"/>
      <c r="AT1820" s="105"/>
      <c r="AU1820" s="105"/>
      <c r="AV1820" s="105"/>
      <c r="AW1820" s="105"/>
      <c r="AX1820" s="105"/>
      <c r="AY1820" s="105"/>
      <c r="AZ1820" s="105"/>
      <c r="BA1820" s="105"/>
      <c r="BB1820" s="105"/>
      <c r="BC1820" s="105"/>
      <c r="BD1820" s="105"/>
      <c r="BE1820" s="105"/>
      <c r="BF1820" s="105"/>
      <c r="BG1820" s="105"/>
      <c r="BH1820" s="105"/>
      <c r="BI1820" s="105"/>
      <c r="BJ1820" s="105"/>
    </row>
    <row r="1821" spans="1:62" s="103" customFormat="1" x14ac:dyDescent="0.25">
      <c r="A1821" s="11"/>
      <c r="D1821" s="104"/>
      <c r="E1821" s="105"/>
      <c r="F1821" s="105"/>
      <c r="G1821" s="105"/>
      <c r="H1821" s="105"/>
      <c r="I1821" s="105"/>
      <c r="P1821" s="105"/>
      <c r="Q1821" s="105"/>
      <c r="R1821" s="105"/>
      <c r="S1821" s="105"/>
      <c r="T1821" s="105"/>
      <c r="U1821" s="105"/>
      <c r="V1821" s="105"/>
      <c r="W1821" s="105"/>
      <c r="Y1821" s="105"/>
      <c r="Z1821" s="105"/>
      <c r="AK1821" s="105"/>
      <c r="AL1821" s="105"/>
      <c r="AM1821" s="105"/>
      <c r="AN1821" s="105"/>
      <c r="AO1821" s="105"/>
      <c r="AP1821" s="105"/>
      <c r="AQ1821" s="105"/>
      <c r="AR1821" s="105"/>
      <c r="AS1821" s="105"/>
      <c r="AT1821" s="105"/>
      <c r="AU1821" s="105"/>
      <c r="AV1821" s="105"/>
      <c r="AW1821" s="105"/>
      <c r="AX1821" s="105"/>
      <c r="AY1821" s="105"/>
      <c r="AZ1821" s="105"/>
      <c r="BA1821" s="105"/>
      <c r="BB1821" s="105"/>
      <c r="BC1821" s="105"/>
      <c r="BD1821" s="105"/>
      <c r="BE1821" s="105"/>
      <c r="BF1821" s="105"/>
      <c r="BG1821" s="105"/>
      <c r="BH1821" s="105"/>
      <c r="BI1821" s="105"/>
      <c r="BJ1821" s="105"/>
    </row>
    <row r="1822" spans="1:62" s="103" customFormat="1" x14ac:dyDescent="0.25">
      <c r="A1822" s="11"/>
      <c r="D1822" s="104"/>
      <c r="E1822" s="105"/>
      <c r="F1822" s="105"/>
      <c r="G1822" s="105"/>
      <c r="H1822" s="105"/>
      <c r="I1822" s="105"/>
      <c r="P1822" s="105"/>
      <c r="Q1822" s="105"/>
      <c r="R1822" s="105"/>
      <c r="S1822" s="105"/>
      <c r="T1822" s="105"/>
      <c r="U1822" s="105"/>
      <c r="V1822" s="105"/>
      <c r="W1822" s="105"/>
      <c r="Y1822" s="105"/>
      <c r="Z1822" s="105"/>
      <c r="AK1822" s="105"/>
      <c r="AL1822" s="105"/>
      <c r="AM1822" s="105"/>
      <c r="AN1822" s="105"/>
      <c r="AO1822" s="105"/>
      <c r="AP1822" s="105"/>
      <c r="AQ1822" s="105"/>
      <c r="AR1822" s="105"/>
      <c r="AS1822" s="105"/>
      <c r="AT1822" s="105"/>
      <c r="AU1822" s="105"/>
      <c r="AV1822" s="105"/>
      <c r="AW1822" s="105"/>
      <c r="AX1822" s="105"/>
      <c r="AY1822" s="105"/>
      <c r="AZ1822" s="105"/>
      <c r="BA1822" s="105"/>
      <c r="BB1822" s="105"/>
      <c r="BC1822" s="105"/>
      <c r="BD1822" s="105"/>
      <c r="BE1822" s="105"/>
      <c r="BF1822" s="105"/>
      <c r="BG1822" s="105"/>
      <c r="BH1822" s="105"/>
      <c r="BI1822" s="105"/>
      <c r="BJ1822" s="105"/>
    </row>
    <row r="1823" spans="1:62" s="103" customFormat="1" x14ac:dyDescent="0.25">
      <c r="A1823" s="11"/>
      <c r="D1823" s="104"/>
      <c r="E1823" s="105"/>
      <c r="F1823" s="105"/>
      <c r="G1823" s="105"/>
      <c r="H1823" s="105"/>
      <c r="I1823" s="105"/>
      <c r="P1823" s="105"/>
      <c r="Q1823" s="105"/>
      <c r="R1823" s="105"/>
      <c r="S1823" s="105"/>
      <c r="T1823" s="105"/>
      <c r="U1823" s="105"/>
      <c r="V1823" s="105"/>
      <c r="W1823" s="105"/>
      <c r="Y1823" s="105"/>
      <c r="Z1823" s="105"/>
      <c r="AK1823" s="105"/>
      <c r="AL1823" s="105"/>
      <c r="AM1823" s="105"/>
      <c r="AN1823" s="105"/>
      <c r="AO1823" s="105"/>
      <c r="AP1823" s="105"/>
      <c r="AQ1823" s="105"/>
      <c r="AR1823" s="105"/>
      <c r="AS1823" s="105"/>
      <c r="AT1823" s="105"/>
      <c r="AU1823" s="105"/>
      <c r="AV1823" s="105"/>
      <c r="AW1823" s="105"/>
      <c r="AX1823" s="105"/>
      <c r="AY1823" s="105"/>
      <c r="AZ1823" s="105"/>
      <c r="BA1823" s="105"/>
      <c r="BB1823" s="105"/>
      <c r="BC1823" s="105"/>
      <c r="BD1823" s="105"/>
      <c r="BE1823" s="105"/>
      <c r="BF1823" s="105"/>
      <c r="BG1823" s="105"/>
      <c r="BH1823" s="105"/>
      <c r="BI1823" s="105"/>
      <c r="BJ1823" s="105"/>
    </row>
    <row r="1824" spans="1:62" s="103" customFormat="1" x14ac:dyDescent="0.25">
      <c r="A1824" s="11"/>
      <c r="D1824" s="104"/>
      <c r="E1824" s="105"/>
      <c r="F1824" s="105"/>
      <c r="G1824" s="105"/>
      <c r="H1824" s="105"/>
      <c r="I1824" s="105"/>
      <c r="P1824" s="105"/>
      <c r="Q1824" s="105"/>
      <c r="R1824" s="105"/>
      <c r="S1824" s="105"/>
      <c r="T1824" s="105"/>
      <c r="U1824" s="105"/>
      <c r="V1824" s="105"/>
      <c r="W1824" s="105"/>
      <c r="Y1824" s="105"/>
      <c r="Z1824" s="105"/>
      <c r="AK1824" s="105"/>
      <c r="AL1824" s="105"/>
      <c r="AM1824" s="105"/>
      <c r="AN1824" s="105"/>
      <c r="AO1824" s="105"/>
      <c r="AP1824" s="105"/>
      <c r="AQ1824" s="105"/>
      <c r="AR1824" s="105"/>
      <c r="AS1824" s="105"/>
      <c r="AT1824" s="105"/>
      <c r="AU1824" s="105"/>
      <c r="AV1824" s="105"/>
      <c r="AW1824" s="105"/>
      <c r="AX1824" s="105"/>
      <c r="AY1824" s="105"/>
      <c r="AZ1824" s="105"/>
      <c r="BA1824" s="105"/>
      <c r="BB1824" s="105"/>
      <c r="BC1824" s="105"/>
      <c r="BD1824" s="105"/>
      <c r="BE1824" s="105"/>
      <c r="BF1824" s="105"/>
      <c r="BG1824" s="105"/>
      <c r="BH1824" s="105"/>
      <c r="BI1824" s="105"/>
      <c r="BJ1824" s="105"/>
    </row>
    <row r="1825" spans="1:62" s="103" customFormat="1" x14ac:dyDescent="0.25">
      <c r="A1825" s="11"/>
      <c r="D1825" s="104"/>
      <c r="E1825" s="105"/>
      <c r="F1825" s="105"/>
      <c r="G1825" s="105"/>
      <c r="H1825" s="105"/>
      <c r="I1825" s="105"/>
      <c r="P1825" s="105"/>
      <c r="Q1825" s="105"/>
      <c r="R1825" s="105"/>
      <c r="S1825" s="105"/>
      <c r="T1825" s="105"/>
      <c r="U1825" s="105"/>
      <c r="V1825" s="105"/>
      <c r="W1825" s="105"/>
      <c r="Y1825" s="105"/>
      <c r="Z1825" s="105"/>
      <c r="AK1825" s="105"/>
      <c r="AL1825" s="105"/>
      <c r="AM1825" s="105"/>
      <c r="AN1825" s="105"/>
      <c r="AO1825" s="105"/>
      <c r="AP1825" s="105"/>
      <c r="AQ1825" s="105"/>
      <c r="AR1825" s="105"/>
      <c r="AS1825" s="105"/>
      <c r="AT1825" s="105"/>
      <c r="AU1825" s="105"/>
      <c r="AV1825" s="105"/>
      <c r="AW1825" s="105"/>
      <c r="AX1825" s="105"/>
      <c r="AY1825" s="105"/>
      <c r="AZ1825" s="105"/>
      <c r="BA1825" s="105"/>
      <c r="BB1825" s="105"/>
      <c r="BC1825" s="105"/>
      <c r="BD1825" s="105"/>
      <c r="BE1825" s="105"/>
      <c r="BF1825" s="105"/>
      <c r="BG1825" s="105"/>
      <c r="BH1825" s="105"/>
      <c r="BI1825" s="105"/>
      <c r="BJ1825" s="105"/>
    </row>
    <row r="1826" spans="1:62" s="103" customFormat="1" x14ac:dyDescent="0.25">
      <c r="A1826" s="11"/>
      <c r="D1826" s="104"/>
      <c r="E1826" s="105"/>
      <c r="F1826" s="105"/>
      <c r="G1826" s="105"/>
      <c r="H1826" s="105"/>
      <c r="I1826" s="105"/>
      <c r="P1826" s="105"/>
      <c r="Q1826" s="105"/>
      <c r="R1826" s="105"/>
      <c r="S1826" s="105"/>
      <c r="T1826" s="105"/>
      <c r="U1826" s="105"/>
      <c r="V1826" s="105"/>
      <c r="W1826" s="105"/>
      <c r="Y1826" s="105"/>
      <c r="Z1826" s="105"/>
      <c r="AK1826" s="105"/>
      <c r="AL1826" s="105"/>
      <c r="AM1826" s="105"/>
      <c r="AN1826" s="105"/>
      <c r="AO1826" s="105"/>
      <c r="AP1826" s="105"/>
      <c r="AQ1826" s="105"/>
      <c r="AR1826" s="105"/>
      <c r="AS1826" s="105"/>
      <c r="AT1826" s="105"/>
      <c r="AU1826" s="105"/>
      <c r="AV1826" s="105"/>
      <c r="AW1826" s="105"/>
      <c r="AX1826" s="105"/>
      <c r="AY1826" s="105"/>
      <c r="AZ1826" s="105"/>
      <c r="BA1826" s="105"/>
      <c r="BB1826" s="105"/>
      <c r="BC1826" s="105"/>
      <c r="BD1826" s="105"/>
      <c r="BE1826" s="105"/>
      <c r="BF1826" s="105"/>
      <c r="BG1826" s="105"/>
      <c r="BH1826" s="105"/>
      <c r="BI1826" s="105"/>
      <c r="BJ1826" s="105"/>
    </row>
    <row r="1827" spans="1:62" s="103" customFormat="1" x14ac:dyDescent="0.25">
      <c r="A1827" s="11"/>
      <c r="D1827" s="104"/>
      <c r="E1827" s="105"/>
      <c r="F1827" s="105"/>
      <c r="G1827" s="105"/>
      <c r="H1827" s="105"/>
      <c r="I1827" s="105"/>
      <c r="P1827" s="105"/>
      <c r="Q1827" s="105"/>
      <c r="R1827" s="105"/>
      <c r="S1827" s="105"/>
      <c r="T1827" s="105"/>
      <c r="U1827" s="105"/>
      <c r="V1827" s="105"/>
      <c r="W1827" s="105"/>
      <c r="Y1827" s="105"/>
      <c r="Z1827" s="105"/>
      <c r="AK1827" s="105"/>
      <c r="AL1827" s="105"/>
      <c r="AM1827" s="105"/>
      <c r="AN1827" s="105"/>
      <c r="AO1827" s="105"/>
      <c r="AP1827" s="105"/>
      <c r="AQ1827" s="105"/>
      <c r="AR1827" s="105"/>
      <c r="AS1827" s="105"/>
      <c r="AT1827" s="105"/>
      <c r="AU1827" s="105"/>
      <c r="AV1827" s="105"/>
      <c r="AW1827" s="105"/>
      <c r="AX1827" s="105"/>
      <c r="AY1827" s="105"/>
      <c r="AZ1827" s="105"/>
      <c r="BA1827" s="105"/>
      <c r="BB1827" s="105"/>
      <c r="BC1827" s="105"/>
      <c r="BD1827" s="105"/>
      <c r="BE1827" s="105"/>
      <c r="BF1827" s="105"/>
      <c r="BG1827" s="105"/>
      <c r="BH1827" s="105"/>
      <c r="BI1827" s="105"/>
      <c r="BJ1827" s="105"/>
    </row>
    <row r="1828" spans="1:62" s="103" customFormat="1" x14ac:dyDescent="0.25">
      <c r="A1828" s="11"/>
      <c r="D1828" s="104"/>
      <c r="E1828" s="105"/>
      <c r="F1828" s="105"/>
      <c r="G1828" s="105"/>
      <c r="H1828" s="105"/>
      <c r="I1828" s="105"/>
      <c r="P1828" s="105"/>
      <c r="Q1828" s="105"/>
      <c r="R1828" s="105"/>
      <c r="S1828" s="105"/>
      <c r="T1828" s="105"/>
      <c r="U1828" s="105"/>
      <c r="V1828" s="105"/>
      <c r="W1828" s="105"/>
      <c r="Y1828" s="105"/>
      <c r="Z1828" s="105"/>
      <c r="AK1828" s="105"/>
      <c r="AL1828" s="105"/>
      <c r="AM1828" s="105"/>
      <c r="AN1828" s="105"/>
      <c r="AO1828" s="105"/>
      <c r="AP1828" s="105"/>
      <c r="AQ1828" s="105"/>
      <c r="AR1828" s="105"/>
      <c r="AS1828" s="105"/>
      <c r="AT1828" s="105"/>
      <c r="AU1828" s="105"/>
      <c r="AV1828" s="105"/>
      <c r="AW1828" s="105"/>
      <c r="AX1828" s="105"/>
      <c r="AY1828" s="105"/>
      <c r="AZ1828" s="105"/>
      <c r="BA1828" s="105"/>
      <c r="BB1828" s="105"/>
      <c r="BC1828" s="105"/>
      <c r="BD1828" s="105"/>
      <c r="BE1828" s="105"/>
      <c r="BF1828" s="105"/>
      <c r="BG1828" s="105"/>
      <c r="BH1828" s="105"/>
      <c r="BI1828" s="105"/>
      <c r="BJ1828" s="105"/>
    </row>
    <row r="1829" spans="1:62" s="103" customFormat="1" x14ac:dyDescent="0.25">
      <c r="A1829" s="11"/>
      <c r="D1829" s="104"/>
      <c r="E1829" s="105"/>
      <c r="F1829" s="105"/>
      <c r="G1829" s="105"/>
      <c r="H1829" s="105"/>
      <c r="I1829" s="105"/>
      <c r="P1829" s="105"/>
      <c r="Q1829" s="105"/>
      <c r="R1829" s="105"/>
      <c r="S1829" s="105"/>
      <c r="T1829" s="105"/>
      <c r="U1829" s="105"/>
      <c r="V1829" s="105"/>
      <c r="W1829" s="105"/>
      <c r="Y1829" s="105"/>
      <c r="Z1829" s="105"/>
      <c r="AK1829" s="105"/>
      <c r="AL1829" s="105"/>
      <c r="AM1829" s="105"/>
      <c r="AN1829" s="105"/>
      <c r="AO1829" s="105"/>
      <c r="AP1829" s="105"/>
      <c r="AQ1829" s="105"/>
      <c r="AR1829" s="105"/>
      <c r="AS1829" s="105"/>
      <c r="AT1829" s="105"/>
      <c r="AU1829" s="105"/>
      <c r="AV1829" s="105"/>
      <c r="AW1829" s="105"/>
      <c r="AX1829" s="105"/>
      <c r="AY1829" s="105"/>
      <c r="AZ1829" s="105"/>
      <c r="BA1829" s="105"/>
      <c r="BB1829" s="105"/>
      <c r="BC1829" s="105"/>
      <c r="BD1829" s="105"/>
      <c r="BE1829" s="105"/>
      <c r="BF1829" s="105"/>
      <c r="BG1829" s="105"/>
      <c r="BH1829" s="105"/>
      <c r="BI1829" s="105"/>
      <c r="BJ1829" s="105"/>
    </row>
    <row r="1830" spans="1:62" s="103" customFormat="1" x14ac:dyDescent="0.25">
      <c r="A1830" s="11"/>
      <c r="D1830" s="104"/>
      <c r="E1830" s="105"/>
      <c r="F1830" s="105"/>
      <c r="G1830" s="105"/>
      <c r="H1830" s="105"/>
      <c r="I1830" s="105"/>
      <c r="P1830" s="105"/>
      <c r="Q1830" s="105"/>
      <c r="R1830" s="105"/>
      <c r="S1830" s="105"/>
      <c r="T1830" s="105"/>
      <c r="U1830" s="105"/>
      <c r="V1830" s="105"/>
      <c r="W1830" s="105"/>
      <c r="Y1830" s="105"/>
      <c r="Z1830" s="105"/>
      <c r="AK1830" s="105"/>
      <c r="AL1830" s="105"/>
      <c r="AM1830" s="105"/>
      <c r="AN1830" s="105"/>
      <c r="AO1830" s="105"/>
      <c r="AP1830" s="105"/>
      <c r="AQ1830" s="105"/>
      <c r="AR1830" s="105"/>
      <c r="AS1830" s="105"/>
      <c r="AT1830" s="105"/>
      <c r="AU1830" s="105"/>
      <c r="AV1830" s="105"/>
      <c r="AW1830" s="105"/>
      <c r="AX1830" s="105"/>
      <c r="AY1830" s="105"/>
      <c r="AZ1830" s="105"/>
      <c r="BA1830" s="105"/>
      <c r="BB1830" s="105"/>
      <c r="BC1830" s="105"/>
      <c r="BD1830" s="105"/>
      <c r="BE1830" s="105"/>
      <c r="BF1830" s="105"/>
      <c r="BG1830" s="105"/>
      <c r="BH1830" s="105"/>
      <c r="BI1830" s="105"/>
      <c r="BJ1830" s="105"/>
    </row>
    <row r="1831" spans="1:62" s="103" customFormat="1" x14ac:dyDescent="0.25">
      <c r="A1831" s="11"/>
      <c r="D1831" s="104"/>
      <c r="E1831" s="105"/>
      <c r="F1831" s="105"/>
      <c r="G1831" s="105"/>
      <c r="H1831" s="105"/>
      <c r="I1831" s="105"/>
      <c r="P1831" s="105"/>
      <c r="Q1831" s="105"/>
      <c r="R1831" s="105"/>
      <c r="S1831" s="105"/>
      <c r="T1831" s="105"/>
      <c r="U1831" s="105"/>
      <c r="V1831" s="105"/>
      <c r="W1831" s="105"/>
      <c r="Y1831" s="105"/>
      <c r="Z1831" s="105"/>
      <c r="AK1831" s="105"/>
      <c r="AL1831" s="105"/>
      <c r="AM1831" s="105"/>
      <c r="AN1831" s="105"/>
      <c r="AO1831" s="105"/>
      <c r="AP1831" s="105"/>
      <c r="AQ1831" s="105"/>
      <c r="AR1831" s="105"/>
      <c r="AS1831" s="105"/>
      <c r="AT1831" s="105"/>
      <c r="AU1831" s="105"/>
      <c r="AV1831" s="105"/>
      <c r="AW1831" s="105"/>
      <c r="AX1831" s="105"/>
      <c r="AY1831" s="105"/>
      <c r="AZ1831" s="105"/>
      <c r="BA1831" s="105"/>
      <c r="BB1831" s="105"/>
      <c r="BC1831" s="105"/>
      <c r="BD1831" s="105"/>
      <c r="BE1831" s="105"/>
      <c r="BF1831" s="105"/>
      <c r="BG1831" s="105"/>
      <c r="BH1831" s="105"/>
      <c r="BI1831" s="105"/>
      <c r="BJ1831" s="105"/>
    </row>
    <row r="1832" spans="1:62" s="103" customFormat="1" x14ac:dyDescent="0.25">
      <c r="A1832" s="11"/>
      <c r="D1832" s="104"/>
      <c r="E1832" s="105"/>
      <c r="F1832" s="105"/>
      <c r="G1832" s="105"/>
      <c r="H1832" s="105"/>
      <c r="I1832" s="105"/>
      <c r="P1832" s="105"/>
      <c r="Q1832" s="105"/>
      <c r="R1832" s="105"/>
      <c r="S1832" s="105"/>
      <c r="T1832" s="105"/>
      <c r="U1832" s="105"/>
      <c r="V1832" s="105"/>
      <c r="W1832" s="105"/>
      <c r="Y1832" s="105"/>
      <c r="Z1832" s="105"/>
      <c r="AK1832" s="105"/>
      <c r="AL1832" s="105"/>
      <c r="AM1832" s="105"/>
      <c r="AN1832" s="105"/>
      <c r="AO1832" s="105"/>
      <c r="AP1832" s="105"/>
      <c r="AQ1832" s="105"/>
      <c r="AR1832" s="105"/>
      <c r="AS1832" s="105"/>
      <c r="AT1832" s="105"/>
      <c r="AU1832" s="105"/>
      <c r="AV1832" s="105"/>
      <c r="AW1832" s="105"/>
      <c r="AX1832" s="105"/>
      <c r="AY1832" s="105"/>
      <c r="AZ1832" s="105"/>
      <c r="BA1832" s="105"/>
      <c r="BB1832" s="105"/>
      <c r="BC1832" s="105"/>
      <c r="BD1832" s="105"/>
      <c r="BE1832" s="105"/>
      <c r="BF1832" s="105"/>
      <c r="BG1832" s="105"/>
      <c r="BH1832" s="105"/>
      <c r="BI1832" s="105"/>
      <c r="BJ1832" s="105"/>
    </row>
    <row r="1833" spans="1:62" s="103" customFormat="1" x14ac:dyDescent="0.25">
      <c r="A1833" s="11"/>
      <c r="D1833" s="104"/>
      <c r="E1833" s="105"/>
      <c r="F1833" s="105"/>
      <c r="G1833" s="105"/>
      <c r="H1833" s="105"/>
      <c r="I1833" s="105"/>
      <c r="P1833" s="105"/>
      <c r="Q1833" s="105"/>
      <c r="R1833" s="105"/>
      <c r="S1833" s="105"/>
      <c r="T1833" s="105"/>
      <c r="U1833" s="105"/>
      <c r="V1833" s="105"/>
      <c r="W1833" s="105"/>
      <c r="Y1833" s="105"/>
      <c r="Z1833" s="105"/>
      <c r="AK1833" s="105"/>
      <c r="AL1833" s="105"/>
      <c r="AM1833" s="105"/>
      <c r="AN1833" s="105"/>
      <c r="AO1833" s="105"/>
      <c r="AP1833" s="105"/>
      <c r="AQ1833" s="105"/>
      <c r="AR1833" s="105"/>
      <c r="AS1833" s="105"/>
      <c r="AT1833" s="105"/>
      <c r="AU1833" s="105"/>
      <c r="AV1833" s="105"/>
      <c r="AW1833" s="105"/>
      <c r="AX1833" s="105"/>
      <c r="AY1833" s="105"/>
      <c r="AZ1833" s="105"/>
      <c r="BA1833" s="105"/>
      <c r="BB1833" s="105"/>
      <c r="BC1833" s="105"/>
      <c r="BD1833" s="105"/>
      <c r="BE1833" s="105"/>
      <c r="BF1833" s="105"/>
      <c r="BG1833" s="105"/>
      <c r="BH1833" s="105"/>
      <c r="BI1833" s="105"/>
      <c r="BJ1833" s="105"/>
    </row>
    <row r="1834" spans="1:62" s="103" customFormat="1" x14ac:dyDescent="0.25">
      <c r="A1834" s="11"/>
      <c r="D1834" s="104"/>
      <c r="E1834" s="105"/>
      <c r="F1834" s="105"/>
      <c r="G1834" s="105"/>
      <c r="H1834" s="105"/>
      <c r="I1834" s="105"/>
      <c r="P1834" s="105"/>
      <c r="Q1834" s="105"/>
      <c r="R1834" s="105"/>
      <c r="S1834" s="105"/>
      <c r="T1834" s="105"/>
      <c r="U1834" s="105"/>
      <c r="V1834" s="105"/>
      <c r="W1834" s="105"/>
      <c r="Y1834" s="105"/>
      <c r="Z1834" s="105"/>
      <c r="AK1834" s="105"/>
      <c r="AL1834" s="105"/>
      <c r="AM1834" s="105"/>
      <c r="AN1834" s="105"/>
      <c r="AO1834" s="105"/>
      <c r="AP1834" s="105"/>
      <c r="AQ1834" s="105"/>
      <c r="AR1834" s="105"/>
      <c r="AS1834" s="105"/>
      <c r="AT1834" s="105"/>
      <c r="AU1834" s="105"/>
      <c r="AV1834" s="105"/>
      <c r="AW1834" s="105"/>
      <c r="AX1834" s="105"/>
      <c r="AY1834" s="105"/>
      <c r="AZ1834" s="105"/>
      <c r="BA1834" s="105"/>
      <c r="BB1834" s="105"/>
      <c r="BC1834" s="105"/>
      <c r="BD1834" s="105"/>
      <c r="BE1834" s="105"/>
      <c r="BF1834" s="105"/>
      <c r="BG1834" s="105"/>
      <c r="BH1834" s="105"/>
      <c r="BI1834" s="105"/>
      <c r="BJ1834" s="105"/>
    </row>
    <row r="1835" spans="1:62" s="103" customFormat="1" x14ac:dyDescent="0.25">
      <c r="A1835" s="11"/>
      <c r="D1835" s="104"/>
      <c r="E1835" s="105"/>
      <c r="F1835" s="105"/>
      <c r="G1835" s="105"/>
      <c r="H1835" s="105"/>
      <c r="I1835" s="105"/>
      <c r="P1835" s="105"/>
      <c r="Q1835" s="105"/>
      <c r="R1835" s="105"/>
      <c r="S1835" s="105"/>
      <c r="T1835" s="105"/>
      <c r="U1835" s="105"/>
      <c r="V1835" s="105"/>
      <c r="W1835" s="105"/>
      <c r="Y1835" s="105"/>
      <c r="Z1835" s="105"/>
      <c r="AK1835" s="105"/>
      <c r="AL1835" s="105"/>
      <c r="AM1835" s="105"/>
      <c r="AN1835" s="105"/>
      <c r="AO1835" s="105"/>
      <c r="AP1835" s="105"/>
      <c r="AQ1835" s="105"/>
      <c r="AR1835" s="105"/>
      <c r="AS1835" s="105"/>
      <c r="AT1835" s="105"/>
      <c r="AU1835" s="105"/>
      <c r="AV1835" s="105"/>
      <c r="AW1835" s="105"/>
      <c r="AX1835" s="105"/>
      <c r="AY1835" s="105"/>
      <c r="AZ1835" s="105"/>
      <c r="BA1835" s="105"/>
      <c r="BB1835" s="105"/>
      <c r="BC1835" s="105"/>
      <c r="BD1835" s="105"/>
      <c r="BE1835" s="105"/>
      <c r="BF1835" s="105"/>
      <c r="BG1835" s="105"/>
      <c r="BH1835" s="105"/>
      <c r="BI1835" s="105"/>
      <c r="BJ1835" s="105"/>
    </row>
    <row r="1836" spans="1:62" s="103" customFormat="1" x14ac:dyDescent="0.25">
      <c r="A1836" s="11"/>
      <c r="D1836" s="104"/>
      <c r="E1836" s="105"/>
      <c r="F1836" s="105"/>
      <c r="G1836" s="105"/>
      <c r="H1836" s="105"/>
      <c r="I1836" s="105"/>
      <c r="P1836" s="105"/>
      <c r="Q1836" s="105"/>
      <c r="R1836" s="105"/>
      <c r="S1836" s="105"/>
      <c r="T1836" s="105"/>
      <c r="U1836" s="105"/>
      <c r="V1836" s="105"/>
      <c r="W1836" s="105"/>
      <c r="Y1836" s="105"/>
      <c r="Z1836" s="105"/>
      <c r="AK1836" s="105"/>
      <c r="AL1836" s="105"/>
      <c r="AM1836" s="105"/>
      <c r="AN1836" s="105"/>
      <c r="AO1836" s="105"/>
      <c r="AP1836" s="105"/>
      <c r="AQ1836" s="105"/>
      <c r="AR1836" s="105"/>
      <c r="AS1836" s="105"/>
      <c r="AT1836" s="105"/>
      <c r="AU1836" s="105"/>
      <c r="AV1836" s="105"/>
      <c r="AW1836" s="105"/>
      <c r="AX1836" s="105"/>
      <c r="AY1836" s="105"/>
      <c r="AZ1836" s="105"/>
      <c r="BA1836" s="105"/>
      <c r="BB1836" s="105"/>
      <c r="BC1836" s="105"/>
      <c r="BD1836" s="105"/>
      <c r="BE1836" s="105"/>
      <c r="BF1836" s="105"/>
      <c r="BG1836" s="105"/>
      <c r="BH1836" s="105"/>
      <c r="BI1836" s="105"/>
      <c r="BJ1836" s="105"/>
    </row>
    <row r="1837" spans="1:62" s="103" customFormat="1" x14ac:dyDescent="0.25">
      <c r="A1837" s="11"/>
      <c r="D1837" s="104"/>
      <c r="E1837" s="105"/>
      <c r="F1837" s="105"/>
      <c r="G1837" s="105"/>
      <c r="H1837" s="105"/>
      <c r="I1837" s="105"/>
      <c r="P1837" s="105"/>
      <c r="Q1837" s="105"/>
      <c r="R1837" s="105"/>
      <c r="S1837" s="105"/>
      <c r="T1837" s="105"/>
      <c r="U1837" s="105"/>
      <c r="V1837" s="105"/>
      <c r="W1837" s="105"/>
      <c r="Y1837" s="105"/>
      <c r="Z1837" s="105"/>
      <c r="AK1837" s="105"/>
      <c r="AL1837" s="105"/>
      <c r="AM1837" s="105"/>
      <c r="AN1837" s="105"/>
      <c r="AO1837" s="105"/>
      <c r="AP1837" s="105"/>
      <c r="AQ1837" s="105"/>
      <c r="AR1837" s="105"/>
      <c r="AS1837" s="105"/>
      <c r="AT1837" s="105"/>
      <c r="AU1837" s="105"/>
      <c r="AV1837" s="105"/>
      <c r="AW1837" s="105"/>
      <c r="AX1837" s="105"/>
      <c r="AY1837" s="105"/>
      <c r="AZ1837" s="105"/>
      <c r="BA1837" s="105"/>
      <c r="BB1837" s="105"/>
      <c r="BC1837" s="105"/>
      <c r="BD1837" s="105"/>
      <c r="BE1837" s="105"/>
      <c r="BF1837" s="105"/>
      <c r="BG1837" s="105"/>
      <c r="BH1837" s="105"/>
      <c r="BI1837" s="105"/>
      <c r="BJ1837" s="105"/>
    </row>
    <row r="1838" spans="1:62" s="103" customFormat="1" x14ac:dyDescent="0.25">
      <c r="A1838" s="11"/>
      <c r="D1838" s="104"/>
      <c r="E1838" s="105"/>
      <c r="F1838" s="105"/>
      <c r="G1838" s="105"/>
      <c r="H1838" s="105"/>
      <c r="I1838" s="105"/>
      <c r="P1838" s="105"/>
      <c r="Q1838" s="105"/>
      <c r="R1838" s="105"/>
      <c r="S1838" s="105"/>
      <c r="T1838" s="105"/>
      <c r="U1838" s="105"/>
      <c r="V1838" s="105"/>
      <c r="W1838" s="105"/>
      <c r="Y1838" s="105"/>
      <c r="Z1838" s="105"/>
      <c r="AK1838" s="105"/>
      <c r="AL1838" s="105"/>
      <c r="AM1838" s="105"/>
      <c r="AN1838" s="105"/>
      <c r="AO1838" s="105"/>
      <c r="AP1838" s="105"/>
      <c r="AQ1838" s="105"/>
      <c r="AR1838" s="105"/>
      <c r="AS1838" s="105"/>
      <c r="AT1838" s="105"/>
      <c r="AU1838" s="105"/>
      <c r="AV1838" s="105"/>
      <c r="AW1838" s="105"/>
      <c r="AX1838" s="105"/>
      <c r="AY1838" s="105"/>
      <c r="AZ1838" s="105"/>
      <c r="BA1838" s="105"/>
      <c r="BB1838" s="105"/>
      <c r="BC1838" s="105"/>
      <c r="BD1838" s="105"/>
      <c r="BE1838" s="105"/>
      <c r="BF1838" s="105"/>
      <c r="BG1838" s="105"/>
      <c r="BH1838" s="105"/>
      <c r="BI1838" s="105"/>
      <c r="BJ1838" s="105"/>
    </row>
    <row r="1839" spans="1:62" s="103" customFormat="1" x14ac:dyDescent="0.25">
      <c r="A1839" s="11"/>
      <c r="D1839" s="104"/>
      <c r="E1839" s="105"/>
      <c r="F1839" s="105"/>
      <c r="G1839" s="105"/>
      <c r="H1839" s="105"/>
      <c r="I1839" s="105"/>
      <c r="P1839" s="105"/>
      <c r="Q1839" s="105"/>
      <c r="R1839" s="105"/>
      <c r="S1839" s="105"/>
      <c r="T1839" s="105"/>
      <c r="U1839" s="105"/>
      <c r="V1839" s="105"/>
      <c r="W1839" s="105"/>
      <c r="Y1839" s="105"/>
      <c r="Z1839" s="105"/>
      <c r="AK1839" s="105"/>
      <c r="AL1839" s="105"/>
      <c r="AM1839" s="105"/>
      <c r="AN1839" s="105"/>
      <c r="AO1839" s="105"/>
      <c r="AP1839" s="105"/>
      <c r="AQ1839" s="105"/>
      <c r="AR1839" s="105"/>
      <c r="AS1839" s="105"/>
      <c r="AT1839" s="105"/>
      <c r="AU1839" s="105"/>
      <c r="AV1839" s="105"/>
      <c r="AW1839" s="105"/>
      <c r="AX1839" s="105"/>
      <c r="AY1839" s="105"/>
      <c r="AZ1839" s="105"/>
      <c r="BA1839" s="105"/>
      <c r="BB1839" s="105"/>
      <c r="BC1839" s="105"/>
      <c r="BD1839" s="105"/>
      <c r="BE1839" s="105"/>
      <c r="BF1839" s="105"/>
      <c r="BG1839" s="105"/>
      <c r="BH1839" s="105"/>
      <c r="BI1839" s="105"/>
      <c r="BJ1839" s="105"/>
    </row>
    <row r="1840" spans="1:62" s="103" customFormat="1" x14ac:dyDescent="0.25">
      <c r="A1840" s="11"/>
      <c r="D1840" s="104"/>
      <c r="E1840" s="105"/>
      <c r="F1840" s="105"/>
      <c r="G1840" s="105"/>
      <c r="H1840" s="105"/>
      <c r="I1840" s="105"/>
      <c r="P1840" s="105"/>
      <c r="Q1840" s="105"/>
      <c r="R1840" s="105"/>
      <c r="S1840" s="105"/>
      <c r="T1840" s="105"/>
      <c r="U1840" s="105"/>
      <c r="V1840" s="105"/>
      <c r="W1840" s="105"/>
      <c r="Y1840" s="105"/>
      <c r="Z1840" s="105"/>
      <c r="AK1840" s="105"/>
      <c r="AL1840" s="105"/>
      <c r="AM1840" s="105"/>
      <c r="AN1840" s="105"/>
      <c r="AO1840" s="105"/>
      <c r="AP1840" s="105"/>
      <c r="AQ1840" s="105"/>
      <c r="AR1840" s="105"/>
      <c r="AS1840" s="105"/>
      <c r="AT1840" s="105"/>
      <c r="AU1840" s="105"/>
      <c r="AV1840" s="105"/>
      <c r="AW1840" s="105"/>
      <c r="AX1840" s="105"/>
      <c r="AY1840" s="105"/>
      <c r="AZ1840" s="105"/>
      <c r="BA1840" s="105"/>
      <c r="BB1840" s="105"/>
      <c r="BC1840" s="105"/>
      <c r="BD1840" s="105"/>
      <c r="BE1840" s="105"/>
      <c r="BF1840" s="105"/>
      <c r="BG1840" s="105"/>
      <c r="BH1840" s="105"/>
      <c r="BI1840" s="105"/>
      <c r="BJ1840" s="105"/>
    </row>
    <row r="1841" spans="1:62" s="103" customFormat="1" x14ac:dyDescent="0.25">
      <c r="A1841" s="11"/>
      <c r="D1841" s="104"/>
      <c r="E1841" s="105"/>
      <c r="F1841" s="105"/>
      <c r="G1841" s="105"/>
      <c r="H1841" s="105"/>
      <c r="I1841" s="105"/>
      <c r="P1841" s="105"/>
      <c r="Q1841" s="105"/>
      <c r="R1841" s="105"/>
      <c r="S1841" s="105"/>
      <c r="T1841" s="105"/>
      <c r="U1841" s="105"/>
      <c r="V1841" s="105"/>
      <c r="W1841" s="105"/>
      <c r="Y1841" s="105"/>
      <c r="Z1841" s="105"/>
      <c r="AK1841" s="105"/>
      <c r="AL1841" s="105"/>
      <c r="AM1841" s="105"/>
      <c r="AN1841" s="105"/>
      <c r="AO1841" s="105"/>
      <c r="AP1841" s="105"/>
      <c r="AQ1841" s="105"/>
      <c r="AR1841" s="105"/>
      <c r="AS1841" s="105"/>
      <c r="AT1841" s="105"/>
      <c r="AU1841" s="105"/>
      <c r="AV1841" s="105"/>
      <c r="AW1841" s="105"/>
      <c r="AX1841" s="105"/>
      <c r="AY1841" s="105"/>
      <c r="AZ1841" s="105"/>
      <c r="BA1841" s="105"/>
      <c r="BB1841" s="105"/>
      <c r="BC1841" s="105"/>
      <c r="BD1841" s="105"/>
      <c r="BE1841" s="105"/>
      <c r="BF1841" s="105"/>
      <c r="BG1841" s="105"/>
      <c r="BH1841" s="105"/>
      <c r="BI1841" s="105"/>
      <c r="BJ1841" s="105"/>
    </row>
    <row r="1842" spans="1:62" s="103" customFormat="1" x14ac:dyDescent="0.25">
      <c r="A1842" s="11"/>
      <c r="D1842" s="104"/>
      <c r="E1842" s="105"/>
      <c r="F1842" s="105"/>
      <c r="G1842" s="105"/>
      <c r="H1842" s="105"/>
      <c r="I1842" s="105"/>
      <c r="P1842" s="105"/>
      <c r="Q1842" s="105"/>
      <c r="R1842" s="105"/>
      <c r="S1842" s="105"/>
      <c r="T1842" s="105"/>
      <c r="U1842" s="105"/>
      <c r="V1842" s="105"/>
      <c r="W1842" s="105"/>
      <c r="Y1842" s="105"/>
      <c r="Z1842" s="105"/>
      <c r="AK1842" s="105"/>
      <c r="AL1842" s="105"/>
      <c r="AM1842" s="105"/>
      <c r="AN1842" s="105"/>
      <c r="AO1842" s="105"/>
      <c r="AP1842" s="105"/>
      <c r="AQ1842" s="105"/>
      <c r="AR1842" s="105"/>
      <c r="AS1842" s="105"/>
      <c r="AT1842" s="105"/>
      <c r="AU1842" s="105"/>
      <c r="AV1842" s="105"/>
      <c r="AW1842" s="105"/>
      <c r="AX1842" s="105"/>
      <c r="AY1842" s="105"/>
      <c r="AZ1842" s="105"/>
      <c r="BA1842" s="105"/>
      <c r="BB1842" s="105"/>
      <c r="BC1842" s="105"/>
      <c r="BD1842" s="105"/>
      <c r="BE1842" s="105"/>
      <c r="BF1842" s="105"/>
      <c r="BG1842" s="105"/>
      <c r="BH1842" s="105"/>
      <c r="BI1842" s="105"/>
      <c r="BJ1842" s="105"/>
    </row>
    <row r="1843" spans="1:62" s="103" customFormat="1" x14ac:dyDescent="0.25">
      <c r="A1843" s="11"/>
      <c r="D1843" s="104"/>
      <c r="E1843" s="105"/>
      <c r="F1843" s="105"/>
      <c r="G1843" s="105"/>
      <c r="H1843" s="105"/>
      <c r="I1843" s="105"/>
      <c r="P1843" s="105"/>
      <c r="Q1843" s="105"/>
      <c r="R1843" s="105"/>
      <c r="S1843" s="105"/>
      <c r="T1843" s="105"/>
      <c r="U1843" s="105"/>
      <c r="V1843" s="105"/>
      <c r="W1843" s="105"/>
      <c r="Y1843" s="105"/>
      <c r="Z1843" s="105"/>
      <c r="AK1843" s="105"/>
      <c r="AL1843" s="105"/>
      <c r="AM1843" s="105"/>
      <c r="AN1843" s="105"/>
      <c r="AO1843" s="105"/>
      <c r="AP1843" s="105"/>
      <c r="AQ1843" s="105"/>
      <c r="AR1843" s="105"/>
      <c r="AS1843" s="105"/>
      <c r="AT1843" s="105"/>
      <c r="AU1843" s="105"/>
      <c r="AV1843" s="105"/>
      <c r="AW1843" s="105"/>
      <c r="AX1843" s="105"/>
      <c r="AY1843" s="105"/>
      <c r="AZ1843" s="105"/>
      <c r="BA1843" s="105"/>
      <c r="BB1843" s="105"/>
      <c r="BC1843" s="105"/>
      <c r="BD1843" s="105"/>
      <c r="BE1843" s="105"/>
      <c r="BF1843" s="105"/>
      <c r="BG1843" s="105"/>
      <c r="BH1843" s="105"/>
      <c r="BI1843" s="105"/>
      <c r="BJ1843" s="105"/>
    </row>
    <row r="1844" spans="1:62" s="103" customFormat="1" x14ac:dyDescent="0.25">
      <c r="A1844" s="11"/>
      <c r="D1844" s="104"/>
      <c r="E1844" s="105"/>
      <c r="F1844" s="105"/>
      <c r="G1844" s="105"/>
      <c r="H1844" s="105"/>
      <c r="I1844" s="105"/>
      <c r="P1844" s="105"/>
      <c r="Q1844" s="105"/>
      <c r="R1844" s="105"/>
      <c r="S1844" s="105"/>
      <c r="T1844" s="105"/>
      <c r="U1844" s="105"/>
      <c r="V1844" s="105"/>
      <c r="W1844" s="105"/>
      <c r="Y1844" s="105"/>
      <c r="Z1844" s="105"/>
      <c r="AK1844" s="105"/>
      <c r="AL1844" s="105"/>
      <c r="AM1844" s="105"/>
      <c r="AN1844" s="105"/>
      <c r="AO1844" s="105"/>
      <c r="AP1844" s="105"/>
      <c r="AQ1844" s="105"/>
      <c r="AR1844" s="105"/>
      <c r="AS1844" s="105"/>
      <c r="AT1844" s="105"/>
      <c r="AU1844" s="105"/>
      <c r="AV1844" s="105"/>
      <c r="AW1844" s="105"/>
      <c r="AX1844" s="105"/>
      <c r="AY1844" s="105"/>
      <c r="AZ1844" s="105"/>
      <c r="BA1844" s="105"/>
      <c r="BB1844" s="105"/>
      <c r="BC1844" s="105"/>
      <c r="BD1844" s="105"/>
      <c r="BE1844" s="105"/>
      <c r="BF1844" s="105"/>
      <c r="BG1844" s="105"/>
      <c r="BH1844" s="105"/>
      <c r="BI1844" s="105"/>
      <c r="BJ1844" s="105"/>
    </row>
    <row r="1845" spans="1:62" s="103" customFormat="1" x14ac:dyDescent="0.25">
      <c r="A1845" s="11"/>
      <c r="D1845" s="104"/>
      <c r="E1845" s="105"/>
      <c r="F1845" s="105"/>
      <c r="G1845" s="105"/>
      <c r="H1845" s="105"/>
      <c r="I1845" s="105"/>
      <c r="P1845" s="105"/>
      <c r="Q1845" s="105"/>
      <c r="R1845" s="105"/>
      <c r="S1845" s="105"/>
      <c r="T1845" s="105"/>
      <c r="U1845" s="105"/>
      <c r="V1845" s="105"/>
      <c r="W1845" s="105"/>
      <c r="Y1845" s="105"/>
      <c r="Z1845" s="105"/>
      <c r="AK1845" s="105"/>
      <c r="AL1845" s="105"/>
      <c r="AM1845" s="105"/>
      <c r="AN1845" s="105"/>
      <c r="AO1845" s="105"/>
      <c r="AP1845" s="105"/>
      <c r="AQ1845" s="105"/>
      <c r="AR1845" s="105"/>
      <c r="AS1845" s="105"/>
      <c r="AT1845" s="105"/>
      <c r="AU1845" s="105"/>
      <c r="AV1845" s="105"/>
      <c r="AW1845" s="105"/>
      <c r="AX1845" s="105"/>
      <c r="AY1845" s="105"/>
      <c r="AZ1845" s="105"/>
      <c r="BA1845" s="105"/>
      <c r="BB1845" s="105"/>
      <c r="BC1845" s="105"/>
      <c r="BD1845" s="105"/>
      <c r="BE1845" s="105"/>
      <c r="BF1845" s="105"/>
      <c r="BG1845" s="105"/>
      <c r="BH1845" s="105"/>
      <c r="BI1845" s="105"/>
      <c r="BJ1845" s="105"/>
    </row>
    <row r="1846" spans="1:62" s="103" customFormat="1" x14ac:dyDescent="0.25">
      <c r="A1846" s="11"/>
      <c r="D1846" s="104"/>
      <c r="E1846" s="105"/>
      <c r="F1846" s="105"/>
      <c r="G1846" s="105"/>
      <c r="H1846" s="105"/>
      <c r="I1846" s="105"/>
      <c r="P1846" s="105"/>
      <c r="Q1846" s="105"/>
      <c r="R1846" s="105"/>
      <c r="S1846" s="105"/>
      <c r="T1846" s="105"/>
      <c r="U1846" s="105"/>
      <c r="V1846" s="105"/>
      <c r="W1846" s="105"/>
      <c r="Y1846" s="105"/>
      <c r="Z1846" s="105"/>
      <c r="AK1846" s="105"/>
      <c r="AL1846" s="105"/>
      <c r="AM1846" s="105"/>
      <c r="AN1846" s="105"/>
      <c r="AO1846" s="105"/>
      <c r="AP1846" s="105"/>
      <c r="AQ1846" s="105"/>
      <c r="AR1846" s="105"/>
      <c r="AS1846" s="105"/>
      <c r="AT1846" s="105"/>
      <c r="AU1846" s="105"/>
      <c r="AV1846" s="105"/>
      <c r="AW1846" s="105"/>
      <c r="AX1846" s="105"/>
      <c r="AY1846" s="105"/>
      <c r="AZ1846" s="105"/>
      <c r="BA1846" s="105"/>
      <c r="BB1846" s="105"/>
      <c r="BC1846" s="105"/>
      <c r="BD1846" s="105"/>
      <c r="BE1846" s="105"/>
      <c r="BF1846" s="105"/>
      <c r="BG1846" s="105"/>
      <c r="BH1846" s="105"/>
      <c r="BI1846" s="105"/>
      <c r="BJ1846" s="105"/>
    </row>
    <row r="1847" spans="1:62" s="103" customFormat="1" x14ac:dyDescent="0.25">
      <c r="A1847" s="11"/>
      <c r="D1847" s="104"/>
      <c r="E1847" s="105"/>
      <c r="F1847" s="105"/>
      <c r="G1847" s="105"/>
      <c r="H1847" s="105"/>
      <c r="I1847" s="105"/>
      <c r="P1847" s="105"/>
      <c r="Q1847" s="105"/>
      <c r="R1847" s="105"/>
      <c r="S1847" s="105"/>
      <c r="T1847" s="105"/>
      <c r="U1847" s="105"/>
      <c r="V1847" s="105"/>
      <c r="W1847" s="105"/>
      <c r="Y1847" s="105"/>
      <c r="Z1847" s="105"/>
      <c r="AK1847" s="105"/>
      <c r="AL1847" s="105"/>
      <c r="AM1847" s="105"/>
      <c r="AN1847" s="105"/>
      <c r="AO1847" s="105"/>
      <c r="AP1847" s="105"/>
      <c r="AQ1847" s="105"/>
      <c r="AR1847" s="105"/>
      <c r="AS1847" s="105"/>
      <c r="AT1847" s="105"/>
      <c r="AU1847" s="105"/>
      <c r="AV1847" s="105"/>
      <c r="AW1847" s="105"/>
      <c r="AX1847" s="105"/>
      <c r="AY1847" s="105"/>
      <c r="AZ1847" s="105"/>
      <c r="BA1847" s="105"/>
      <c r="BB1847" s="105"/>
      <c r="BC1847" s="105"/>
      <c r="BD1847" s="105"/>
      <c r="BE1847" s="105"/>
      <c r="BF1847" s="105"/>
      <c r="BG1847" s="105"/>
      <c r="BH1847" s="105"/>
      <c r="BI1847" s="105"/>
      <c r="BJ1847" s="105"/>
    </row>
    <row r="1848" spans="1:62" s="103" customFormat="1" x14ac:dyDescent="0.25">
      <c r="A1848" s="11"/>
      <c r="D1848" s="104"/>
      <c r="E1848" s="105"/>
      <c r="F1848" s="105"/>
      <c r="G1848" s="105"/>
      <c r="H1848" s="105"/>
      <c r="I1848" s="105"/>
      <c r="P1848" s="105"/>
      <c r="Q1848" s="105"/>
      <c r="R1848" s="105"/>
      <c r="S1848" s="105"/>
      <c r="T1848" s="105"/>
      <c r="U1848" s="105"/>
      <c r="V1848" s="105"/>
      <c r="W1848" s="105"/>
      <c r="Y1848" s="105"/>
      <c r="Z1848" s="105"/>
      <c r="AK1848" s="105"/>
      <c r="AL1848" s="105"/>
      <c r="AM1848" s="105"/>
      <c r="AN1848" s="105"/>
      <c r="AO1848" s="105"/>
      <c r="AP1848" s="105"/>
      <c r="AQ1848" s="105"/>
      <c r="AR1848" s="105"/>
      <c r="AS1848" s="105"/>
      <c r="AT1848" s="105"/>
      <c r="AU1848" s="105"/>
      <c r="AV1848" s="105"/>
      <c r="AW1848" s="105"/>
      <c r="AX1848" s="105"/>
      <c r="AY1848" s="105"/>
      <c r="AZ1848" s="105"/>
      <c r="BA1848" s="105"/>
      <c r="BB1848" s="105"/>
      <c r="BC1848" s="105"/>
      <c r="BD1848" s="105"/>
      <c r="BE1848" s="105"/>
      <c r="BF1848" s="105"/>
      <c r="BG1848" s="105"/>
      <c r="BH1848" s="105"/>
      <c r="BI1848" s="105"/>
      <c r="BJ1848" s="105"/>
    </row>
    <row r="1849" spans="1:62" s="103" customFormat="1" x14ac:dyDescent="0.25">
      <c r="A1849" s="11"/>
      <c r="D1849" s="104"/>
      <c r="E1849" s="105"/>
      <c r="F1849" s="105"/>
      <c r="G1849" s="105"/>
      <c r="H1849" s="105"/>
      <c r="I1849" s="105"/>
      <c r="P1849" s="105"/>
      <c r="Q1849" s="105"/>
      <c r="R1849" s="105"/>
      <c r="S1849" s="105"/>
      <c r="T1849" s="105"/>
      <c r="U1849" s="105"/>
      <c r="V1849" s="105"/>
      <c r="W1849" s="105"/>
      <c r="Y1849" s="105"/>
      <c r="Z1849" s="105"/>
      <c r="AK1849" s="105"/>
      <c r="AL1849" s="105"/>
      <c r="AM1849" s="105"/>
      <c r="AN1849" s="105"/>
      <c r="AO1849" s="105"/>
      <c r="AP1849" s="105"/>
      <c r="AQ1849" s="105"/>
      <c r="AR1849" s="105"/>
      <c r="AS1849" s="105"/>
      <c r="AT1849" s="105"/>
      <c r="AU1849" s="105"/>
      <c r="AV1849" s="105"/>
      <c r="AW1849" s="105"/>
      <c r="AX1849" s="105"/>
      <c r="AY1849" s="105"/>
      <c r="AZ1849" s="105"/>
      <c r="BA1849" s="105"/>
      <c r="BB1849" s="105"/>
      <c r="BC1849" s="105"/>
      <c r="BD1849" s="105"/>
      <c r="BE1849" s="105"/>
      <c r="BF1849" s="105"/>
      <c r="BG1849" s="105"/>
      <c r="BH1849" s="105"/>
      <c r="BI1849" s="105"/>
      <c r="BJ1849" s="105"/>
    </row>
    <row r="1850" spans="1:62" s="103" customFormat="1" x14ac:dyDescent="0.25">
      <c r="A1850" s="11"/>
      <c r="D1850" s="104"/>
      <c r="E1850" s="105"/>
      <c r="F1850" s="105"/>
      <c r="G1850" s="105"/>
      <c r="H1850" s="105"/>
      <c r="I1850" s="105"/>
      <c r="P1850" s="105"/>
      <c r="Q1850" s="105"/>
      <c r="R1850" s="105"/>
      <c r="S1850" s="105"/>
      <c r="T1850" s="105"/>
      <c r="U1850" s="105"/>
      <c r="V1850" s="105"/>
      <c r="W1850" s="105"/>
      <c r="Y1850" s="105"/>
      <c r="Z1850" s="105"/>
      <c r="AK1850" s="105"/>
      <c r="AL1850" s="105"/>
      <c r="AM1850" s="105"/>
      <c r="AN1850" s="105"/>
      <c r="AO1850" s="105"/>
      <c r="AP1850" s="105"/>
      <c r="AQ1850" s="105"/>
      <c r="AR1850" s="105"/>
      <c r="AS1850" s="105"/>
      <c r="AT1850" s="105"/>
      <c r="AU1850" s="105"/>
      <c r="AV1850" s="105"/>
      <c r="AW1850" s="105"/>
      <c r="AX1850" s="105"/>
      <c r="AY1850" s="105"/>
      <c r="AZ1850" s="105"/>
      <c r="BA1850" s="105"/>
      <c r="BB1850" s="105"/>
      <c r="BC1850" s="105"/>
      <c r="BD1850" s="105"/>
      <c r="BE1850" s="105"/>
      <c r="BF1850" s="105"/>
      <c r="BG1850" s="105"/>
      <c r="BH1850" s="105"/>
      <c r="BI1850" s="105"/>
      <c r="BJ1850" s="105"/>
    </row>
    <row r="1851" spans="1:62" s="103" customFormat="1" x14ac:dyDescent="0.25">
      <c r="A1851" s="11"/>
      <c r="D1851" s="104"/>
      <c r="E1851" s="105"/>
      <c r="F1851" s="105"/>
      <c r="G1851" s="105"/>
      <c r="H1851" s="105"/>
      <c r="I1851" s="105"/>
      <c r="P1851" s="105"/>
      <c r="Q1851" s="105"/>
      <c r="R1851" s="105"/>
      <c r="S1851" s="105"/>
      <c r="T1851" s="105"/>
      <c r="U1851" s="105"/>
      <c r="V1851" s="105"/>
      <c r="W1851" s="105"/>
      <c r="Y1851" s="105"/>
      <c r="Z1851" s="105"/>
      <c r="AK1851" s="105"/>
      <c r="AL1851" s="105"/>
      <c r="AM1851" s="105"/>
      <c r="AN1851" s="105"/>
      <c r="AO1851" s="105"/>
      <c r="AP1851" s="105"/>
      <c r="AQ1851" s="105"/>
      <c r="AR1851" s="105"/>
      <c r="AS1851" s="105"/>
      <c r="AT1851" s="105"/>
      <c r="AU1851" s="105"/>
      <c r="AV1851" s="105"/>
      <c r="AW1851" s="105"/>
      <c r="AX1851" s="105"/>
      <c r="AY1851" s="105"/>
      <c r="AZ1851" s="105"/>
      <c r="BA1851" s="105"/>
      <c r="BB1851" s="105"/>
      <c r="BC1851" s="105"/>
      <c r="BD1851" s="105"/>
      <c r="BE1851" s="105"/>
      <c r="BF1851" s="105"/>
      <c r="BG1851" s="105"/>
      <c r="BH1851" s="105"/>
      <c r="BI1851" s="105"/>
      <c r="BJ1851" s="105"/>
    </row>
    <row r="1852" spans="1:62" s="103" customFormat="1" x14ac:dyDescent="0.25">
      <c r="A1852" s="11"/>
      <c r="D1852" s="104"/>
      <c r="E1852" s="105"/>
      <c r="F1852" s="105"/>
      <c r="G1852" s="105"/>
      <c r="H1852" s="105"/>
      <c r="I1852" s="105"/>
      <c r="P1852" s="105"/>
      <c r="Q1852" s="105"/>
      <c r="R1852" s="105"/>
      <c r="S1852" s="105"/>
      <c r="T1852" s="105"/>
      <c r="U1852" s="105"/>
      <c r="V1852" s="105"/>
      <c r="W1852" s="105"/>
      <c r="Y1852" s="105"/>
      <c r="Z1852" s="105"/>
      <c r="AK1852" s="105"/>
      <c r="AL1852" s="105"/>
      <c r="AM1852" s="105"/>
      <c r="AN1852" s="105"/>
      <c r="AO1852" s="105"/>
      <c r="AP1852" s="105"/>
      <c r="AQ1852" s="105"/>
      <c r="AR1852" s="105"/>
      <c r="AS1852" s="105"/>
      <c r="AT1852" s="105"/>
      <c r="AU1852" s="105"/>
      <c r="AV1852" s="105"/>
      <c r="AW1852" s="105"/>
      <c r="AX1852" s="105"/>
      <c r="AY1852" s="105"/>
      <c r="AZ1852" s="105"/>
      <c r="BA1852" s="105"/>
      <c r="BB1852" s="105"/>
      <c r="BC1852" s="105"/>
      <c r="BD1852" s="105"/>
      <c r="BE1852" s="105"/>
      <c r="BF1852" s="105"/>
      <c r="BG1852" s="105"/>
      <c r="BH1852" s="105"/>
      <c r="BI1852" s="105"/>
      <c r="BJ1852" s="105"/>
    </row>
    <row r="1853" spans="1:62" s="103" customFormat="1" x14ac:dyDescent="0.25">
      <c r="A1853" s="11"/>
      <c r="D1853" s="104"/>
      <c r="E1853" s="105"/>
      <c r="F1853" s="105"/>
      <c r="G1853" s="105"/>
      <c r="H1853" s="105"/>
      <c r="I1853" s="105"/>
      <c r="P1853" s="105"/>
      <c r="Q1853" s="105"/>
      <c r="R1853" s="105"/>
      <c r="S1853" s="105"/>
      <c r="T1853" s="105"/>
      <c r="U1853" s="105"/>
      <c r="V1853" s="105"/>
      <c r="W1853" s="105"/>
      <c r="Y1853" s="105"/>
      <c r="Z1853" s="105"/>
      <c r="AK1853" s="105"/>
      <c r="AL1853" s="105"/>
      <c r="AM1853" s="105"/>
      <c r="AN1853" s="105"/>
      <c r="AO1853" s="105"/>
      <c r="AP1853" s="105"/>
      <c r="AQ1853" s="105"/>
      <c r="AR1853" s="105"/>
      <c r="AS1853" s="105"/>
      <c r="AT1853" s="105"/>
      <c r="AU1853" s="105"/>
      <c r="AV1853" s="105"/>
      <c r="AW1853" s="105"/>
      <c r="AX1853" s="105"/>
      <c r="AY1853" s="105"/>
      <c r="AZ1853" s="105"/>
      <c r="BA1853" s="105"/>
      <c r="BB1853" s="105"/>
      <c r="BC1853" s="105"/>
      <c r="BD1853" s="105"/>
      <c r="BE1853" s="105"/>
      <c r="BF1853" s="105"/>
      <c r="BG1853" s="105"/>
      <c r="BH1853" s="105"/>
      <c r="BI1853" s="105"/>
      <c r="BJ1853" s="105"/>
    </row>
    <row r="1854" spans="1:62" s="103" customFormat="1" x14ac:dyDescent="0.25">
      <c r="A1854" s="11"/>
      <c r="D1854" s="104"/>
      <c r="E1854" s="105"/>
      <c r="F1854" s="105"/>
      <c r="G1854" s="105"/>
      <c r="H1854" s="105"/>
      <c r="I1854" s="105"/>
      <c r="P1854" s="105"/>
      <c r="Q1854" s="105"/>
      <c r="R1854" s="105"/>
      <c r="S1854" s="105"/>
      <c r="T1854" s="105"/>
      <c r="U1854" s="105"/>
      <c r="V1854" s="105"/>
      <c r="W1854" s="105"/>
      <c r="Y1854" s="105"/>
      <c r="Z1854" s="105"/>
      <c r="AK1854" s="105"/>
      <c r="AL1854" s="105"/>
      <c r="AM1854" s="105"/>
      <c r="AN1854" s="105"/>
      <c r="AO1854" s="105"/>
      <c r="AP1854" s="105"/>
      <c r="AQ1854" s="105"/>
      <c r="AR1854" s="105"/>
      <c r="AS1854" s="105"/>
      <c r="AT1854" s="105"/>
      <c r="AU1854" s="105"/>
      <c r="AV1854" s="105"/>
      <c r="AW1854" s="105"/>
      <c r="AX1854" s="105"/>
      <c r="AY1854" s="105"/>
      <c r="AZ1854" s="105"/>
      <c r="BA1854" s="105"/>
      <c r="BB1854" s="105"/>
      <c r="BC1854" s="105"/>
      <c r="BD1854" s="105"/>
      <c r="BE1854" s="105"/>
      <c r="BF1854" s="105"/>
      <c r="BG1854" s="105"/>
      <c r="BH1854" s="105"/>
      <c r="BI1854" s="105"/>
      <c r="BJ1854" s="105"/>
    </row>
    <row r="1855" spans="1:62" s="103" customFormat="1" x14ac:dyDescent="0.25">
      <c r="A1855" s="11"/>
      <c r="D1855" s="104"/>
      <c r="E1855" s="105"/>
      <c r="F1855" s="105"/>
      <c r="G1855" s="105"/>
      <c r="H1855" s="105"/>
      <c r="I1855" s="105"/>
      <c r="P1855" s="105"/>
      <c r="Q1855" s="105"/>
      <c r="R1855" s="105"/>
      <c r="S1855" s="105"/>
      <c r="T1855" s="105"/>
      <c r="U1855" s="105"/>
      <c r="V1855" s="105"/>
      <c r="W1855" s="105"/>
      <c r="Y1855" s="105"/>
      <c r="Z1855" s="105"/>
      <c r="AK1855" s="105"/>
      <c r="AL1855" s="105"/>
      <c r="AM1855" s="105"/>
      <c r="AN1855" s="105"/>
      <c r="AO1855" s="105"/>
      <c r="AP1855" s="105"/>
      <c r="AQ1855" s="105"/>
      <c r="AR1855" s="105"/>
      <c r="AS1855" s="105"/>
      <c r="AT1855" s="105"/>
      <c r="AU1855" s="105"/>
      <c r="AV1855" s="105"/>
      <c r="AW1855" s="105"/>
      <c r="AX1855" s="105"/>
      <c r="AY1855" s="105"/>
      <c r="AZ1855" s="105"/>
      <c r="BA1855" s="105"/>
      <c r="BB1855" s="105"/>
      <c r="BC1855" s="105"/>
      <c r="BD1855" s="105"/>
      <c r="BE1855" s="105"/>
      <c r="BF1855" s="105"/>
      <c r="BG1855" s="105"/>
      <c r="BH1855" s="105"/>
      <c r="BI1855" s="105"/>
      <c r="BJ1855" s="105"/>
    </row>
    <row r="1856" spans="1:62" s="103" customFormat="1" x14ac:dyDescent="0.25">
      <c r="A1856" s="11"/>
      <c r="D1856" s="104"/>
      <c r="E1856" s="105"/>
      <c r="F1856" s="105"/>
      <c r="G1856" s="105"/>
      <c r="H1856" s="105"/>
      <c r="I1856" s="105"/>
      <c r="P1856" s="105"/>
      <c r="Q1856" s="105"/>
      <c r="R1856" s="105"/>
      <c r="S1856" s="105"/>
      <c r="T1856" s="105"/>
      <c r="U1856" s="105"/>
      <c r="V1856" s="105"/>
      <c r="W1856" s="105"/>
      <c r="Y1856" s="105"/>
      <c r="Z1856" s="105"/>
      <c r="AK1856" s="105"/>
      <c r="AL1856" s="105"/>
      <c r="AM1856" s="105"/>
      <c r="AN1856" s="105"/>
      <c r="AO1856" s="105"/>
      <c r="AP1856" s="105"/>
      <c r="AQ1856" s="105"/>
      <c r="AR1856" s="105"/>
      <c r="AS1856" s="105"/>
      <c r="AT1856" s="105"/>
      <c r="AU1856" s="105"/>
      <c r="AV1856" s="105"/>
      <c r="AW1856" s="105"/>
      <c r="AX1856" s="105"/>
      <c r="AY1856" s="105"/>
      <c r="AZ1856" s="105"/>
      <c r="BA1856" s="105"/>
      <c r="BB1856" s="105"/>
      <c r="BC1856" s="105"/>
      <c r="BD1856" s="105"/>
      <c r="BE1856" s="105"/>
      <c r="BF1856" s="105"/>
      <c r="BG1856" s="105"/>
      <c r="BH1856" s="105"/>
      <c r="BI1856" s="105"/>
      <c r="BJ1856" s="105"/>
    </row>
    <row r="1857" spans="1:62" s="103" customFormat="1" x14ac:dyDescent="0.25">
      <c r="A1857" s="11"/>
      <c r="D1857" s="104"/>
      <c r="E1857" s="105"/>
      <c r="F1857" s="105"/>
      <c r="G1857" s="105"/>
      <c r="H1857" s="105"/>
      <c r="I1857" s="105"/>
      <c r="P1857" s="105"/>
      <c r="Q1857" s="105"/>
      <c r="R1857" s="105"/>
      <c r="S1857" s="105"/>
      <c r="T1857" s="105"/>
      <c r="U1857" s="105"/>
      <c r="V1857" s="105"/>
      <c r="W1857" s="105"/>
      <c r="Y1857" s="105"/>
      <c r="Z1857" s="105"/>
      <c r="AK1857" s="105"/>
      <c r="AL1857" s="105"/>
      <c r="AM1857" s="105"/>
      <c r="AN1857" s="105"/>
      <c r="AO1857" s="105"/>
      <c r="AP1857" s="105"/>
      <c r="AQ1857" s="105"/>
      <c r="AR1857" s="105"/>
      <c r="AS1857" s="105"/>
      <c r="AT1857" s="105"/>
      <c r="AU1857" s="105"/>
      <c r="AV1857" s="105"/>
      <c r="AW1857" s="105"/>
      <c r="AX1857" s="105"/>
      <c r="AY1857" s="105"/>
      <c r="AZ1857" s="105"/>
      <c r="BA1857" s="105"/>
      <c r="BB1857" s="105"/>
      <c r="BC1857" s="105"/>
      <c r="BD1857" s="105"/>
      <c r="BE1857" s="105"/>
      <c r="BF1857" s="105"/>
      <c r="BG1857" s="105"/>
      <c r="BH1857" s="105"/>
      <c r="BI1857" s="105"/>
      <c r="BJ1857" s="105"/>
    </row>
    <row r="1858" spans="1:62" s="103" customFormat="1" x14ac:dyDescent="0.25">
      <c r="A1858" s="11"/>
      <c r="D1858" s="104"/>
      <c r="E1858" s="105"/>
      <c r="F1858" s="105"/>
      <c r="G1858" s="105"/>
      <c r="H1858" s="105"/>
      <c r="I1858" s="105"/>
      <c r="P1858" s="105"/>
      <c r="Q1858" s="105"/>
      <c r="R1858" s="105"/>
      <c r="S1858" s="105"/>
      <c r="T1858" s="105"/>
      <c r="U1858" s="105"/>
      <c r="V1858" s="105"/>
      <c r="W1858" s="105"/>
      <c r="Y1858" s="105"/>
      <c r="Z1858" s="105"/>
      <c r="AK1858" s="105"/>
      <c r="AL1858" s="105"/>
      <c r="AM1858" s="105"/>
      <c r="AN1858" s="105"/>
      <c r="AO1858" s="105"/>
      <c r="AP1858" s="105"/>
      <c r="AQ1858" s="105"/>
      <c r="AR1858" s="105"/>
      <c r="AS1858" s="105"/>
      <c r="AT1858" s="105"/>
      <c r="AU1858" s="105"/>
      <c r="AV1858" s="105"/>
      <c r="AW1858" s="105"/>
      <c r="AX1858" s="105"/>
      <c r="AY1858" s="105"/>
      <c r="AZ1858" s="105"/>
      <c r="BA1858" s="105"/>
      <c r="BB1858" s="105"/>
      <c r="BC1858" s="105"/>
      <c r="BD1858" s="105"/>
      <c r="BE1858" s="105"/>
      <c r="BF1858" s="105"/>
      <c r="BG1858" s="105"/>
      <c r="BH1858" s="105"/>
      <c r="BI1858" s="105"/>
      <c r="BJ1858" s="105"/>
    </row>
    <row r="1859" spans="1:62" s="103" customFormat="1" x14ac:dyDescent="0.25">
      <c r="A1859" s="11"/>
      <c r="D1859" s="104"/>
      <c r="E1859" s="105"/>
      <c r="F1859" s="105"/>
      <c r="G1859" s="105"/>
      <c r="H1859" s="105"/>
      <c r="I1859" s="105"/>
      <c r="P1859" s="105"/>
      <c r="Q1859" s="105"/>
      <c r="R1859" s="105"/>
      <c r="S1859" s="105"/>
      <c r="T1859" s="105"/>
      <c r="U1859" s="105"/>
      <c r="V1859" s="105"/>
      <c r="W1859" s="105"/>
      <c r="Y1859" s="105"/>
      <c r="Z1859" s="105"/>
      <c r="AK1859" s="105"/>
      <c r="AL1859" s="105"/>
      <c r="AM1859" s="105"/>
      <c r="AN1859" s="105"/>
      <c r="AO1859" s="105"/>
      <c r="AP1859" s="105"/>
      <c r="AQ1859" s="105"/>
      <c r="AR1859" s="105"/>
      <c r="AS1859" s="105"/>
      <c r="AT1859" s="105"/>
      <c r="AU1859" s="105"/>
      <c r="AV1859" s="105"/>
      <c r="AW1859" s="105"/>
      <c r="AX1859" s="105"/>
      <c r="AY1859" s="105"/>
      <c r="AZ1859" s="105"/>
      <c r="BA1859" s="105"/>
      <c r="BB1859" s="105"/>
      <c r="BC1859" s="105"/>
      <c r="BD1859" s="105"/>
      <c r="BE1859" s="105"/>
      <c r="BF1859" s="105"/>
      <c r="BG1859" s="105"/>
      <c r="BH1859" s="105"/>
      <c r="BI1859" s="105"/>
      <c r="BJ1859" s="105"/>
    </row>
    <row r="1860" spans="1:62" s="103" customFormat="1" x14ac:dyDescent="0.25">
      <c r="A1860" s="11"/>
      <c r="D1860" s="104"/>
      <c r="E1860" s="105"/>
      <c r="F1860" s="105"/>
      <c r="G1860" s="105"/>
      <c r="H1860" s="105"/>
      <c r="I1860" s="105"/>
      <c r="P1860" s="105"/>
      <c r="Q1860" s="105"/>
      <c r="R1860" s="105"/>
      <c r="S1860" s="105"/>
      <c r="T1860" s="105"/>
      <c r="U1860" s="105"/>
      <c r="V1860" s="105"/>
      <c r="W1860" s="105"/>
      <c r="Y1860" s="105"/>
      <c r="Z1860" s="105"/>
      <c r="AK1860" s="105"/>
      <c r="AL1860" s="105"/>
      <c r="AM1860" s="105"/>
      <c r="AN1860" s="105"/>
      <c r="AO1860" s="105"/>
      <c r="AP1860" s="105"/>
      <c r="AQ1860" s="105"/>
      <c r="AR1860" s="105"/>
      <c r="AS1860" s="105"/>
      <c r="AT1860" s="105"/>
      <c r="AU1860" s="105"/>
      <c r="AV1860" s="105"/>
      <c r="AW1860" s="105"/>
      <c r="AX1860" s="105"/>
      <c r="AY1860" s="105"/>
      <c r="AZ1860" s="105"/>
      <c r="BA1860" s="105"/>
      <c r="BB1860" s="105"/>
      <c r="BC1860" s="105"/>
      <c r="BD1860" s="105"/>
      <c r="BE1860" s="105"/>
      <c r="BF1860" s="105"/>
      <c r="BG1860" s="105"/>
      <c r="BH1860" s="105"/>
      <c r="BI1860" s="105"/>
      <c r="BJ1860" s="105"/>
    </row>
    <row r="1861" spans="1:62" s="103" customFormat="1" x14ac:dyDescent="0.25">
      <c r="A1861" s="11"/>
      <c r="D1861" s="104"/>
      <c r="E1861" s="105"/>
      <c r="F1861" s="105"/>
      <c r="G1861" s="105"/>
      <c r="H1861" s="105"/>
      <c r="I1861" s="105"/>
      <c r="P1861" s="105"/>
      <c r="Q1861" s="105"/>
      <c r="R1861" s="105"/>
      <c r="S1861" s="105"/>
      <c r="T1861" s="105"/>
      <c r="U1861" s="105"/>
      <c r="V1861" s="105"/>
      <c r="W1861" s="105"/>
      <c r="Y1861" s="105"/>
      <c r="Z1861" s="105"/>
      <c r="AK1861" s="105"/>
      <c r="AL1861" s="105"/>
      <c r="AM1861" s="105"/>
      <c r="AN1861" s="105"/>
      <c r="AO1861" s="105"/>
      <c r="AP1861" s="105"/>
      <c r="AQ1861" s="105"/>
      <c r="AR1861" s="105"/>
      <c r="AS1861" s="105"/>
      <c r="AT1861" s="105"/>
      <c r="AU1861" s="105"/>
      <c r="AV1861" s="105"/>
      <c r="AW1861" s="105"/>
      <c r="AX1861" s="105"/>
      <c r="AY1861" s="105"/>
      <c r="AZ1861" s="105"/>
      <c r="BA1861" s="105"/>
      <c r="BB1861" s="105"/>
      <c r="BC1861" s="105"/>
      <c r="BD1861" s="105"/>
      <c r="BE1861" s="105"/>
      <c r="BF1861" s="105"/>
      <c r="BG1861" s="105"/>
      <c r="BH1861" s="105"/>
      <c r="BI1861" s="105"/>
      <c r="BJ1861" s="105"/>
    </row>
    <row r="1862" spans="1:62" s="103" customFormat="1" x14ac:dyDescent="0.25">
      <c r="A1862" s="11"/>
      <c r="D1862" s="104"/>
      <c r="E1862" s="105"/>
      <c r="F1862" s="105"/>
      <c r="G1862" s="105"/>
      <c r="H1862" s="105"/>
      <c r="I1862" s="105"/>
      <c r="P1862" s="105"/>
      <c r="Q1862" s="105"/>
      <c r="R1862" s="105"/>
      <c r="S1862" s="105"/>
      <c r="T1862" s="105"/>
      <c r="U1862" s="105"/>
      <c r="V1862" s="105"/>
      <c r="W1862" s="105"/>
      <c r="Y1862" s="105"/>
      <c r="Z1862" s="105"/>
      <c r="AK1862" s="105"/>
      <c r="AL1862" s="105"/>
      <c r="AM1862" s="105"/>
      <c r="AN1862" s="105"/>
      <c r="AO1862" s="105"/>
      <c r="AP1862" s="105"/>
      <c r="AQ1862" s="105"/>
      <c r="AR1862" s="105"/>
      <c r="AS1862" s="105"/>
      <c r="AT1862" s="105"/>
      <c r="AU1862" s="105"/>
      <c r="AV1862" s="105"/>
      <c r="AW1862" s="105"/>
      <c r="AX1862" s="105"/>
      <c r="AY1862" s="105"/>
      <c r="AZ1862" s="105"/>
      <c r="BA1862" s="105"/>
      <c r="BB1862" s="105"/>
      <c r="BC1862" s="105"/>
      <c r="BD1862" s="105"/>
      <c r="BE1862" s="105"/>
      <c r="BF1862" s="105"/>
      <c r="BG1862" s="105"/>
      <c r="BH1862" s="105"/>
      <c r="BI1862" s="105"/>
      <c r="BJ1862" s="105"/>
    </row>
    <row r="1863" spans="1:62" s="103" customFormat="1" x14ac:dyDescent="0.25">
      <c r="A1863" s="11"/>
      <c r="D1863" s="104"/>
      <c r="E1863" s="105"/>
      <c r="F1863" s="105"/>
      <c r="G1863" s="105"/>
      <c r="H1863" s="105"/>
      <c r="I1863" s="105"/>
      <c r="P1863" s="105"/>
      <c r="Q1863" s="105"/>
      <c r="R1863" s="105"/>
      <c r="S1863" s="105"/>
      <c r="T1863" s="105"/>
      <c r="U1863" s="105"/>
      <c r="V1863" s="105"/>
      <c r="W1863" s="105"/>
      <c r="Y1863" s="105"/>
      <c r="Z1863" s="105"/>
      <c r="AK1863" s="105"/>
      <c r="AL1863" s="105"/>
      <c r="AM1863" s="105"/>
      <c r="AN1863" s="105"/>
      <c r="AO1863" s="105"/>
      <c r="AP1863" s="105"/>
      <c r="AQ1863" s="105"/>
      <c r="AR1863" s="105"/>
      <c r="AS1863" s="105"/>
      <c r="AT1863" s="105"/>
      <c r="AU1863" s="105"/>
      <c r="AV1863" s="105"/>
      <c r="AW1863" s="105"/>
      <c r="AX1863" s="105"/>
      <c r="AY1863" s="105"/>
      <c r="AZ1863" s="105"/>
      <c r="BA1863" s="105"/>
      <c r="BB1863" s="105"/>
      <c r="BC1863" s="105"/>
      <c r="BD1863" s="105"/>
      <c r="BE1863" s="105"/>
      <c r="BF1863" s="105"/>
      <c r="BG1863" s="105"/>
      <c r="BH1863" s="105"/>
      <c r="BI1863" s="105"/>
      <c r="BJ1863" s="105"/>
    </row>
    <row r="1864" spans="1:62" s="103" customFormat="1" x14ac:dyDescent="0.25">
      <c r="A1864" s="11"/>
      <c r="D1864" s="104"/>
      <c r="E1864" s="105"/>
      <c r="F1864" s="105"/>
      <c r="G1864" s="105"/>
      <c r="H1864" s="105"/>
      <c r="I1864" s="105"/>
      <c r="P1864" s="105"/>
      <c r="Q1864" s="105"/>
      <c r="R1864" s="105"/>
      <c r="S1864" s="105"/>
      <c r="T1864" s="105"/>
      <c r="U1864" s="105"/>
      <c r="V1864" s="105"/>
      <c r="W1864" s="105"/>
      <c r="Y1864" s="105"/>
      <c r="Z1864" s="105"/>
      <c r="AK1864" s="105"/>
      <c r="AL1864" s="105"/>
      <c r="AM1864" s="105"/>
      <c r="AN1864" s="105"/>
      <c r="AO1864" s="105"/>
      <c r="AP1864" s="105"/>
      <c r="AQ1864" s="105"/>
      <c r="AR1864" s="105"/>
      <c r="AS1864" s="105"/>
      <c r="AT1864" s="105"/>
      <c r="AU1864" s="105"/>
      <c r="AV1864" s="105"/>
      <c r="AW1864" s="105"/>
      <c r="AX1864" s="105"/>
      <c r="AY1864" s="105"/>
      <c r="AZ1864" s="105"/>
      <c r="BA1864" s="105"/>
      <c r="BB1864" s="105"/>
      <c r="BC1864" s="105"/>
      <c r="BD1864" s="105"/>
      <c r="BE1864" s="105"/>
      <c r="BF1864" s="105"/>
      <c r="BG1864" s="105"/>
      <c r="BH1864" s="105"/>
      <c r="BI1864" s="105"/>
      <c r="BJ1864" s="105"/>
    </row>
    <row r="1865" spans="1:62" s="103" customFormat="1" x14ac:dyDescent="0.25">
      <c r="A1865" s="11"/>
      <c r="D1865" s="104"/>
      <c r="E1865" s="105"/>
      <c r="F1865" s="105"/>
      <c r="G1865" s="105"/>
      <c r="H1865" s="105"/>
      <c r="I1865" s="105"/>
      <c r="P1865" s="105"/>
      <c r="Q1865" s="105"/>
      <c r="R1865" s="105"/>
      <c r="S1865" s="105"/>
      <c r="T1865" s="105"/>
      <c r="U1865" s="105"/>
      <c r="V1865" s="105"/>
      <c r="W1865" s="105"/>
      <c r="Y1865" s="105"/>
      <c r="Z1865" s="105"/>
      <c r="AK1865" s="105"/>
      <c r="AL1865" s="105"/>
      <c r="AM1865" s="105"/>
      <c r="AN1865" s="105"/>
      <c r="AO1865" s="105"/>
      <c r="AP1865" s="105"/>
      <c r="AQ1865" s="105"/>
      <c r="AR1865" s="105"/>
      <c r="AS1865" s="105"/>
      <c r="AT1865" s="105"/>
      <c r="AU1865" s="105"/>
      <c r="AV1865" s="105"/>
      <c r="AW1865" s="105"/>
      <c r="AX1865" s="105"/>
      <c r="AY1865" s="105"/>
      <c r="AZ1865" s="105"/>
      <c r="BA1865" s="105"/>
      <c r="BB1865" s="105"/>
      <c r="BC1865" s="105"/>
      <c r="BD1865" s="105"/>
      <c r="BE1865" s="105"/>
      <c r="BF1865" s="105"/>
      <c r="BG1865" s="105"/>
      <c r="BH1865" s="105"/>
      <c r="BI1865" s="105"/>
      <c r="BJ1865" s="105"/>
    </row>
    <row r="1866" spans="1:62" s="103" customFormat="1" x14ac:dyDescent="0.25">
      <c r="A1866" s="11"/>
      <c r="D1866" s="104"/>
      <c r="E1866" s="105"/>
      <c r="F1866" s="105"/>
      <c r="G1866" s="105"/>
      <c r="H1866" s="105"/>
      <c r="I1866" s="105"/>
      <c r="P1866" s="105"/>
      <c r="Q1866" s="105"/>
      <c r="R1866" s="105"/>
      <c r="S1866" s="105"/>
      <c r="T1866" s="105"/>
      <c r="U1866" s="105"/>
      <c r="V1866" s="105"/>
      <c r="W1866" s="105"/>
      <c r="Y1866" s="105"/>
      <c r="Z1866" s="105"/>
      <c r="AK1866" s="105"/>
      <c r="AL1866" s="105"/>
      <c r="AM1866" s="105"/>
      <c r="AN1866" s="105"/>
      <c r="AO1866" s="105"/>
      <c r="AP1866" s="105"/>
      <c r="AQ1866" s="105"/>
      <c r="AR1866" s="105"/>
      <c r="AS1866" s="105"/>
      <c r="AT1866" s="105"/>
      <c r="AU1866" s="105"/>
      <c r="AV1866" s="105"/>
      <c r="AW1866" s="105"/>
      <c r="AX1866" s="105"/>
      <c r="AY1866" s="105"/>
      <c r="AZ1866" s="105"/>
      <c r="BA1866" s="105"/>
      <c r="BB1866" s="105"/>
      <c r="BC1866" s="105"/>
      <c r="BD1866" s="105"/>
      <c r="BE1866" s="105"/>
      <c r="BF1866" s="105"/>
      <c r="BG1866" s="105"/>
      <c r="BH1866" s="105"/>
      <c r="BI1866" s="105"/>
      <c r="BJ1866" s="105"/>
    </row>
    <row r="1867" spans="1:62" s="103" customFormat="1" x14ac:dyDescent="0.25">
      <c r="A1867" s="11"/>
      <c r="D1867" s="104"/>
      <c r="E1867" s="105"/>
      <c r="F1867" s="105"/>
      <c r="G1867" s="105"/>
      <c r="H1867" s="105"/>
      <c r="I1867" s="105"/>
      <c r="P1867" s="105"/>
      <c r="Q1867" s="105"/>
      <c r="R1867" s="105"/>
      <c r="S1867" s="105"/>
      <c r="T1867" s="105"/>
      <c r="U1867" s="105"/>
      <c r="V1867" s="105"/>
      <c r="W1867" s="105"/>
      <c r="Y1867" s="105"/>
      <c r="Z1867" s="105"/>
      <c r="AK1867" s="105"/>
      <c r="AL1867" s="105"/>
      <c r="AM1867" s="105"/>
      <c r="AN1867" s="105"/>
      <c r="AO1867" s="105"/>
      <c r="AP1867" s="105"/>
      <c r="AQ1867" s="105"/>
      <c r="AR1867" s="105"/>
      <c r="AS1867" s="105"/>
      <c r="AT1867" s="105"/>
      <c r="AU1867" s="105"/>
      <c r="AV1867" s="105"/>
      <c r="AW1867" s="105"/>
      <c r="AX1867" s="105"/>
      <c r="AY1867" s="105"/>
      <c r="AZ1867" s="105"/>
      <c r="BA1867" s="105"/>
      <c r="BB1867" s="105"/>
      <c r="BC1867" s="105"/>
      <c r="BD1867" s="105"/>
      <c r="BE1867" s="105"/>
      <c r="BF1867" s="105"/>
      <c r="BG1867" s="105"/>
      <c r="BH1867" s="105"/>
      <c r="BI1867" s="105"/>
      <c r="BJ1867" s="105"/>
    </row>
    <row r="1868" spans="1:62" s="103" customFormat="1" x14ac:dyDescent="0.25">
      <c r="A1868" s="11"/>
      <c r="D1868" s="104"/>
      <c r="E1868" s="105"/>
      <c r="F1868" s="105"/>
      <c r="G1868" s="105"/>
      <c r="H1868" s="105"/>
      <c r="I1868" s="105"/>
      <c r="P1868" s="105"/>
      <c r="Q1868" s="105"/>
      <c r="R1868" s="105"/>
      <c r="S1868" s="105"/>
      <c r="T1868" s="105"/>
      <c r="U1868" s="105"/>
      <c r="V1868" s="105"/>
      <c r="W1868" s="105"/>
      <c r="Y1868" s="105"/>
      <c r="Z1868" s="105"/>
      <c r="AK1868" s="105"/>
      <c r="AL1868" s="105"/>
      <c r="AM1868" s="105"/>
      <c r="AN1868" s="105"/>
      <c r="AO1868" s="105"/>
      <c r="AP1868" s="105"/>
      <c r="AQ1868" s="105"/>
      <c r="AR1868" s="105"/>
      <c r="AS1868" s="105"/>
      <c r="AT1868" s="105"/>
      <c r="AU1868" s="105"/>
      <c r="AV1868" s="105"/>
      <c r="AW1868" s="105"/>
      <c r="AX1868" s="105"/>
      <c r="AY1868" s="105"/>
      <c r="AZ1868" s="105"/>
      <c r="BA1868" s="105"/>
      <c r="BB1868" s="105"/>
      <c r="BC1868" s="105"/>
      <c r="BD1868" s="105"/>
      <c r="BE1868" s="105"/>
      <c r="BF1868" s="105"/>
      <c r="BG1868" s="105"/>
      <c r="BH1868" s="105"/>
      <c r="BI1868" s="105"/>
      <c r="BJ1868" s="105"/>
    </row>
    <row r="1869" spans="1:62" s="103" customFormat="1" x14ac:dyDescent="0.25">
      <c r="A1869" s="11"/>
      <c r="D1869" s="104"/>
      <c r="E1869" s="105"/>
      <c r="F1869" s="105"/>
      <c r="G1869" s="105"/>
      <c r="H1869" s="105"/>
      <c r="I1869" s="105"/>
      <c r="P1869" s="105"/>
      <c r="Q1869" s="105"/>
      <c r="R1869" s="105"/>
      <c r="S1869" s="105"/>
      <c r="T1869" s="105"/>
      <c r="U1869" s="105"/>
      <c r="V1869" s="105"/>
      <c r="W1869" s="105"/>
      <c r="Y1869" s="105"/>
      <c r="Z1869" s="105"/>
      <c r="AK1869" s="105"/>
      <c r="AL1869" s="105"/>
      <c r="AM1869" s="105"/>
      <c r="AN1869" s="105"/>
      <c r="AO1869" s="105"/>
      <c r="AP1869" s="105"/>
      <c r="AQ1869" s="105"/>
      <c r="AR1869" s="105"/>
      <c r="AS1869" s="105"/>
      <c r="AT1869" s="105"/>
      <c r="AU1869" s="105"/>
      <c r="AV1869" s="105"/>
      <c r="AW1869" s="105"/>
      <c r="AX1869" s="105"/>
      <c r="AY1869" s="105"/>
      <c r="AZ1869" s="105"/>
      <c r="BA1869" s="105"/>
      <c r="BB1869" s="105"/>
      <c r="BC1869" s="105"/>
      <c r="BD1869" s="105"/>
      <c r="BE1869" s="105"/>
      <c r="BF1869" s="105"/>
      <c r="BG1869" s="105"/>
      <c r="BH1869" s="105"/>
      <c r="BI1869" s="105"/>
      <c r="BJ1869" s="105"/>
    </row>
    <row r="1870" spans="1:62" s="103" customFormat="1" x14ac:dyDescent="0.25">
      <c r="A1870" s="11"/>
      <c r="D1870" s="104"/>
      <c r="E1870" s="105"/>
      <c r="F1870" s="105"/>
      <c r="G1870" s="105"/>
      <c r="H1870" s="105"/>
      <c r="I1870" s="105"/>
      <c r="P1870" s="105"/>
      <c r="Q1870" s="105"/>
      <c r="R1870" s="105"/>
      <c r="S1870" s="105"/>
      <c r="T1870" s="105"/>
      <c r="U1870" s="105"/>
      <c r="V1870" s="105"/>
      <c r="W1870" s="105"/>
      <c r="Y1870" s="105"/>
      <c r="Z1870" s="105"/>
      <c r="AK1870" s="105"/>
      <c r="AL1870" s="105"/>
      <c r="AM1870" s="105"/>
      <c r="AN1870" s="105"/>
      <c r="AO1870" s="105"/>
      <c r="AP1870" s="105"/>
      <c r="AQ1870" s="105"/>
      <c r="AR1870" s="105"/>
      <c r="AS1870" s="105"/>
      <c r="AT1870" s="105"/>
      <c r="AU1870" s="105"/>
      <c r="AV1870" s="105"/>
      <c r="AW1870" s="105"/>
      <c r="AX1870" s="105"/>
      <c r="AY1870" s="105"/>
      <c r="AZ1870" s="105"/>
      <c r="BA1870" s="105"/>
      <c r="BB1870" s="105"/>
      <c r="BC1870" s="105"/>
      <c r="BD1870" s="105"/>
      <c r="BE1870" s="105"/>
      <c r="BF1870" s="105"/>
      <c r="BG1870" s="105"/>
      <c r="BH1870" s="105"/>
      <c r="BI1870" s="105"/>
      <c r="BJ1870" s="105"/>
    </row>
    <row r="1871" spans="1:62" s="103" customFormat="1" x14ac:dyDescent="0.25">
      <c r="A1871" s="11"/>
      <c r="D1871" s="104"/>
      <c r="E1871" s="105"/>
      <c r="F1871" s="105"/>
      <c r="G1871" s="105"/>
      <c r="H1871" s="105"/>
      <c r="I1871" s="105"/>
      <c r="P1871" s="105"/>
      <c r="Q1871" s="105"/>
      <c r="R1871" s="105"/>
      <c r="S1871" s="105"/>
      <c r="T1871" s="105"/>
      <c r="U1871" s="105"/>
      <c r="V1871" s="105"/>
      <c r="W1871" s="105"/>
      <c r="Y1871" s="105"/>
      <c r="Z1871" s="105"/>
      <c r="AK1871" s="105"/>
      <c r="AL1871" s="105"/>
      <c r="AM1871" s="105"/>
      <c r="AN1871" s="105"/>
      <c r="AO1871" s="105"/>
      <c r="AP1871" s="105"/>
      <c r="AQ1871" s="105"/>
      <c r="AR1871" s="105"/>
      <c r="AS1871" s="105"/>
      <c r="AT1871" s="105"/>
      <c r="AU1871" s="105"/>
      <c r="AV1871" s="105"/>
      <c r="AW1871" s="105"/>
      <c r="AX1871" s="105"/>
      <c r="AY1871" s="105"/>
      <c r="AZ1871" s="105"/>
      <c r="BA1871" s="105"/>
      <c r="BB1871" s="105"/>
      <c r="BC1871" s="105"/>
      <c r="BD1871" s="105"/>
      <c r="BE1871" s="105"/>
      <c r="BF1871" s="105"/>
      <c r="BG1871" s="105"/>
      <c r="BH1871" s="105"/>
      <c r="BI1871" s="105"/>
      <c r="BJ1871" s="105"/>
    </row>
    <row r="1872" spans="1:62" s="103" customFormat="1" x14ac:dyDescent="0.25">
      <c r="A1872" s="11"/>
      <c r="D1872" s="104"/>
      <c r="E1872" s="105"/>
      <c r="F1872" s="105"/>
      <c r="G1872" s="105"/>
      <c r="H1872" s="105"/>
      <c r="I1872" s="105"/>
      <c r="P1872" s="105"/>
      <c r="Q1872" s="105"/>
      <c r="R1872" s="105"/>
      <c r="S1872" s="105"/>
      <c r="T1872" s="105"/>
      <c r="U1872" s="105"/>
      <c r="V1872" s="105"/>
      <c r="W1872" s="105"/>
      <c r="Y1872" s="105"/>
      <c r="Z1872" s="105"/>
      <c r="AK1872" s="105"/>
      <c r="AL1872" s="105"/>
      <c r="AM1872" s="105"/>
      <c r="AN1872" s="105"/>
      <c r="AO1872" s="105"/>
      <c r="AP1872" s="105"/>
      <c r="AQ1872" s="105"/>
      <c r="AR1872" s="105"/>
      <c r="AS1872" s="105"/>
      <c r="AT1872" s="105"/>
      <c r="AU1872" s="105"/>
      <c r="AV1872" s="105"/>
      <c r="AW1872" s="105"/>
      <c r="AX1872" s="105"/>
      <c r="AY1872" s="105"/>
      <c r="AZ1872" s="105"/>
      <c r="BA1872" s="105"/>
      <c r="BB1872" s="105"/>
      <c r="BC1872" s="105"/>
      <c r="BD1872" s="105"/>
      <c r="BE1872" s="105"/>
      <c r="BF1872" s="105"/>
      <c r="BG1872" s="105"/>
      <c r="BH1872" s="105"/>
      <c r="BI1872" s="105"/>
      <c r="BJ1872" s="105"/>
    </row>
    <row r="1873" spans="1:62" s="103" customFormat="1" x14ac:dyDescent="0.25">
      <c r="A1873" s="11"/>
      <c r="D1873" s="104"/>
      <c r="E1873" s="105"/>
      <c r="F1873" s="105"/>
      <c r="G1873" s="105"/>
      <c r="H1873" s="105"/>
      <c r="I1873" s="105"/>
      <c r="P1873" s="105"/>
      <c r="Q1873" s="105"/>
      <c r="R1873" s="105"/>
      <c r="S1873" s="105"/>
      <c r="T1873" s="105"/>
      <c r="U1873" s="105"/>
      <c r="V1873" s="105"/>
      <c r="W1873" s="105"/>
      <c r="Y1873" s="105"/>
      <c r="Z1873" s="105"/>
      <c r="AK1873" s="105"/>
      <c r="AL1873" s="105"/>
      <c r="AM1873" s="105"/>
      <c r="AN1873" s="105"/>
      <c r="AO1873" s="105"/>
      <c r="AP1873" s="105"/>
      <c r="AQ1873" s="105"/>
      <c r="AR1873" s="105"/>
      <c r="AS1873" s="105"/>
      <c r="AT1873" s="105"/>
      <c r="AU1873" s="105"/>
      <c r="AV1873" s="105"/>
      <c r="AW1873" s="105"/>
      <c r="AX1873" s="105"/>
      <c r="AY1873" s="105"/>
      <c r="AZ1873" s="105"/>
      <c r="BA1873" s="105"/>
      <c r="BB1873" s="105"/>
      <c r="BC1873" s="105"/>
      <c r="BD1873" s="105"/>
      <c r="BE1873" s="105"/>
      <c r="BF1873" s="105"/>
      <c r="BG1873" s="105"/>
      <c r="BH1873" s="105"/>
      <c r="BI1873" s="105"/>
      <c r="BJ1873" s="105"/>
    </row>
    <row r="1874" spans="1:62" s="103" customFormat="1" x14ac:dyDescent="0.25">
      <c r="A1874" s="11"/>
      <c r="D1874" s="104"/>
      <c r="E1874" s="105"/>
      <c r="F1874" s="105"/>
      <c r="G1874" s="105"/>
      <c r="H1874" s="105"/>
      <c r="I1874" s="105"/>
      <c r="P1874" s="105"/>
      <c r="Q1874" s="105"/>
      <c r="R1874" s="105"/>
      <c r="S1874" s="105"/>
      <c r="T1874" s="105"/>
      <c r="U1874" s="105"/>
      <c r="V1874" s="105"/>
      <c r="W1874" s="105"/>
      <c r="Y1874" s="105"/>
      <c r="Z1874" s="105"/>
      <c r="AK1874" s="105"/>
      <c r="AL1874" s="105"/>
      <c r="AM1874" s="105"/>
      <c r="AN1874" s="105"/>
      <c r="AO1874" s="105"/>
      <c r="AP1874" s="105"/>
      <c r="AQ1874" s="105"/>
      <c r="AR1874" s="105"/>
      <c r="AS1874" s="105"/>
      <c r="AT1874" s="105"/>
      <c r="AU1874" s="105"/>
      <c r="AV1874" s="105"/>
      <c r="AW1874" s="105"/>
      <c r="AX1874" s="105"/>
      <c r="AY1874" s="105"/>
      <c r="AZ1874" s="105"/>
      <c r="BA1874" s="105"/>
      <c r="BB1874" s="105"/>
      <c r="BC1874" s="105"/>
      <c r="BD1874" s="105"/>
      <c r="BE1874" s="105"/>
      <c r="BF1874" s="105"/>
      <c r="BG1874" s="105"/>
      <c r="BH1874" s="105"/>
      <c r="BI1874" s="105"/>
      <c r="BJ1874" s="105"/>
    </row>
    <row r="1875" spans="1:62" s="103" customFormat="1" x14ac:dyDescent="0.25">
      <c r="A1875" s="11"/>
      <c r="D1875" s="104"/>
      <c r="E1875" s="105"/>
      <c r="F1875" s="105"/>
      <c r="G1875" s="105"/>
      <c r="H1875" s="105"/>
      <c r="I1875" s="105"/>
      <c r="P1875" s="105"/>
      <c r="Q1875" s="105"/>
      <c r="R1875" s="105"/>
      <c r="S1875" s="105"/>
      <c r="T1875" s="105"/>
      <c r="U1875" s="105"/>
      <c r="V1875" s="105"/>
      <c r="W1875" s="105"/>
      <c r="Y1875" s="105"/>
      <c r="Z1875" s="105"/>
      <c r="AK1875" s="105"/>
      <c r="AL1875" s="105"/>
      <c r="AM1875" s="105"/>
      <c r="AN1875" s="105"/>
      <c r="AO1875" s="105"/>
      <c r="AP1875" s="105"/>
      <c r="AQ1875" s="105"/>
      <c r="AR1875" s="105"/>
      <c r="AS1875" s="105"/>
      <c r="AT1875" s="105"/>
      <c r="AU1875" s="105"/>
      <c r="AV1875" s="105"/>
      <c r="AW1875" s="105"/>
      <c r="AX1875" s="105"/>
      <c r="AY1875" s="105"/>
      <c r="AZ1875" s="105"/>
      <c r="BA1875" s="105"/>
      <c r="BB1875" s="105"/>
      <c r="BC1875" s="105"/>
      <c r="BD1875" s="105"/>
      <c r="BE1875" s="105"/>
      <c r="BF1875" s="105"/>
      <c r="BG1875" s="105"/>
      <c r="BH1875" s="105"/>
      <c r="BI1875" s="105"/>
      <c r="BJ1875" s="105"/>
    </row>
    <row r="1876" spans="1:62" s="103" customFormat="1" x14ac:dyDescent="0.25">
      <c r="A1876" s="11"/>
      <c r="D1876" s="104"/>
      <c r="E1876" s="105"/>
      <c r="F1876" s="105"/>
      <c r="G1876" s="105"/>
      <c r="H1876" s="105"/>
      <c r="I1876" s="105"/>
      <c r="P1876" s="105"/>
      <c r="Q1876" s="105"/>
      <c r="R1876" s="105"/>
      <c r="S1876" s="105"/>
      <c r="T1876" s="105"/>
      <c r="U1876" s="105"/>
      <c r="V1876" s="105"/>
      <c r="W1876" s="105"/>
      <c r="Y1876" s="105"/>
      <c r="Z1876" s="105"/>
      <c r="AK1876" s="105"/>
      <c r="AL1876" s="105"/>
      <c r="AM1876" s="105"/>
      <c r="AN1876" s="105"/>
      <c r="AO1876" s="105"/>
      <c r="AP1876" s="105"/>
      <c r="AQ1876" s="105"/>
      <c r="AR1876" s="105"/>
      <c r="AS1876" s="105"/>
      <c r="AT1876" s="105"/>
      <c r="AU1876" s="105"/>
      <c r="AV1876" s="105"/>
      <c r="AW1876" s="105"/>
      <c r="AX1876" s="105"/>
      <c r="AY1876" s="105"/>
      <c r="AZ1876" s="105"/>
      <c r="BA1876" s="105"/>
      <c r="BB1876" s="105"/>
      <c r="BC1876" s="105"/>
      <c r="BD1876" s="105"/>
      <c r="BE1876" s="105"/>
      <c r="BF1876" s="105"/>
      <c r="BG1876" s="105"/>
      <c r="BH1876" s="105"/>
      <c r="BI1876" s="105"/>
      <c r="BJ1876" s="105"/>
    </row>
    <row r="1877" spans="1:62" s="103" customFormat="1" x14ac:dyDescent="0.25">
      <c r="A1877" s="11"/>
      <c r="D1877" s="104"/>
      <c r="E1877" s="105"/>
      <c r="F1877" s="105"/>
      <c r="G1877" s="105"/>
      <c r="H1877" s="105"/>
      <c r="I1877" s="105"/>
      <c r="P1877" s="105"/>
      <c r="Q1877" s="105"/>
      <c r="R1877" s="105"/>
      <c r="S1877" s="105"/>
      <c r="T1877" s="105"/>
      <c r="U1877" s="105"/>
      <c r="V1877" s="105"/>
      <c r="W1877" s="105"/>
      <c r="Y1877" s="105"/>
      <c r="Z1877" s="105"/>
      <c r="AK1877" s="105"/>
      <c r="AL1877" s="105"/>
      <c r="AM1877" s="105"/>
      <c r="AN1877" s="105"/>
      <c r="AO1877" s="105"/>
      <c r="AP1877" s="105"/>
      <c r="AQ1877" s="105"/>
      <c r="AR1877" s="105"/>
      <c r="AS1877" s="105"/>
      <c r="AT1877" s="105"/>
      <c r="AU1877" s="105"/>
      <c r="AV1877" s="105"/>
      <c r="AW1877" s="105"/>
      <c r="AX1877" s="105"/>
      <c r="AY1877" s="105"/>
      <c r="AZ1877" s="105"/>
      <c r="BA1877" s="105"/>
      <c r="BB1877" s="105"/>
      <c r="BC1877" s="105"/>
      <c r="BD1877" s="105"/>
      <c r="BE1877" s="105"/>
      <c r="BF1877" s="105"/>
      <c r="BG1877" s="105"/>
      <c r="BH1877" s="105"/>
      <c r="BI1877" s="105"/>
      <c r="BJ1877" s="105"/>
    </row>
    <row r="1878" spans="1:62" s="103" customFormat="1" x14ac:dyDescent="0.25">
      <c r="A1878" s="11"/>
      <c r="D1878" s="104"/>
      <c r="E1878" s="105"/>
      <c r="F1878" s="105"/>
      <c r="G1878" s="105"/>
      <c r="H1878" s="105"/>
      <c r="I1878" s="105"/>
      <c r="P1878" s="105"/>
      <c r="Q1878" s="105"/>
      <c r="R1878" s="105"/>
      <c r="S1878" s="105"/>
      <c r="T1878" s="105"/>
      <c r="U1878" s="105"/>
      <c r="V1878" s="105"/>
      <c r="W1878" s="105"/>
      <c r="Y1878" s="105"/>
      <c r="Z1878" s="105"/>
      <c r="AK1878" s="105"/>
      <c r="AL1878" s="105"/>
      <c r="AM1878" s="105"/>
      <c r="AN1878" s="105"/>
      <c r="AO1878" s="105"/>
      <c r="AP1878" s="105"/>
      <c r="AQ1878" s="105"/>
      <c r="AR1878" s="105"/>
      <c r="AS1878" s="105"/>
      <c r="AT1878" s="105"/>
      <c r="AU1878" s="105"/>
      <c r="AV1878" s="105"/>
      <c r="AW1878" s="105"/>
      <c r="AX1878" s="105"/>
      <c r="AY1878" s="105"/>
      <c r="AZ1878" s="105"/>
      <c r="BA1878" s="105"/>
      <c r="BB1878" s="105"/>
      <c r="BC1878" s="105"/>
      <c r="BD1878" s="105"/>
      <c r="BE1878" s="105"/>
      <c r="BF1878" s="105"/>
      <c r="BG1878" s="105"/>
      <c r="BH1878" s="105"/>
      <c r="BI1878" s="105"/>
      <c r="BJ1878" s="105"/>
    </row>
    <row r="1879" spans="1:62" s="103" customFormat="1" x14ac:dyDescent="0.25">
      <c r="A1879" s="11"/>
      <c r="D1879" s="104"/>
      <c r="E1879" s="105"/>
      <c r="F1879" s="105"/>
      <c r="G1879" s="105"/>
      <c r="H1879" s="105"/>
      <c r="I1879" s="105"/>
      <c r="P1879" s="105"/>
      <c r="Q1879" s="105"/>
      <c r="R1879" s="105"/>
      <c r="S1879" s="105"/>
      <c r="T1879" s="105"/>
      <c r="U1879" s="105"/>
      <c r="V1879" s="105"/>
      <c r="W1879" s="105"/>
      <c r="Y1879" s="105"/>
      <c r="Z1879" s="105"/>
      <c r="AK1879" s="105"/>
      <c r="AL1879" s="105"/>
      <c r="AM1879" s="105"/>
      <c r="AN1879" s="105"/>
      <c r="AO1879" s="105"/>
      <c r="AP1879" s="105"/>
      <c r="AQ1879" s="105"/>
      <c r="AR1879" s="105"/>
      <c r="AS1879" s="105"/>
      <c r="AT1879" s="105"/>
      <c r="AU1879" s="105"/>
      <c r="AV1879" s="105"/>
      <c r="AW1879" s="105"/>
      <c r="AX1879" s="105"/>
      <c r="AY1879" s="105"/>
      <c r="AZ1879" s="105"/>
      <c r="BA1879" s="105"/>
      <c r="BB1879" s="105"/>
      <c r="BC1879" s="105"/>
      <c r="BD1879" s="105"/>
      <c r="BE1879" s="105"/>
      <c r="BF1879" s="105"/>
      <c r="BG1879" s="105"/>
      <c r="BH1879" s="105"/>
      <c r="BI1879" s="105"/>
      <c r="BJ1879" s="105"/>
    </row>
    <row r="1880" spans="1:62" s="103" customFormat="1" x14ac:dyDescent="0.25">
      <c r="A1880" s="11"/>
      <c r="D1880" s="104"/>
      <c r="E1880" s="105"/>
      <c r="F1880" s="105"/>
      <c r="G1880" s="105"/>
      <c r="H1880" s="105"/>
      <c r="I1880" s="105"/>
      <c r="P1880" s="105"/>
      <c r="Q1880" s="105"/>
      <c r="R1880" s="105"/>
      <c r="S1880" s="105"/>
      <c r="T1880" s="105"/>
      <c r="U1880" s="105"/>
      <c r="V1880" s="105"/>
      <c r="W1880" s="105"/>
      <c r="Y1880" s="105"/>
      <c r="Z1880" s="105"/>
      <c r="AK1880" s="105"/>
      <c r="AL1880" s="105"/>
      <c r="AM1880" s="105"/>
      <c r="AN1880" s="105"/>
      <c r="AO1880" s="105"/>
      <c r="AP1880" s="105"/>
      <c r="AQ1880" s="105"/>
      <c r="AR1880" s="105"/>
      <c r="AS1880" s="105"/>
      <c r="AT1880" s="105"/>
      <c r="AU1880" s="105"/>
      <c r="AV1880" s="105"/>
      <c r="AW1880" s="105"/>
      <c r="AX1880" s="105"/>
      <c r="AY1880" s="105"/>
      <c r="AZ1880" s="105"/>
      <c r="BA1880" s="105"/>
      <c r="BB1880" s="105"/>
      <c r="BC1880" s="105"/>
      <c r="BD1880" s="105"/>
      <c r="BE1880" s="105"/>
      <c r="BF1880" s="105"/>
      <c r="BG1880" s="105"/>
      <c r="BH1880" s="105"/>
      <c r="BI1880" s="105"/>
      <c r="BJ1880" s="105"/>
    </row>
    <row r="1881" spans="1:62" s="103" customFormat="1" x14ac:dyDescent="0.25">
      <c r="A1881" s="11"/>
      <c r="D1881" s="104"/>
      <c r="E1881" s="105"/>
      <c r="F1881" s="105"/>
      <c r="G1881" s="105"/>
      <c r="H1881" s="105"/>
      <c r="I1881" s="105"/>
      <c r="P1881" s="105"/>
      <c r="Q1881" s="105"/>
      <c r="R1881" s="105"/>
      <c r="S1881" s="105"/>
      <c r="T1881" s="105"/>
      <c r="U1881" s="105"/>
      <c r="V1881" s="105"/>
      <c r="W1881" s="105"/>
      <c r="Y1881" s="105"/>
      <c r="Z1881" s="105"/>
      <c r="AK1881" s="105"/>
      <c r="AL1881" s="105"/>
      <c r="AM1881" s="105"/>
      <c r="AN1881" s="105"/>
      <c r="AO1881" s="105"/>
      <c r="AP1881" s="105"/>
      <c r="AQ1881" s="105"/>
      <c r="AR1881" s="105"/>
      <c r="AS1881" s="105"/>
      <c r="AT1881" s="105"/>
      <c r="AU1881" s="105"/>
      <c r="AV1881" s="105"/>
      <c r="AW1881" s="105"/>
      <c r="AX1881" s="105"/>
      <c r="AY1881" s="105"/>
      <c r="AZ1881" s="105"/>
      <c r="BA1881" s="105"/>
      <c r="BB1881" s="105"/>
      <c r="BC1881" s="105"/>
      <c r="BD1881" s="105"/>
      <c r="BE1881" s="105"/>
      <c r="BF1881" s="105"/>
      <c r="BG1881" s="105"/>
      <c r="BH1881" s="105"/>
      <c r="BI1881" s="105"/>
      <c r="BJ1881" s="105"/>
    </row>
    <row r="1882" spans="1:62" s="103" customFormat="1" x14ac:dyDescent="0.25">
      <c r="A1882" s="11"/>
      <c r="D1882" s="104"/>
      <c r="E1882" s="105"/>
      <c r="F1882" s="105"/>
      <c r="G1882" s="105"/>
      <c r="H1882" s="105"/>
      <c r="I1882" s="105"/>
      <c r="P1882" s="105"/>
      <c r="Q1882" s="105"/>
      <c r="R1882" s="105"/>
      <c r="S1882" s="105"/>
      <c r="T1882" s="105"/>
      <c r="U1882" s="105"/>
      <c r="V1882" s="105"/>
      <c r="W1882" s="105"/>
      <c r="Y1882" s="105"/>
      <c r="Z1882" s="105"/>
      <c r="AK1882" s="105"/>
      <c r="AL1882" s="105"/>
      <c r="AM1882" s="105"/>
      <c r="AN1882" s="105"/>
      <c r="AO1882" s="105"/>
      <c r="AP1882" s="105"/>
      <c r="AQ1882" s="105"/>
      <c r="AR1882" s="105"/>
      <c r="AS1882" s="105"/>
      <c r="AT1882" s="105"/>
      <c r="AU1882" s="105"/>
      <c r="AV1882" s="105"/>
      <c r="AW1882" s="105"/>
      <c r="AX1882" s="105"/>
      <c r="AY1882" s="105"/>
      <c r="AZ1882" s="105"/>
      <c r="BA1882" s="105"/>
      <c r="BB1882" s="105"/>
      <c r="BC1882" s="105"/>
      <c r="BD1882" s="105"/>
      <c r="BE1882" s="105"/>
      <c r="BF1882" s="105"/>
      <c r="BG1882" s="105"/>
      <c r="BH1882" s="105"/>
      <c r="BI1882" s="105"/>
      <c r="BJ1882" s="105"/>
    </row>
    <row r="1883" spans="1:62" s="103" customFormat="1" x14ac:dyDescent="0.25">
      <c r="A1883" s="11"/>
      <c r="D1883" s="104"/>
      <c r="E1883" s="105"/>
      <c r="F1883" s="105"/>
      <c r="G1883" s="105"/>
      <c r="H1883" s="105"/>
      <c r="I1883" s="105"/>
      <c r="P1883" s="105"/>
      <c r="Q1883" s="105"/>
      <c r="R1883" s="105"/>
      <c r="S1883" s="105"/>
      <c r="T1883" s="105"/>
      <c r="U1883" s="105"/>
      <c r="V1883" s="105"/>
      <c r="W1883" s="105"/>
      <c r="Y1883" s="105"/>
      <c r="Z1883" s="105"/>
      <c r="AK1883" s="105"/>
      <c r="AL1883" s="105"/>
      <c r="AM1883" s="105"/>
      <c r="AN1883" s="105"/>
      <c r="AO1883" s="105"/>
      <c r="AP1883" s="105"/>
      <c r="AQ1883" s="105"/>
      <c r="AR1883" s="105"/>
      <c r="AS1883" s="105"/>
      <c r="AT1883" s="105"/>
      <c r="AU1883" s="105"/>
      <c r="AV1883" s="105"/>
      <c r="AW1883" s="105"/>
      <c r="AX1883" s="105"/>
      <c r="AY1883" s="105"/>
      <c r="AZ1883" s="105"/>
      <c r="BA1883" s="105"/>
      <c r="BB1883" s="105"/>
      <c r="BC1883" s="105"/>
      <c r="BD1883" s="105"/>
      <c r="BE1883" s="105"/>
      <c r="BF1883" s="105"/>
      <c r="BG1883" s="105"/>
      <c r="BH1883" s="105"/>
      <c r="BI1883" s="105"/>
      <c r="BJ1883" s="105"/>
    </row>
    <row r="1884" spans="1:62" s="103" customFormat="1" x14ac:dyDescent="0.25">
      <c r="A1884" s="11"/>
      <c r="D1884" s="104"/>
      <c r="E1884" s="105"/>
      <c r="F1884" s="105"/>
      <c r="G1884" s="105"/>
      <c r="H1884" s="105"/>
      <c r="I1884" s="105"/>
      <c r="P1884" s="105"/>
      <c r="Q1884" s="105"/>
      <c r="R1884" s="105"/>
      <c r="S1884" s="105"/>
      <c r="T1884" s="105"/>
      <c r="U1884" s="105"/>
      <c r="V1884" s="105"/>
      <c r="W1884" s="105"/>
      <c r="Y1884" s="105"/>
      <c r="Z1884" s="105"/>
      <c r="AK1884" s="105"/>
      <c r="AL1884" s="105"/>
      <c r="AM1884" s="105"/>
      <c r="AN1884" s="105"/>
      <c r="AO1884" s="105"/>
      <c r="AP1884" s="105"/>
      <c r="AQ1884" s="105"/>
      <c r="AR1884" s="105"/>
      <c r="AS1884" s="105"/>
      <c r="AT1884" s="105"/>
      <c r="AU1884" s="105"/>
      <c r="AV1884" s="105"/>
      <c r="AW1884" s="105"/>
      <c r="AX1884" s="105"/>
      <c r="AY1884" s="105"/>
      <c r="AZ1884" s="105"/>
      <c r="BA1884" s="105"/>
      <c r="BB1884" s="105"/>
      <c r="BC1884" s="105"/>
      <c r="BD1884" s="105"/>
      <c r="BE1884" s="105"/>
      <c r="BF1884" s="105"/>
      <c r="BG1884" s="105"/>
      <c r="BH1884" s="105"/>
      <c r="BI1884" s="105"/>
      <c r="BJ1884" s="105"/>
    </row>
    <row r="1885" spans="1:62" s="103" customFormat="1" x14ac:dyDescent="0.25">
      <c r="A1885" s="11"/>
      <c r="D1885" s="104"/>
      <c r="E1885" s="105"/>
      <c r="F1885" s="105"/>
      <c r="G1885" s="105"/>
      <c r="H1885" s="105"/>
      <c r="I1885" s="105"/>
      <c r="P1885" s="105"/>
      <c r="Q1885" s="105"/>
      <c r="R1885" s="105"/>
      <c r="S1885" s="105"/>
      <c r="T1885" s="105"/>
      <c r="U1885" s="105"/>
      <c r="V1885" s="105"/>
      <c r="W1885" s="105"/>
      <c r="Y1885" s="105"/>
      <c r="Z1885" s="105"/>
      <c r="AK1885" s="105"/>
      <c r="AL1885" s="105"/>
      <c r="AM1885" s="105"/>
      <c r="AN1885" s="105"/>
      <c r="AO1885" s="105"/>
      <c r="AP1885" s="105"/>
      <c r="AQ1885" s="105"/>
      <c r="AR1885" s="105"/>
      <c r="AS1885" s="105"/>
      <c r="AT1885" s="105"/>
      <c r="AU1885" s="105"/>
      <c r="AV1885" s="105"/>
      <c r="AW1885" s="105"/>
      <c r="AX1885" s="105"/>
      <c r="AY1885" s="105"/>
      <c r="AZ1885" s="105"/>
      <c r="BA1885" s="105"/>
      <c r="BB1885" s="105"/>
      <c r="BC1885" s="105"/>
      <c r="BD1885" s="105"/>
      <c r="BE1885" s="105"/>
      <c r="BF1885" s="105"/>
      <c r="BG1885" s="105"/>
      <c r="BH1885" s="105"/>
      <c r="BI1885" s="105"/>
      <c r="BJ1885" s="105"/>
    </row>
    <row r="1886" spans="1:62" s="103" customFormat="1" x14ac:dyDescent="0.25">
      <c r="A1886" s="11"/>
      <c r="D1886" s="104"/>
      <c r="E1886" s="105"/>
      <c r="F1886" s="105"/>
      <c r="G1886" s="105"/>
      <c r="H1886" s="105"/>
      <c r="I1886" s="105"/>
      <c r="P1886" s="105"/>
      <c r="Q1886" s="105"/>
      <c r="R1886" s="105"/>
      <c r="S1886" s="105"/>
      <c r="T1886" s="105"/>
      <c r="U1886" s="105"/>
      <c r="V1886" s="105"/>
      <c r="W1886" s="105"/>
      <c r="Y1886" s="105"/>
      <c r="Z1886" s="105"/>
      <c r="AK1886" s="105"/>
      <c r="AL1886" s="105"/>
      <c r="AM1886" s="105"/>
      <c r="AN1886" s="105"/>
      <c r="AO1886" s="105"/>
      <c r="AP1886" s="105"/>
      <c r="AQ1886" s="105"/>
      <c r="AR1886" s="105"/>
      <c r="AS1886" s="105"/>
      <c r="AT1886" s="105"/>
      <c r="AU1886" s="105"/>
      <c r="AV1886" s="105"/>
      <c r="AW1886" s="105"/>
      <c r="AX1886" s="105"/>
      <c r="AY1886" s="105"/>
      <c r="AZ1886" s="105"/>
      <c r="BA1886" s="105"/>
      <c r="BB1886" s="105"/>
      <c r="BC1886" s="105"/>
      <c r="BD1886" s="105"/>
      <c r="BE1886" s="105"/>
      <c r="BF1886" s="105"/>
      <c r="BG1886" s="105"/>
      <c r="BH1886" s="105"/>
      <c r="BI1886" s="105"/>
      <c r="BJ1886" s="105"/>
    </row>
    <row r="1887" spans="1:62" s="103" customFormat="1" x14ac:dyDescent="0.25">
      <c r="A1887" s="11"/>
      <c r="D1887" s="104"/>
      <c r="E1887" s="105"/>
      <c r="F1887" s="105"/>
      <c r="G1887" s="105"/>
      <c r="H1887" s="105"/>
      <c r="I1887" s="105"/>
      <c r="P1887" s="105"/>
      <c r="Q1887" s="105"/>
      <c r="R1887" s="105"/>
      <c r="S1887" s="105"/>
      <c r="T1887" s="105"/>
      <c r="U1887" s="105"/>
      <c r="V1887" s="105"/>
      <c r="W1887" s="105"/>
      <c r="Y1887" s="105"/>
      <c r="Z1887" s="105"/>
      <c r="AK1887" s="105"/>
      <c r="AL1887" s="105"/>
      <c r="AM1887" s="105"/>
      <c r="AN1887" s="105"/>
      <c r="AO1887" s="105"/>
      <c r="AP1887" s="105"/>
      <c r="AQ1887" s="105"/>
      <c r="AR1887" s="105"/>
      <c r="AS1887" s="105"/>
      <c r="AT1887" s="105"/>
      <c r="AU1887" s="105"/>
      <c r="AV1887" s="105"/>
      <c r="AW1887" s="105"/>
      <c r="AX1887" s="105"/>
      <c r="AY1887" s="105"/>
      <c r="AZ1887" s="105"/>
      <c r="BA1887" s="105"/>
      <c r="BB1887" s="105"/>
      <c r="BC1887" s="105"/>
      <c r="BD1887" s="105"/>
      <c r="BE1887" s="105"/>
      <c r="BF1887" s="105"/>
      <c r="BG1887" s="105"/>
      <c r="BH1887" s="105"/>
      <c r="BI1887" s="105"/>
      <c r="BJ1887" s="105"/>
    </row>
    <row r="1888" spans="1:62" s="103" customFormat="1" x14ac:dyDescent="0.25">
      <c r="A1888" s="11"/>
      <c r="D1888" s="104"/>
      <c r="E1888" s="105"/>
      <c r="F1888" s="105"/>
      <c r="G1888" s="105"/>
      <c r="H1888" s="105"/>
      <c r="I1888" s="105"/>
      <c r="P1888" s="105"/>
      <c r="Q1888" s="105"/>
      <c r="R1888" s="105"/>
      <c r="S1888" s="105"/>
      <c r="T1888" s="105"/>
      <c r="U1888" s="105"/>
      <c r="V1888" s="105"/>
      <c r="W1888" s="105"/>
      <c r="Y1888" s="105"/>
      <c r="Z1888" s="105"/>
      <c r="AK1888" s="105"/>
      <c r="AL1888" s="105"/>
      <c r="AM1888" s="105"/>
      <c r="AN1888" s="105"/>
      <c r="AO1888" s="105"/>
      <c r="AP1888" s="105"/>
      <c r="AQ1888" s="105"/>
      <c r="AR1888" s="105"/>
      <c r="AS1888" s="105"/>
      <c r="AT1888" s="105"/>
      <c r="AU1888" s="105"/>
      <c r="AV1888" s="105"/>
      <c r="AW1888" s="105"/>
      <c r="AX1888" s="105"/>
      <c r="AY1888" s="105"/>
      <c r="AZ1888" s="105"/>
      <c r="BA1888" s="105"/>
      <c r="BB1888" s="105"/>
      <c r="BC1888" s="105"/>
      <c r="BD1888" s="105"/>
      <c r="BE1888" s="105"/>
      <c r="BF1888" s="105"/>
      <c r="BG1888" s="105"/>
      <c r="BH1888" s="105"/>
      <c r="BI1888" s="105"/>
      <c r="BJ1888" s="105"/>
    </row>
    <row r="1889" spans="1:62" s="103" customFormat="1" x14ac:dyDescent="0.25">
      <c r="A1889" s="11"/>
      <c r="D1889" s="104"/>
      <c r="E1889" s="105"/>
      <c r="F1889" s="105"/>
      <c r="G1889" s="105"/>
      <c r="H1889" s="105"/>
      <c r="I1889" s="105"/>
      <c r="P1889" s="105"/>
      <c r="Q1889" s="105"/>
      <c r="R1889" s="105"/>
      <c r="S1889" s="105"/>
      <c r="T1889" s="105"/>
      <c r="U1889" s="105"/>
      <c r="V1889" s="105"/>
      <c r="W1889" s="105"/>
      <c r="Y1889" s="105"/>
      <c r="Z1889" s="105"/>
      <c r="AK1889" s="105"/>
      <c r="AL1889" s="105"/>
      <c r="AM1889" s="105"/>
      <c r="AN1889" s="105"/>
      <c r="AO1889" s="105"/>
      <c r="AP1889" s="105"/>
      <c r="AQ1889" s="105"/>
      <c r="AR1889" s="105"/>
      <c r="AS1889" s="105"/>
      <c r="AT1889" s="105"/>
      <c r="AU1889" s="105"/>
      <c r="AV1889" s="105"/>
      <c r="AW1889" s="105"/>
      <c r="AX1889" s="105"/>
      <c r="AY1889" s="105"/>
      <c r="AZ1889" s="105"/>
      <c r="BA1889" s="105"/>
      <c r="BB1889" s="105"/>
      <c r="BC1889" s="105"/>
      <c r="BD1889" s="105"/>
      <c r="BE1889" s="105"/>
      <c r="BF1889" s="105"/>
      <c r="BG1889" s="105"/>
      <c r="BH1889" s="105"/>
      <c r="BI1889" s="105"/>
      <c r="BJ1889" s="105"/>
    </row>
    <row r="1890" spans="1:62" s="103" customFormat="1" x14ac:dyDescent="0.25">
      <c r="A1890" s="11"/>
      <c r="D1890" s="104"/>
      <c r="E1890" s="105"/>
      <c r="F1890" s="105"/>
      <c r="G1890" s="105"/>
      <c r="H1890" s="105"/>
      <c r="I1890" s="105"/>
      <c r="P1890" s="105"/>
      <c r="Q1890" s="105"/>
      <c r="R1890" s="105"/>
      <c r="S1890" s="105"/>
      <c r="T1890" s="105"/>
      <c r="U1890" s="105"/>
      <c r="V1890" s="105"/>
      <c r="W1890" s="105"/>
      <c r="Y1890" s="105"/>
      <c r="Z1890" s="105"/>
      <c r="AK1890" s="105"/>
      <c r="AL1890" s="105"/>
      <c r="AM1890" s="105"/>
      <c r="AN1890" s="105"/>
      <c r="AO1890" s="105"/>
      <c r="AP1890" s="105"/>
      <c r="AQ1890" s="105"/>
      <c r="AR1890" s="105"/>
      <c r="AS1890" s="105"/>
      <c r="AT1890" s="105"/>
      <c r="AU1890" s="105"/>
      <c r="AV1890" s="105"/>
      <c r="AW1890" s="105"/>
      <c r="AX1890" s="105"/>
      <c r="AY1890" s="105"/>
      <c r="AZ1890" s="105"/>
      <c r="BA1890" s="105"/>
      <c r="BB1890" s="105"/>
      <c r="BC1890" s="105"/>
      <c r="BD1890" s="105"/>
      <c r="BE1890" s="105"/>
      <c r="BF1890" s="105"/>
      <c r="BG1890" s="105"/>
      <c r="BH1890" s="105"/>
      <c r="BI1890" s="105"/>
      <c r="BJ1890" s="105"/>
    </row>
    <row r="1891" spans="1:62" s="103" customFormat="1" x14ac:dyDescent="0.25">
      <c r="A1891" s="11"/>
      <c r="D1891" s="104"/>
      <c r="E1891" s="105"/>
      <c r="F1891" s="105"/>
      <c r="G1891" s="105"/>
      <c r="H1891" s="105"/>
      <c r="I1891" s="105"/>
      <c r="P1891" s="105"/>
      <c r="Q1891" s="105"/>
      <c r="R1891" s="105"/>
      <c r="S1891" s="105"/>
      <c r="T1891" s="105"/>
      <c r="U1891" s="105"/>
      <c r="V1891" s="105"/>
      <c r="W1891" s="105"/>
      <c r="Y1891" s="105"/>
      <c r="Z1891" s="105"/>
      <c r="AK1891" s="105"/>
      <c r="AL1891" s="105"/>
      <c r="AM1891" s="105"/>
      <c r="AN1891" s="105"/>
      <c r="AO1891" s="105"/>
      <c r="AP1891" s="105"/>
      <c r="AQ1891" s="105"/>
      <c r="AR1891" s="105"/>
      <c r="AS1891" s="105"/>
      <c r="AT1891" s="105"/>
      <c r="AU1891" s="105"/>
      <c r="AV1891" s="105"/>
      <c r="AW1891" s="105"/>
      <c r="AX1891" s="105"/>
      <c r="AY1891" s="105"/>
      <c r="AZ1891" s="105"/>
      <c r="BA1891" s="105"/>
      <c r="BB1891" s="105"/>
      <c r="BC1891" s="105"/>
      <c r="BD1891" s="105"/>
      <c r="BE1891" s="105"/>
      <c r="BF1891" s="105"/>
      <c r="BG1891" s="105"/>
      <c r="BH1891" s="105"/>
      <c r="BI1891" s="105"/>
      <c r="BJ1891" s="105"/>
    </row>
    <row r="1892" spans="1:62" s="103" customFormat="1" x14ac:dyDescent="0.25">
      <c r="A1892" s="11"/>
      <c r="D1892" s="104"/>
      <c r="E1892" s="105"/>
      <c r="F1892" s="105"/>
      <c r="G1892" s="105"/>
      <c r="H1892" s="105"/>
      <c r="I1892" s="105"/>
      <c r="P1892" s="105"/>
      <c r="Q1892" s="105"/>
      <c r="R1892" s="105"/>
      <c r="S1892" s="105"/>
      <c r="T1892" s="105"/>
      <c r="U1892" s="105"/>
      <c r="V1892" s="105"/>
      <c r="W1892" s="105"/>
      <c r="Y1892" s="105"/>
      <c r="Z1892" s="105"/>
      <c r="AK1892" s="105"/>
      <c r="AL1892" s="105"/>
      <c r="AM1892" s="105"/>
      <c r="AN1892" s="105"/>
      <c r="AO1892" s="105"/>
      <c r="AP1892" s="105"/>
      <c r="AQ1892" s="105"/>
      <c r="AR1892" s="105"/>
      <c r="AS1892" s="105"/>
      <c r="AT1892" s="105"/>
      <c r="AU1892" s="105"/>
      <c r="AV1892" s="105"/>
      <c r="AW1892" s="105"/>
      <c r="AX1892" s="105"/>
      <c r="AY1892" s="105"/>
      <c r="AZ1892" s="105"/>
      <c r="BA1892" s="105"/>
      <c r="BB1892" s="105"/>
      <c r="BC1892" s="105"/>
      <c r="BD1892" s="105"/>
      <c r="BE1892" s="105"/>
      <c r="BF1892" s="105"/>
      <c r="BG1892" s="105"/>
      <c r="BH1892" s="105"/>
      <c r="BI1892" s="105"/>
      <c r="BJ1892" s="105"/>
    </row>
    <row r="1893" spans="1:62" s="103" customFormat="1" x14ac:dyDescent="0.25">
      <c r="A1893" s="11"/>
      <c r="D1893" s="104"/>
      <c r="E1893" s="105"/>
      <c r="F1893" s="105"/>
      <c r="G1893" s="105"/>
      <c r="H1893" s="105"/>
      <c r="I1893" s="105"/>
      <c r="P1893" s="105"/>
      <c r="Q1893" s="105"/>
      <c r="R1893" s="105"/>
      <c r="S1893" s="105"/>
      <c r="T1893" s="105"/>
      <c r="U1893" s="105"/>
      <c r="V1893" s="105"/>
      <c r="W1893" s="105"/>
      <c r="Y1893" s="105"/>
      <c r="Z1893" s="105"/>
      <c r="AK1893" s="105"/>
      <c r="AL1893" s="105"/>
      <c r="AM1893" s="105"/>
      <c r="AN1893" s="105"/>
      <c r="AO1893" s="105"/>
      <c r="AP1893" s="105"/>
      <c r="AQ1893" s="105"/>
      <c r="AR1893" s="105"/>
      <c r="AS1893" s="105"/>
      <c r="AT1893" s="105"/>
      <c r="AU1893" s="105"/>
      <c r="AV1893" s="105"/>
      <c r="AW1893" s="105"/>
      <c r="AX1893" s="105"/>
      <c r="AY1893" s="105"/>
      <c r="AZ1893" s="105"/>
      <c r="BA1893" s="105"/>
      <c r="BB1893" s="105"/>
      <c r="BC1893" s="105"/>
      <c r="BD1893" s="105"/>
      <c r="BE1893" s="105"/>
      <c r="BF1893" s="105"/>
      <c r="BG1893" s="105"/>
      <c r="BH1893" s="105"/>
      <c r="BI1893" s="105"/>
      <c r="BJ1893" s="105"/>
    </row>
    <row r="1894" spans="1:62" s="103" customFormat="1" x14ac:dyDescent="0.25">
      <c r="A1894" s="11"/>
      <c r="D1894" s="104"/>
      <c r="E1894" s="105"/>
      <c r="F1894" s="105"/>
      <c r="G1894" s="105"/>
      <c r="H1894" s="105"/>
      <c r="I1894" s="105"/>
      <c r="P1894" s="105"/>
      <c r="Q1894" s="105"/>
      <c r="R1894" s="105"/>
      <c r="S1894" s="105"/>
      <c r="T1894" s="105"/>
      <c r="U1894" s="105"/>
      <c r="V1894" s="105"/>
      <c r="W1894" s="105"/>
      <c r="Y1894" s="105"/>
      <c r="Z1894" s="105"/>
      <c r="AK1894" s="105"/>
      <c r="AL1894" s="105"/>
      <c r="AM1894" s="105"/>
      <c r="AN1894" s="105"/>
      <c r="AO1894" s="105"/>
      <c r="AP1894" s="105"/>
      <c r="AQ1894" s="105"/>
      <c r="AR1894" s="105"/>
      <c r="AS1894" s="105"/>
      <c r="AT1894" s="105"/>
      <c r="AU1894" s="105"/>
      <c r="AV1894" s="105"/>
      <c r="AW1894" s="105"/>
      <c r="AX1894" s="105"/>
      <c r="AY1894" s="105"/>
      <c r="AZ1894" s="105"/>
      <c r="BA1894" s="105"/>
      <c r="BB1894" s="105"/>
      <c r="BC1894" s="105"/>
      <c r="BD1894" s="105"/>
      <c r="BE1894" s="105"/>
      <c r="BF1894" s="105"/>
      <c r="BG1894" s="105"/>
      <c r="BH1894" s="105"/>
      <c r="BI1894" s="105"/>
      <c r="BJ1894" s="105"/>
    </row>
    <row r="1895" spans="1:62" s="103" customFormat="1" x14ac:dyDescent="0.25">
      <c r="A1895" s="11"/>
      <c r="D1895" s="104"/>
      <c r="E1895" s="105"/>
      <c r="F1895" s="105"/>
      <c r="G1895" s="105"/>
      <c r="H1895" s="105"/>
      <c r="I1895" s="105"/>
      <c r="P1895" s="105"/>
      <c r="Q1895" s="105"/>
      <c r="R1895" s="105"/>
      <c r="S1895" s="105"/>
      <c r="T1895" s="105"/>
      <c r="U1895" s="105"/>
      <c r="V1895" s="105"/>
      <c r="W1895" s="105"/>
      <c r="Y1895" s="105"/>
      <c r="Z1895" s="105"/>
      <c r="AK1895" s="105"/>
      <c r="AL1895" s="105"/>
      <c r="AM1895" s="105"/>
      <c r="AN1895" s="105"/>
      <c r="AO1895" s="105"/>
      <c r="AP1895" s="105"/>
      <c r="AQ1895" s="105"/>
      <c r="AR1895" s="105"/>
      <c r="AS1895" s="105"/>
      <c r="AT1895" s="105"/>
      <c r="AU1895" s="105"/>
      <c r="AV1895" s="105"/>
      <c r="AW1895" s="105"/>
      <c r="AX1895" s="105"/>
      <c r="AY1895" s="105"/>
      <c r="AZ1895" s="105"/>
      <c r="BA1895" s="105"/>
      <c r="BB1895" s="105"/>
      <c r="BC1895" s="105"/>
      <c r="BD1895" s="105"/>
      <c r="BE1895" s="105"/>
      <c r="BF1895" s="105"/>
      <c r="BG1895" s="105"/>
      <c r="BH1895" s="105"/>
      <c r="BI1895" s="105"/>
      <c r="BJ1895" s="105"/>
    </row>
    <row r="1896" spans="1:62" s="103" customFormat="1" x14ac:dyDescent="0.25">
      <c r="A1896" s="11"/>
      <c r="D1896" s="104"/>
      <c r="E1896" s="105"/>
      <c r="F1896" s="105"/>
      <c r="G1896" s="105"/>
      <c r="H1896" s="105"/>
      <c r="I1896" s="105"/>
      <c r="P1896" s="105"/>
      <c r="Q1896" s="105"/>
      <c r="R1896" s="105"/>
      <c r="S1896" s="105"/>
      <c r="T1896" s="105"/>
      <c r="U1896" s="105"/>
      <c r="V1896" s="105"/>
      <c r="W1896" s="105"/>
      <c r="Y1896" s="105"/>
      <c r="Z1896" s="105"/>
      <c r="AK1896" s="105"/>
      <c r="AL1896" s="105"/>
      <c r="AM1896" s="105"/>
      <c r="AN1896" s="105"/>
      <c r="AO1896" s="105"/>
      <c r="AP1896" s="105"/>
      <c r="AQ1896" s="105"/>
      <c r="AR1896" s="105"/>
      <c r="AS1896" s="105"/>
      <c r="AT1896" s="105"/>
      <c r="AU1896" s="105"/>
      <c r="AV1896" s="105"/>
      <c r="AW1896" s="105"/>
      <c r="AX1896" s="105"/>
      <c r="AY1896" s="105"/>
      <c r="AZ1896" s="105"/>
      <c r="BA1896" s="105"/>
      <c r="BB1896" s="105"/>
      <c r="BC1896" s="105"/>
      <c r="BD1896" s="105"/>
      <c r="BE1896" s="105"/>
      <c r="BF1896" s="105"/>
      <c r="BG1896" s="105"/>
      <c r="BH1896" s="105"/>
      <c r="BI1896" s="105"/>
      <c r="BJ1896" s="105"/>
    </row>
    <row r="1897" spans="1:62" s="103" customFormat="1" x14ac:dyDescent="0.25">
      <c r="A1897" s="11"/>
      <c r="D1897" s="104"/>
      <c r="E1897" s="105"/>
      <c r="F1897" s="105"/>
      <c r="G1897" s="105"/>
      <c r="H1897" s="105"/>
      <c r="I1897" s="105"/>
      <c r="P1897" s="105"/>
      <c r="Q1897" s="105"/>
      <c r="R1897" s="105"/>
      <c r="S1897" s="105"/>
      <c r="T1897" s="105"/>
      <c r="U1897" s="105"/>
      <c r="V1897" s="105"/>
      <c r="W1897" s="105"/>
      <c r="Y1897" s="105"/>
      <c r="Z1897" s="105"/>
      <c r="AK1897" s="105"/>
      <c r="AL1897" s="105"/>
      <c r="AM1897" s="105"/>
      <c r="AN1897" s="105"/>
      <c r="AO1897" s="105"/>
      <c r="AP1897" s="105"/>
      <c r="AQ1897" s="105"/>
      <c r="AR1897" s="105"/>
      <c r="AS1897" s="105"/>
      <c r="AT1897" s="105"/>
      <c r="AU1897" s="105"/>
      <c r="AV1897" s="105"/>
      <c r="AW1897" s="105"/>
      <c r="AX1897" s="105"/>
      <c r="AY1897" s="105"/>
      <c r="AZ1897" s="105"/>
      <c r="BA1897" s="105"/>
      <c r="BB1897" s="105"/>
      <c r="BC1897" s="105"/>
      <c r="BD1897" s="105"/>
      <c r="BE1897" s="105"/>
      <c r="BF1897" s="105"/>
      <c r="BG1897" s="105"/>
      <c r="BH1897" s="105"/>
      <c r="BI1897" s="105"/>
      <c r="BJ1897" s="105"/>
    </row>
    <row r="1898" spans="1:62" s="103" customFormat="1" x14ac:dyDescent="0.25">
      <c r="A1898" s="11"/>
      <c r="D1898" s="104"/>
      <c r="E1898" s="105"/>
      <c r="F1898" s="105"/>
      <c r="G1898" s="105"/>
      <c r="H1898" s="105"/>
      <c r="I1898" s="105"/>
      <c r="P1898" s="105"/>
      <c r="Q1898" s="105"/>
      <c r="R1898" s="105"/>
      <c r="S1898" s="105"/>
      <c r="T1898" s="105"/>
      <c r="U1898" s="105"/>
      <c r="V1898" s="105"/>
      <c r="W1898" s="105"/>
      <c r="Y1898" s="105"/>
      <c r="Z1898" s="105"/>
      <c r="AK1898" s="105"/>
      <c r="AL1898" s="105"/>
      <c r="AM1898" s="105"/>
      <c r="AN1898" s="105"/>
      <c r="AO1898" s="105"/>
      <c r="AP1898" s="105"/>
      <c r="AQ1898" s="105"/>
      <c r="AR1898" s="105"/>
      <c r="AS1898" s="105"/>
      <c r="AT1898" s="105"/>
      <c r="AU1898" s="105"/>
      <c r="AV1898" s="105"/>
      <c r="AW1898" s="105"/>
      <c r="AX1898" s="105"/>
      <c r="AY1898" s="105"/>
      <c r="AZ1898" s="105"/>
      <c r="BA1898" s="105"/>
      <c r="BB1898" s="105"/>
      <c r="BC1898" s="105"/>
      <c r="BD1898" s="105"/>
      <c r="BE1898" s="105"/>
      <c r="BF1898" s="105"/>
      <c r="BG1898" s="105"/>
      <c r="BH1898" s="105"/>
      <c r="BI1898" s="105"/>
      <c r="BJ1898" s="105"/>
    </row>
    <row r="1899" spans="1:62" s="103" customFormat="1" x14ac:dyDescent="0.25">
      <c r="A1899" s="11"/>
      <c r="D1899" s="104"/>
      <c r="E1899" s="105"/>
      <c r="F1899" s="105"/>
      <c r="G1899" s="105"/>
      <c r="H1899" s="105"/>
      <c r="I1899" s="105"/>
      <c r="P1899" s="105"/>
      <c r="Q1899" s="105"/>
      <c r="R1899" s="105"/>
      <c r="S1899" s="105"/>
      <c r="T1899" s="105"/>
      <c r="U1899" s="105"/>
      <c r="V1899" s="105"/>
      <c r="W1899" s="105"/>
      <c r="Y1899" s="105"/>
      <c r="Z1899" s="105"/>
      <c r="AK1899" s="105"/>
      <c r="AL1899" s="105"/>
      <c r="AM1899" s="105"/>
      <c r="AN1899" s="105"/>
      <c r="AO1899" s="105"/>
      <c r="AP1899" s="105"/>
      <c r="AQ1899" s="105"/>
      <c r="AR1899" s="105"/>
      <c r="AS1899" s="105"/>
      <c r="AT1899" s="105"/>
      <c r="AU1899" s="105"/>
      <c r="AV1899" s="105"/>
      <c r="AW1899" s="105"/>
      <c r="AX1899" s="105"/>
      <c r="AY1899" s="105"/>
      <c r="AZ1899" s="105"/>
      <c r="BA1899" s="105"/>
      <c r="BB1899" s="105"/>
      <c r="BC1899" s="105"/>
      <c r="BD1899" s="105"/>
      <c r="BE1899" s="105"/>
      <c r="BF1899" s="105"/>
      <c r="BG1899" s="105"/>
      <c r="BH1899" s="105"/>
      <c r="BI1899" s="105"/>
      <c r="BJ1899" s="105"/>
    </row>
    <row r="1900" spans="1:62" s="103" customFormat="1" x14ac:dyDescent="0.25">
      <c r="A1900" s="11"/>
      <c r="D1900" s="104"/>
      <c r="E1900" s="105"/>
      <c r="F1900" s="105"/>
      <c r="G1900" s="105"/>
      <c r="H1900" s="105"/>
      <c r="I1900" s="105"/>
      <c r="P1900" s="105"/>
      <c r="Q1900" s="105"/>
      <c r="R1900" s="105"/>
      <c r="S1900" s="105"/>
      <c r="T1900" s="105"/>
      <c r="U1900" s="105"/>
      <c r="V1900" s="105"/>
      <c r="W1900" s="105"/>
      <c r="Y1900" s="105"/>
      <c r="Z1900" s="105"/>
      <c r="AK1900" s="105"/>
      <c r="AL1900" s="105"/>
      <c r="AM1900" s="105"/>
      <c r="AN1900" s="105"/>
      <c r="AO1900" s="105"/>
      <c r="AP1900" s="105"/>
      <c r="AQ1900" s="105"/>
      <c r="AR1900" s="105"/>
      <c r="AS1900" s="105"/>
      <c r="AT1900" s="105"/>
      <c r="AU1900" s="105"/>
      <c r="AV1900" s="105"/>
      <c r="AW1900" s="105"/>
      <c r="AX1900" s="105"/>
      <c r="AY1900" s="105"/>
      <c r="AZ1900" s="105"/>
      <c r="BA1900" s="105"/>
      <c r="BB1900" s="105"/>
      <c r="BC1900" s="105"/>
      <c r="BD1900" s="105"/>
      <c r="BE1900" s="105"/>
      <c r="BF1900" s="105"/>
      <c r="BG1900" s="105"/>
      <c r="BH1900" s="105"/>
      <c r="BI1900" s="105"/>
      <c r="BJ1900" s="105"/>
    </row>
    <row r="1901" spans="1:62" s="103" customFormat="1" x14ac:dyDescent="0.25">
      <c r="A1901" s="11"/>
      <c r="D1901" s="104"/>
      <c r="E1901" s="105"/>
      <c r="F1901" s="105"/>
      <c r="G1901" s="105"/>
      <c r="H1901" s="105"/>
      <c r="I1901" s="105"/>
      <c r="P1901" s="105"/>
      <c r="Q1901" s="105"/>
      <c r="R1901" s="105"/>
      <c r="S1901" s="105"/>
      <c r="T1901" s="105"/>
      <c r="U1901" s="105"/>
      <c r="V1901" s="105"/>
      <c r="W1901" s="105"/>
      <c r="Y1901" s="105"/>
      <c r="Z1901" s="105"/>
      <c r="AK1901" s="105"/>
      <c r="AL1901" s="105"/>
      <c r="AM1901" s="105"/>
      <c r="AN1901" s="105"/>
      <c r="AO1901" s="105"/>
      <c r="AP1901" s="105"/>
      <c r="AQ1901" s="105"/>
      <c r="AR1901" s="105"/>
      <c r="AS1901" s="105"/>
      <c r="AT1901" s="105"/>
      <c r="AU1901" s="105"/>
      <c r="AV1901" s="105"/>
      <c r="AW1901" s="105"/>
      <c r="AX1901" s="105"/>
      <c r="AY1901" s="105"/>
      <c r="AZ1901" s="105"/>
      <c r="BA1901" s="105"/>
      <c r="BB1901" s="105"/>
      <c r="BC1901" s="105"/>
      <c r="BD1901" s="105"/>
      <c r="BE1901" s="105"/>
      <c r="BF1901" s="105"/>
      <c r="BG1901" s="105"/>
      <c r="BH1901" s="105"/>
      <c r="BI1901" s="105"/>
      <c r="BJ1901" s="105"/>
    </row>
    <row r="1902" spans="1:62" s="103" customFormat="1" x14ac:dyDescent="0.25">
      <c r="A1902" s="11"/>
      <c r="D1902" s="104"/>
      <c r="E1902" s="105"/>
      <c r="F1902" s="105"/>
      <c r="G1902" s="105"/>
      <c r="H1902" s="105"/>
      <c r="I1902" s="105"/>
      <c r="P1902" s="105"/>
      <c r="Q1902" s="105"/>
      <c r="R1902" s="105"/>
      <c r="S1902" s="105"/>
      <c r="T1902" s="105"/>
      <c r="U1902" s="105"/>
      <c r="V1902" s="105"/>
      <c r="W1902" s="105"/>
      <c r="Y1902" s="105"/>
      <c r="Z1902" s="105"/>
      <c r="AK1902" s="105"/>
      <c r="AL1902" s="105"/>
      <c r="AM1902" s="105"/>
      <c r="AN1902" s="105"/>
      <c r="AO1902" s="105"/>
      <c r="AP1902" s="105"/>
      <c r="AQ1902" s="105"/>
      <c r="AR1902" s="105"/>
      <c r="AS1902" s="105"/>
      <c r="AT1902" s="105"/>
      <c r="AU1902" s="105"/>
      <c r="AV1902" s="105"/>
      <c r="AW1902" s="105"/>
      <c r="AX1902" s="105"/>
      <c r="AY1902" s="105"/>
      <c r="AZ1902" s="105"/>
      <c r="BA1902" s="105"/>
      <c r="BB1902" s="105"/>
      <c r="BC1902" s="105"/>
      <c r="BD1902" s="105"/>
      <c r="BE1902" s="105"/>
      <c r="BF1902" s="105"/>
      <c r="BG1902" s="105"/>
      <c r="BH1902" s="105"/>
      <c r="BI1902" s="105"/>
      <c r="BJ1902" s="105"/>
    </row>
    <row r="1903" spans="1:62" s="103" customFormat="1" x14ac:dyDescent="0.25">
      <c r="A1903" s="11"/>
      <c r="D1903" s="104"/>
      <c r="E1903" s="105"/>
      <c r="F1903" s="105"/>
      <c r="G1903" s="105"/>
      <c r="H1903" s="105"/>
      <c r="I1903" s="105"/>
      <c r="P1903" s="105"/>
      <c r="Q1903" s="105"/>
      <c r="R1903" s="105"/>
      <c r="S1903" s="105"/>
      <c r="T1903" s="105"/>
      <c r="U1903" s="105"/>
      <c r="V1903" s="105"/>
      <c r="W1903" s="105"/>
      <c r="Y1903" s="105"/>
      <c r="Z1903" s="105"/>
      <c r="AK1903" s="105"/>
      <c r="AL1903" s="105"/>
      <c r="AM1903" s="105"/>
      <c r="AN1903" s="105"/>
      <c r="AO1903" s="105"/>
      <c r="AP1903" s="105"/>
      <c r="AQ1903" s="105"/>
      <c r="AR1903" s="105"/>
      <c r="AS1903" s="105"/>
      <c r="AT1903" s="105"/>
      <c r="AU1903" s="105"/>
      <c r="AV1903" s="105"/>
      <c r="AW1903" s="105"/>
      <c r="AX1903" s="105"/>
      <c r="AY1903" s="105"/>
      <c r="AZ1903" s="105"/>
      <c r="BA1903" s="105"/>
      <c r="BB1903" s="105"/>
      <c r="BC1903" s="105"/>
      <c r="BD1903" s="105"/>
      <c r="BE1903" s="105"/>
      <c r="BF1903" s="105"/>
      <c r="BG1903" s="105"/>
      <c r="BH1903" s="105"/>
      <c r="BI1903" s="105"/>
      <c r="BJ1903" s="105"/>
    </row>
    <row r="1904" spans="1:62" s="103" customFormat="1" x14ac:dyDescent="0.25">
      <c r="A1904" s="11"/>
      <c r="D1904" s="104"/>
      <c r="E1904" s="105"/>
      <c r="F1904" s="105"/>
      <c r="G1904" s="105"/>
      <c r="H1904" s="105"/>
      <c r="I1904" s="105"/>
      <c r="P1904" s="105"/>
      <c r="Q1904" s="105"/>
      <c r="R1904" s="105"/>
      <c r="S1904" s="105"/>
      <c r="T1904" s="105"/>
      <c r="U1904" s="105"/>
      <c r="V1904" s="105"/>
      <c r="W1904" s="105"/>
      <c r="Y1904" s="105"/>
      <c r="Z1904" s="105"/>
      <c r="AK1904" s="105"/>
      <c r="AL1904" s="105"/>
      <c r="AM1904" s="105"/>
      <c r="AN1904" s="105"/>
      <c r="AO1904" s="105"/>
      <c r="AP1904" s="105"/>
      <c r="AQ1904" s="105"/>
      <c r="AR1904" s="105"/>
      <c r="AS1904" s="105"/>
      <c r="AT1904" s="105"/>
      <c r="AU1904" s="105"/>
      <c r="AV1904" s="105"/>
      <c r="AW1904" s="105"/>
      <c r="AX1904" s="105"/>
      <c r="AY1904" s="105"/>
      <c r="AZ1904" s="105"/>
      <c r="BA1904" s="105"/>
      <c r="BB1904" s="105"/>
      <c r="BC1904" s="105"/>
      <c r="BD1904" s="105"/>
      <c r="BE1904" s="105"/>
      <c r="BF1904" s="105"/>
      <c r="BG1904" s="105"/>
      <c r="BH1904" s="105"/>
      <c r="BI1904" s="105"/>
      <c r="BJ1904" s="105"/>
    </row>
    <row r="1905" spans="1:62" s="103" customFormat="1" x14ac:dyDescent="0.25">
      <c r="A1905" s="11"/>
      <c r="D1905" s="104"/>
      <c r="E1905" s="105"/>
      <c r="F1905" s="105"/>
      <c r="G1905" s="105"/>
      <c r="H1905" s="105"/>
      <c r="I1905" s="105"/>
      <c r="P1905" s="105"/>
      <c r="Q1905" s="105"/>
      <c r="R1905" s="105"/>
      <c r="S1905" s="105"/>
      <c r="T1905" s="105"/>
      <c r="U1905" s="105"/>
      <c r="V1905" s="105"/>
      <c r="W1905" s="105"/>
      <c r="Y1905" s="105"/>
      <c r="Z1905" s="105"/>
      <c r="AK1905" s="105"/>
      <c r="AL1905" s="105"/>
      <c r="AM1905" s="105"/>
      <c r="AN1905" s="105"/>
      <c r="AO1905" s="105"/>
      <c r="AP1905" s="105"/>
      <c r="AQ1905" s="105"/>
      <c r="AR1905" s="105"/>
      <c r="AS1905" s="105"/>
      <c r="AT1905" s="105"/>
      <c r="AU1905" s="105"/>
      <c r="AV1905" s="105"/>
      <c r="AW1905" s="105"/>
      <c r="AX1905" s="105"/>
      <c r="AY1905" s="105"/>
      <c r="AZ1905" s="105"/>
      <c r="BA1905" s="105"/>
      <c r="BB1905" s="105"/>
      <c r="BC1905" s="105"/>
      <c r="BD1905" s="105"/>
      <c r="BE1905" s="105"/>
      <c r="BF1905" s="105"/>
      <c r="BG1905" s="105"/>
      <c r="BH1905" s="105"/>
      <c r="BI1905" s="105"/>
      <c r="BJ1905" s="105"/>
    </row>
    <row r="1906" spans="1:62" s="103" customFormat="1" x14ac:dyDescent="0.25">
      <c r="A1906" s="11"/>
      <c r="D1906" s="104"/>
      <c r="E1906" s="105"/>
      <c r="F1906" s="105"/>
      <c r="G1906" s="105"/>
      <c r="H1906" s="105"/>
      <c r="I1906" s="105"/>
      <c r="P1906" s="105"/>
      <c r="Q1906" s="105"/>
      <c r="R1906" s="105"/>
      <c r="S1906" s="105"/>
      <c r="T1906" s="105"/>
      <c r="U1906" s="105"/>
      <c r="V1906" s="105"/>
      <c r="W1906" s="105"/>
      <c r="Y1906" s="105"/>
      <c r="Z1906" s="105"/>
      <c r="AK1906" s="105"/>
      <c r="AL1906" s="105"/>
      <c r="AM1906" s="105"/>
      <c r="AN1906" s="105"/>
      <c r="AO1906" s="105"/>
      <c r="AP1906" s="105"/>
      <c r="AQ1906" s="105"/>
      <c r="AR1906" s="105"/>
      <c r="AS1906" s="105"/>
      <c r="AT1906" s="105"/>
      <c r="AU1906" s="105"/>
      <c r="AV1906" s="105"/>
      <c r="AW1906" s="105"/>
      <c r="AX1906" s="105"/>
      <c r="AY1906" s="105"/>
      <c r="AZ1906" s="105"/>
      <c r="BA1906" s="105"/>
      <c r="BB1906" s="105"/>
      <c r="BC1906" s="105"/>
      <c r="BD1906" s="105"/>
      <c r="BE1906" s="105"/>
      <c r="BF1906" s="105"/>
      <c r="BG1906" s="105"/>
      <c r="BH1906" s="105"/>
      <c r="BI1906" s="105"/>
      <c r="BJ1906" s="105"/>
    </row>
    <row r="1907" spans="1:62" s="103" customFormat="1" x14ac:dyDescent="0.25">
      <c r="A1907" s="11"/>
      <c r="D1907" s="104"/>
      <c r="E1907" s="105"/>
      <c r="F1907" s="105"/>
      <c r="G1907" s="105"/>
      <c r="H1907" s="105"/>
      <c r="I1907" s="105"/>
      <c r="P1907" s="105"/>
      <c r="Q1907" s="105"/>
      <c r="R1907" s="105"/>
      <c r="S1907" s="105"/>
      <c r="T1907" s="105"/>
      <c r="U1907" s="105"/>
      <c r="V1907" s="105"/>
      <c r="W1907" s="105"/>
      <c r="Y1907" s="105"/>
      <c r="Z1907" s="105"/>
      <c r="AK1907" s="105"/>
      <c r="AL1907" s="105"/>
      <c r="AM1907" s="105"/>
      <c r="AN1907" s="105"/>
      <c r="AO1907" s="105"/>
      <c r="AP1907" s="105"/>
      <c r="AQ1907" s="105"/>
      <c r="AR1907" s="105"/>
      <c r="AS1907" s="105"/>
      <c r="AT1907" s="105"/>
      <c r="AU1907" s="105"/>
      <c r="AV1907" s="105"/>
      <c r="AW1907" s="105"/>
      <c r="AX1907" s="105"/>
      <c r="AY1907" s="105"/>
      <c r="AZ1907" s="105"/>
      <c r="BA1907" s="105"/>
      <c r="BB1907" s="105"/>
      <c r="BC1907" s="105"/>
      <c r="BD1907" s="105"/>
      <c r="BE1907" s="105"/>
      <c r="BF1907" s="105"/>
      <c r="BG1907" s="105"/>
      <c r="BH1907" s="105"/>
      <c r="BI1907" s="105"/>
      <c r="BJ1907" s="105"/>
    </row>
    <row r="1908" spans="1:62" s="103" customFormat="1" x14ac:dyDescent="0.25">
      <c r="A1908" s="11"/>
      <c r="D1908" s="104"/>
      <c r="E1908" s="105"/>
      <c r="F1908" s="105"/>
      <c r="G1908" s="105"/>
      <c r="H1908" s="105"/>
      <c r="I1908" s="105"/>
      <c r="P1908" s="105"/>
      <c r="Q1908" s="105"/>
      <c r="R1908" s="105"/>
      <c r="S1908" s="105"/>
      <c r="T1908" s="105"/>
      <c r="U1908" s="105"/>
      <c r="V1908" s="105"/>
      <c r="W1908" s="105"/>
      <c r="Y1908" s="105"/>
      <c r="Z1908" s="105"/>
      <c r="AK1908" s="105"/>
      <c r="AL1908" s="105"/>
      <c r="AM1908" s="105"/>
      <c r="AN1908" s="105"/>
      <c r="AO1908" s="105"/>
      <c r="AP1908" s="105"/>
      <c r="AQ1908" s="105"/>
      <c r="AR1908" s="105"/>
      <c r="AS1908" s="105"/>
      <c r="AT1908" s="105"/>
      <c r="AU1908" s="105"/>
      <c r="AV1908" s="105"/>
      <c r="AW1908" s="105"/>
      <c r="AX1908" s="105"/>
      <c r="AY1908" s="105"/>
      <c r="AZ1908" s="105"/>
      <c r="BA1908" s="105"/>
      <c r="BB1908" s="105"/>
      <c r="BC1908" s="105"/>
      <c r="BD1908" s="105"/>
      <c r="BE1908" s="105"/>
      <c r="BF1908" s="105"/>
      <c r="BG1908" s="105"/>
      <c r="BH1908" s="105"/>
      <c r="BI1908" s="105"/>
      <c r="BJ1908" s="105"/>
    </row>
    <row r="1909" spans="1:62" s="103" customFormat="1" x14ac:dyDescent="0.25">
      <c r="A1909" s="11"/>
      <c r="D1909" s="104"/>
      <c r="E1909" s="105"/>
      <c r="F1909" s="105"/>
      <c r="G1909" s="105"/>
      <c r="H1909" s="105"/>
      <c r="I1909" s="105"/>
      <c r="P1909" s="105"/>
      <c r="Q1909" s="105"/>
      <c r="R1909" s="105"/>
      <c r="S1909" s="105"/>
      <c r="T1909" s="105"/>
      <c r="U1909" s="105"/>
      <c r="V1909" s="105"/>
      <c r="W1909" s="105"/>
      <c r="Y1909" s="105"/>
      <c r="Z1909" s="105"/>
      <c r="AK1909" s="105"/>
      <c r="AL1909" s="105"/>
      <c r="AM1909" s="105"/>
      <c r="AN1909" s="105"/>
      <c r="AO1909" s="105"/>
      <c r="AP1909" s="105"/>
      <c r="AQ1909" s="105"/>
      <c r="AR1909" s="105"/>
      <c r="AS1909" s="105"/>
      <c r="AT1909" s="105"/>
      <c r="AU1909" s="105"/>
      <c r="AV1909" s="105"/>
      <c r="AW1909" s="105"/>
      <c r="AX1909" s="105"/>
      <c r="AY1909" s="105"/>
      <c r="AZ1909" s="105"/>
      <c r="BA1909" s="105"/>
      <c r="BB1909" s="105"/>
      <c r="BC1909" s="105"/>
      <c r="BD1909" s="105"/>
      <c r="BE1909" s="105"/>
      <c r="BF1909" s="105"/>
      <c r="BG1909" s="105"/>
      <c r="BH1909" s="105"/>
      <c r="BI1909" s="105"/>
      <c r="BJ1909" s="105"/>
    </row>
    <row r="1910" spans="1:62" s="103" customFormat="1" x14ac:dyDescent="0.25">
      <c r="A1910" s="11"/>
      <c r="D1910" s="104"/>
      <c r="E1910" s="105"/>
      <c r="F1910" s="105"/>
      <c r="G1910" s="105"/>
      <c r="H1910" s="105"/>
      <c r="I1910" s="105"/>
      <c r="P1910" s="105"/>
      <c r="Q1910" s="105"/>
      <c r="R1910" s="105"/>
      <c r="S1910" s="105"/>
      <c r="T1910" s="105"/>
      <c r="U1910" s="105"/>
      <c r="V1910" s="105"/>
      <c r="W1910" s="105"/>
      <c r="Y1910" s="105"/>
      <c r="Z1910" s="105"/>
      <c r="AK1910" s="105"/>
      <c r="AL1910" s="105"/>
      <c r="AM1910" s="105"/>
      <c r="AN1910" s="105"/>
      <c r="AO1910" s="105"/>
      <c r="AP1910" s="105"/>
      <c r="AQ1910" s="105"/>
      <c r="AR1910" s="105"/>
      <c r="AS1910" s="105"/>
      <c r="AT1910" s="105"/>
      <c r="AU1910" s="105"/>
      <c r="AV1910" s="105"/>
      <c r="AW1910" s="105"/>
      <c r="AX1910" s="105"/>
      <c r="AY1910" s="105"/>
      <c r="AZ1910" s="105"/>
      <c r="BA1910" s="105"/>
      <c r="BB1910" s="105"/>
      <c r="BC1910" s="105"/>
      <c r="BD1910" s="105"/>
      <c r="BE1910" s="105"/>
      <c r="BF1910" s="105"/>
      <c r="BG1910" s="105"/>
      <c r="BH1910" s="105"/>
      <c r="BI1910" s="105"/>
      <c r="BJ1910" s="105"/>
    </row>
    <row r="1911" spans="1:62" s="103" customFormat="1" x14ac:dyDescent="0.25">
      <c r="A1911" s="11"/>
      <c r="D1911" s="104"/>
      <c r="E1911" s="105"/>
      <c r="F1911" s="105"/>
      <c r="G1911" s="105"/>
      <c r="H1911" s="105"/>
      <c r="I1911" s="105"/>
      <c r="P1911" s="105"/>
      <c r="Q1911" s="105"/>
      <c r="R1911" s="105"/>
      <c r="S1911" s="105"/>
      <c r="T1911" s="105"/>
      <c r="U1911" s="105"/>
      <c r="V1911" s="105"/>
      <c r="W1911" s="105"/>
      <c r="Y1911" s="105"/>
      <c r="Z1911" s="105"/>
      <c r="AK1911" s="105"/>
      <c r="AL1911" s="105"/>
      <c r="AM1911" s="105"/>
      <c r="AN1911" s="105"/>
      <c r="AO1911" s="105"/>
      <c r="AP1911" s="105"/>
      <c r="AQ1911" s="105"/>
      <c r="AR1911" s="105"/>
      <c r="AS1911" s="105"/>
      <c r="AT1911" s="105"/>
      <c r="AU1911" s="105"/>
      <c r="AV1911" s="105"/>
      <c r="AW1911" s="105"/>
      <c r="AX1911" s="105"/>
      <c r="AY1911" s="105"/>
      <c r="AZ1911" s="105"/>
      <c r="BA1911" s="105"/>
      <c r="BB1911" s="105"/>
      <c r="BC1911" s="105"/>
      <c r="BD1911" s="105"/>
      <c r="BE1911" s="105"/>
      <c r="BF1911" s="105"/>
      <c r="BG1911" s="105"/>
      <c r="BH1911" s="105"/>
      <c r="BI1911" s="105"/>
      <c r="BJ1911" s="105"/>
    </row>
    <row r="1912" spans="1:62" s="103" customFormat="1" x14ac:dyDescent="0.25">
      <c r="A1912" s="11"/>
      <c r="D1912" s="104"/>
      <c r="E1912" s="105"/>
      <c r="F1912" s="105"/>
      <c r="G1912" s="105"/>
      <c r="H1912" s="105"/>
      <c r="I1912" s="105"/>
      <c r="P1912" s="105"/>
      <c r="Q1912" s="105"/>
      <c r="R1912" s="105"/>
      <c r="S1912" s="105"/>
      <c r="T1912" s="105"/>
      <c r="U1912" s="105"/>
      <c r="V1912" s="105"/>
      <c r="W1912" s="105"/>
      <c r="Y1912" s="105"/>
      <c r="Z1912" s="105"/>
      <c r="AK1912" s="105"/>
      <c r="AL1912" s="105"/>
      <c r="AM1912" s="105"/>
      <c r="AN1912" s="105"/>
      <c r="AO1912" s="105"/>
      <c r="AP1912" s="105"/>
      <c r="AQ1912" s="105"/>
      <c r="AR1912" s="105"/>
      <c r="AS1912" s="105"/>
      <c r="AT1912" s="105"/>
      <c r="AU1912" s="105"/>
      <c r="AV1912" s="105"/>
      <c r="AW1912" s="105"/>
      <c r="AX1912" s="105"/>
      <c r="AY1912" s="105"/>
      <c r="AZ1912" s="105"/>
      <c r="BA1912" s="105"/>
      <c r="BB1912" s="105"/>
      <c r="BC1912" s="105"/>
      <c r="BD1912" s="105"/>
      <c r="BE1912" s="105"/>
      <c r="BF1912" s="105"/>
      <c r="BG1912" s="105"/>
      <c r="BH1912" s="105"/>
      <c r="BI1912" s="105"/>
      <c r="BJ1912" s="105"/>
    </row>
    <row r="1913" spans="1:62" s="103" customFormat="1" x14ac:dyDescent="0.25">
      <c r="A1913" s="11"/>
      <c r="D1913" s="104"/>
      <c r="E1913" s="105"/>
      <c r="F1913" s="105"/>
      <c r="G1913" s="105"/>
      <c r="H1913" s="105"/>
      <c r="I1913" s="105"/>
      <c r="P1913" s="105"/>
      <c r="Q1913" s="105"/>
      <c r="R1913" s="105"/>
      <c r="S1913" s="105"/>
      <c r="T1913" s="105"/>
      <c r="U1913" s="105"/>
      <c r="V1913" s="105"/>
      <c r="W1913" s="105"/>
      <c r="Y1913" s="105"/>
      <c r="Z1913" s="105"/>
      <c r="AK1913" s="105"/>
      <c r="AL1913" s="105"/>
      <c r="AM1913" s="105"/>
      <c r="AN1913" s="105"/>
      <c r="AO1913" s="105"/>
      <c r="AP1913" s="105"/>
      <c r="AQ1913" s="105"/>
      <c r="AR1913" s="105"/>
      <c r="AS1913" s="105"/>
      <c r="AT1913" s="105"/>
      <c r="AU1913" s="105"/>
      <c r="AV1913" s="105"/>
      <c r="AW1913" s="105"/>
      <c r="AX1913" s="105"/>
      <c r="AY1913" s="105"/>
      <c r="AZ1913" s="105"/>
      <c r="BA1913" s="105"/>
      <c r="BB1913" s="105"/>
      <c r="BC1913" s="105"/>
      <c r="BD1913" s="105"/>
      <c r="BE1913" s="105"/>
      <c r="BF1913" s="105"/>
      <c r="BG1913" s="105"/>
      <c r="BH1913" s="105"/>
      <c r="BI1913" s="105"/>
      <c r="BJ1913" s="105"/>
    </row>
    <row r="1914" spans="1:62" s="103" customFormat="1" x14ac:dyDescent="0.25">
      <c r="A1914" s="11"/>
      <c r="D1914" s="104"/>
      <c r="E1914" s="105"/>
      <c r="F1914" s="105"/>
      <c r="G1914" s="105"/>
      <c r="H1914" s="105"/>
      <c r="I1914" s="105"/>
      <c r="P1914" s="105"/>
      <c r="Q1914" s="105"/>
      <c r="R1914" s="105"/>
      <c r="S1914" s="105"/>
      <c r="T1914" s="105"/>
      <c r="U1914" s="105"/>
      <c r="V1914" s="105"/>
      <c r="W1914" s="105"/>
      <c r="Y1914" s="105"/>
      <c r="Z1914" s="105"/>
      <c r="AK1914" s="105"/>
      <c r="AL1914" s="105"/>
      <c r="AM1914" s="105"/>
      <c r="AN1914" s="105"/>
      <c r="AO1914" s="105"/>
      <c r="AP1914" s="105"/>
      <c r="AQ1914" s="105"/>
      <c r="AR1914" s="105"/>
      <c r="AS1914" s="105"/>
      <c r="AT1914" s="105"/>
      <c r="AU1914" s="105"/>
      <c r="AV1914" s="105"/>
      <c r="AW1914" s="105"/>
      <c r="AX1914" s="105"/>
      <c r="AY1914" s="105"/>
      <c r="AZ1914" s="105"/>
      <c r="BA1914" s="105"/>
      <c r="BB1914" s="105"/>
      <c r="BC1914" s="105"/>
      <c r="BD1914" s="105"/>
      <c r="BE1914" s="105"/>
      <c r="BF1914" s="105"/>
      <c r="BG1914" s="105"/>
      <c r="BH1914" s="105"/>
      <c r="BI1914" s="105"/>
      <c r="BJ1914" s="105"/>
    </row>
    <row r="1915" spans="1:62" s="103" customFormat="1" x14ac:dyDescent="0.25">
      <c r="A1915" s="11"/>
      <c r="D1915" s="104"/>
      <c r="E1915" s="105"/>
      <c r="F1915" s="105"/>
      <c r="G1915" s="105"/>
      <c r="H1915" s="105"/>
      <c r="I1915" s="105"/>
      <c r="P1915" s="105"/>
      <c r="Q1915" s="105"/>
      <c r="R1915" s="105"/>
      <c r="S1915" s="105"/>
      <c r="T1915" s="105"/>
      <c r="U1915" s="105"/>
      <c r="V1915" s="105"/>
      <c r="W1915" s="105"/>
      <c r="Y1915" s="105"/>
      <c r="Z1915" s="105"/>
      <c r="AK1915" s="105"/>
      <c r="AL1915" s="105"/>
      <c r="AM1915" s="105"/>
      <c r="AN1915" s="105"/>
      <c r="AO1915" s="105"/>
      <c r="AP1915" s="105"/>
      <c r="AQ1915" s="105"/>
      <c r="AR1915" s="105"/>
      <c r="AS1915" s="105"/>
      <c r="AT1915" s="105"/>
      <c r="AU1915" s="105"/>
      <c r="AV1915" s="105"/>
      <c r="AW1915" s="105"/>
      <c r="AX1915" s="105"/>
      <c r="AY1915" s="105"/>
      <c r="AZ1915" s="105"/>
      <c r="BA1915" s="105"/>
      <c r="BB1915" s="105"/>
      <c r="BC1915" s="105"/>
      <c r="BD1915" s="105"/>
      <c r="BE1915" s="105"/>
      <c r="BF1915" s="105"/>
      <c r="BG1915" s="105"/>
      <c r="BH1915" s="105"/>
      <c r="BI1915" s="105"/>
      <c r="BJ1915" s="105"/>
    </row>
    <row r="1916" spans="1:62" s="103" customFormat="1" x14ac:dyDescent="0.25">
      <c r="A1916" s="11"/>
      <c r="D1916" s="104"/>
      <c r="E1916" s="105"/>
      <c r="F1916" s="105"/>
      <c r="G1916" s="105"/>
      <c r="H1916" s="105"/>
      <c r="I1916" s="105"/>
      <c r="P1916" s="105"/>
      <c r="Q1916" s="105"/>
      <c r="R1916" s="105"/>
      <c r="S1916" s="105"/>
      <c r="T1916" s="105"/>
      <c r="U1916" s="105"/>
      <c r="V1916" s="105"/>
      <c r="W1916" s="105"/>
      <c r="Y1916" s="105"/>
      <c r="Z1916" s="105"/>
      <c r="AK1916" s="105"/>
      <c r="AL1916" s="105"/>
      <c r="AM1916" s="105"/>
      <c r="AN1916" s="105"/>
      <c r="AO1916" s="105"/>
      <c r="AP1916" s="105"/>
      <c r="AQ1916" s="105"/>
      <c r="AR1916" s="105"/>
      <c r="AS1916" s="105"/>
      <c r="AT1916" s="105"/>
      <c r="AU1916" s="105"/>
      <c r="AV1916" s="105"/>
      <c r="AW1916" s="105"/>
      <c r="AX1916" s="105"/>
      <c r="AY1916" s="105"/>
      <c r="AZ1916" s="105"/>
      <c r="BA1916" s="105"/>
      <c r="BB1916" s="105"/>
      <c r="BC1916" s="105"/>
      <c r="BD1916" s="105"/>
      <c r="BE1916" s="105"/>
      <c r="BF1916" s="105"/>
      <c r="BG1916" s="105"/>
      <c r="BH1916" s="105"/>
      <c r="BI1916" s="105"/>
      <c r="BJ1916" s="105"/>
    </row>
    <row r="1917" spans="1:62" s="103" customFormat="1" x14ac:dyDescent="0.25">
      <c r="A1917" s="11"/>
      <c r="D1917" s="104"/>
      <c r="E1917" s="105"/>
      <c r="F1917" s="105"/>
      <c r="G1917" s="105"/>
      <c r="H1917" s="105"/>
      <c r="I1917" s="105"/>
      <c r="P1917" s="105"/>
      <c r="Q1917" s="105"/>
      <c r="R1917" s="105"/>
      <c r="S1917" s="105"/>
      <c r="T1917" s="105"/>
      <c r="U1917" s="105"/>
      <c r="V1917" s="105"/>
      <c r="W1917" s="105"/>
      <c r="Y1917" s="105"/>
      <c r="Z1917" s="105"/>
      <c r="AK1917" s="105"/>
      <c r="AL1917" s="105"/>
      <c r="AM1917" s="105"/>
      <c r="AN1917" s="105"/>
      <c r="AO1917" s="105"/>
      <c r="AP1917" s="105"/>
      <c r="AQ1917" s="105"/>
      <c r="AR1917" s="105"/>
      <c r="AS1917" s="105"/>
      <c r="AT1917" s="105"/>
      <c r="AU1917" s="105"/>
      <c r="AV1917" s="105"/>
      <c r="AW1917" s="105"/>
      <c r="AX1917" s="105"/>
      <c r="AY1917" s="105"/>
      <c r="AZ1917" s="105"/>
      <c r="BA1917" s="105"/>
      <c r="BB1917" s="105"/>
      <c r="BC1917" s="105"/>
      <c r="BD1917" s="105"/>
      <c r="BE1917" s="105"/>
      <c r="BF1917" s="105"/>
      <c r="BG1917" s="105"/>
      <c r="BH1917" s="105"/>
      <c r="BI1917" s="105"/>
      <c r="BJ1917" s="105"/>
    </row>
    <row r="1918" spans="1:62" s="103" customFormat="1" x14ac:dyDescent="0.25">
      <c r="A1918" s="11"/>
      <c r="D1918" s="104"/>
      <c r="E1918" s="105"/>
      <c r="F1918" s="105"/>
      <c r="G1918" s="105"/>
      <c r="H1918" s="105"/>
      <c r="I1918" s="105"/>
      <c r="P1918" s="105"/>
      <c r="Q1918" s="105"/>
      <c r="R1918" s="105"/>
      <c r="S1918" s="105"/>
      <c r="T1918" s="105"/>
      <c r="U1918" s="105"/>
      <c r="V1918" s="105"/>
      <c r="W1918" s="105"/>
      <c r="Y1918" s="105"/>
      <c r="Z1918" s="105"/>
      <c r="AK1918" s="105"/>
      <c r="AL1918" s="105"/>
      <c r="AM1918" s="105"/>
      <c r="AN1918" s="105"/>
      <c r="AO1918" s="105"/>
      <c r="AP1918" s="105"/>
      <c r="AQ1918" s="105"/>
      <c r="AR1918" s="105"/>
      <c r="AS1918" s="105"/>
      <c r="AT1918" s="105"/>
      <c r="AU1918" s="105"/>
      <c r="AV1918" s="105"/>
      <c r="AW1918" s="105"/>
      <c r="AX1918" s="105"/>
      <c r="AY1918" s="105"/>
      <c r="AZ1918" s="105"/>
      <c r="BA1918" s="105"/>
      <c r="BB1918" s="105"/>
      <c r="BC1918" s="105"/>
      <c r="BD1918" s="105"/>
      <c r="BE1918" s="105"/>
      <c r="BF1918" s="105"/>
      <c r="BG1918" s="105"/>
      <c r="BH1918" s="105"/>
      <c r="BI1918" s="105"/>
      <c r="BJ1918" s="105"/>
    </row>
    <row r="1919" spans="1:62" s="103" customFormat="1" x14ac:dyDescent="0.25">
      <c r="A1919" s="11"/>
      <c r="D1919" s="104"/>
      <c r="E1919" s="105"/>
      <c r="F1919" s="105"/>
      <c r="G1919" s="105"/>
      <c r="H1919" s="105"/>
      <c r="I1919" s="105"/>
      <c r="P1919" s="105"/>
      <c r="Q1919" s="105"/>
      <c r="R1919" s="105"/>
      <c r="S1919" s="105"/>
      <c r="T1919" s="105"/>
      <c r="U1919" s="105"/>
      <c r="V1919" s="105"/>
      <c r="W1919" s="105"/>
      <c r="Y1919" s="105"/>
      <c r="Z1919" s="105"/>
      <c r="AK1919" s="105"/>
      <c r="AL1919" s="105"/>
      <c r="AM1919" s="105"/>
      <c r="AN1919" s="105"/>
      <c r="AO1919" s="105"/>
      <c r="AP1919" s="105"/>
      <c r="AQ1919" s="105"/>
      <c r="AR1919" s="105"/>
      <c r="AS1919" s="105"/>
      <c r="AT1919" s="105"/>
      <c r="AU1919" s="105"/>
      <c r="AV1919" s="105"/>
      <c r="AW1919" s="105"/>
      <c r="AX1919" s="105"/>
      <c r="AY1919" s="105"/>
      <c r="AZ1919" s="105"/>
      <c r="BA1919" s="105"/>
      <c r="BB1919" s="105"/>
      <c r="BC1919" s="105"/>
      <c r="BD1919" s="105"/>
      <c r="BE1919" s="105"/>
      <c r="BF1919" s="105"/>
      <c r="BG1919" s="105"/>
      <c r="BH1919" s="105"/>
      <c r="BI1919" s="105"/>
      <c r="BJ1919" s="105"/>
    </row>
    <row r="1920" spans="1:62" s="103" customFormat="1" x14ac:dyDescent="0.25">
      <c r="A1920" s="11"/>
      <c r="D1920" s="104"/>
      <c r="E1920" s="105"/>
      <c r="F1920" s="105"/>
      <c r="G1920" s="105"/>
      <c r="H1920" s="105"/>
      <c r="I1920" s="105"/>
      <c r="P1920" s="105"/>
      <c r="Q1920" s="105"/>
      <c r="R1920" s="105"/>
      <c r="S1920" s="105"/>
      <c r="T1920" s="105"/>
      <c r="U1920" s="105"/>
      <c r="V1920" s="105"/>
      <c r="W1920" s="105"/>
      <c r="Y1920" s="105"/>
      <c r="Z1920" s="105"/>
      <c r="AK1920" s="105"/>
      <c r="AL1920" s="105"/>
      <c r="AM1920" s="105"/>
      <c r="AN1920" s="105"/>
      <c r="AO1920" s="105"/>
      <c r="AP1920" s="105"/>
      <c r="AQ1920" s="105"/>
      <c r="AR1920" s="105"/>
      <c r="AS1920" s="105"/>
      <c r="AT1920" s="105"/>
      <c r="AU1920" s="105"/>
      <c r="AV1920" s="105"/>
      <c r="AW1920" s="105"/>
      <c r="AX1920" s="105"/>
      <c r="AY1920" s="105"/>
      <c r="AZ1920" s="105"/>
      <c r="BA1920" s="105"/>
      <c r="BB1920" s="105"/>
      <c r="BC1920" s="105"/>
      <c r="BD1920" s="105"/>
      <c r="BE1920" s="105"/>
      <c r="BF1920" s="105"/>
      <c r="BG1920" s="105"/>
      <c r="BH1920" s="105"/>
      <c r="BI1920" s="105"/>
      <c r="BJ1920" s="105"/>
    </row>
    <row r="1921" spans="1:62" s="103" customFormat="1" x14ac:dyDescent="0.25">
      <c r="A1921" s="11"/>
      <c r="D1921" s="104"/>
      <c r="E1921" s="105"/>
      <c r="F1921" s="105"/>
      <c r="G1921" s="105"/>
      <c r="H1921" s="105"/>
      <c r="I1921" s="105"/>
      <c r="P1921" s="105"/>
      <c r="Q1921" s="105"/>
      <c r="R1921" s="105"/>
      <c r="S1921" s="105"/>
      <c r="T1921" s="105"/>
      <c r="U1921" s="105"/>
      <c r="V1921" s="105"/>
      <c r="W1921" s="105"/>
      <c r="Y1921" s="105"/>
      <c r="Z1921" s="105"/>
      <c r="AK1921" s="105"/>
      <c r="AL1921" s="105"/>
      <c r="AM1921" s="105"/>
      <c r="AN1921" s="105"/>
      <c r="AO1921" s="105"/>
      <c r="AP1921" s="105"/>
      <c r="AQ1921" s="105"/>
      <c r="AR1921" s="105"/>
      <c r="AS1921" s="105"/>
      <c r="AT1921" s="105"/>
      <c r="AU1921" s="105"/>
      <c r="AV1921" s="105"/>
      <c r="AW1921" s="105"/>
      <c r="AX1921" s="105"/>
      <c r="AY1921" s="105"/>
      <c r="AZ1921" s="105"/>
      <c r="BA1921" s="105"/>
      <c r="BB1921" s="105"/>
      <c r="BC1921" s="105"/>
      <c r="BD1921" s="105"/>
      <c r="BE1921" s="105"/>
      <c r="BF1921" s="105"/>
      <c r="BG1921" s="105"/>
      <c r="BH1921" s="105"/>
      <c r="BI1921" s="105"/>
      <c r="BJ1921" s="105"/>
    </row>
    <row r="1922" spans="1:62" s="103" customFormat="1" x14ac:dyDescent="0.25">
      <c r="A1922" s="11"/>
      <c r="D1922" s="104"/>
      <c r="E1922" s="105"/>
      <c r="F1922" s="105"/>
      <c r="G1922" s="105"/>
      <c r="H1922" s="105"/>
      <c r="I1922" s="105"/>
      <c r="P1922" s="105"/>
      <c r="Q1922" s="105"/>
      <c r="R1922" s="105"/>
      <c r="S1922" s="105"/>
      <c r="T1922" s="105"/>
      <c r="U1922" s="105"/>
      <c r="V1922" s="105"/>
      <c r="W1922" s="105"/>
      <c r="Y1922" s="105"/>
      <c r="Z1922" s="105"/>
      <c r="AK1922" s="105"/>
      <c r="AL1922" s="105"/>
      <c r="AM1922" s="105"/>
      <c r="AN1922" s="105"/>
      <c r="AO1922" s="105"/>
      <c r="AP1922" s="105"/>
      <c r="AQ1922" s="105"/>
      <c r="AR1922" s="105"/>
      <c r="AS1922" s="105"/>
      <c r="AT1922" s="105"/>
      <c r="AU1922" s="105"/>
      <c r="AV1922" s="105"/>
      <c r="AW1922" s="105"/>
      <c r="AX1922" s="105"/>
      <c r="AY1922" s="105"/>
      <c r="AZ1922" s="105"/>
      <c r="BA1922" s="105"/>
      <c r="BB1922" s="105"/>
      <c r="BC1922" s="105"/>
      <c r="BD1922" s="105"/>
      <c r="BE1922" s="105"/>
      <c r="BF1922" s="105"/>
      <c r="BG1922" s="105"/>
      <c r="BH1922" s="105"/>
      <c r="BI1922" s="105"/>
      <c r="BJ1922" s="105"/>
    </row>
    <row r="1923" spans="1:62" s="103" customFormat="1" x14ac:dyDescent="0.25">
      <c r="A1923" s="11"/>
      <c r="D1923" s="104"/>
      <c r="E1923" s="105"/>
      <c r="F1923" s="105"/>
      <c r="G1923" s="105"/>
      <c r="H1923" s="105"/>
      <c r="I1923" s="105"/>
      <c r="P1923" s="105"/>
      <c r="Q1923" s="105"/>
      <c r="R1923" s="105"/>
      <c r="S1923" s="105"/>
      <c r="T1923" s="105"/>
      <c r="U1923" s="105"/>
      <c r="V1923" s="105"/>
      <c r="W1923" s="105"/>
      <c r="Y1923" s="105"/>
      <c r="Z1923" s="105"/>
      <c r="AK1923" s="105"/>
      <c r="AL1923" s="105"/>
      <c r="AM1923" s="105"/>
      <c r="AN1923" s="105"/>
      <c r="AO1923" s="105"/>
      <c r="AP1923" s="105"/>
      <c r="AQ1923" s="105"/>
      <c r="AR1923" s="105"/>
      <c r="AS1923" s="105"/>
      <c r="AT1923" s="105"/>
      <c r="AU1923" s="105"/>
      <c r="AV1923" s="105"/>
      <c r="AW1923" s="105"/>
      <c r="AX1923" s="105"/>
      <c r="AY1923" s="105"/>
      <c r="AZ1923" s="105"/>
      <c r="BA1923" s="105"/>
      <c r="BB1923" s="105"/>
      <c r="BC1923" s="105"/>
      <c r="BD1923" s="105"/>
      <c r="BE1923" s="105"/>
      <c r="BF1923" s="105"/>
      <c r="BG1923" s="105"/>
      <c r="BH1923" s="105"/>
      <c r="BI1923" s="105"/>
      <c r="BJ1923" s="105"/>
    </row>
    <row r="1924" spans="1:62" s="103" customFormat="1" x14ac:dyDescent="0.25">
      <c r="A1924" s="11"/>
      <c r="D1924" s="104"/>
      <c r="E1924" s="105"/>
      <c r="F1924" s="105"/>
      <c r="G1924" s="105"/>
      <c r="H1924" s="105"/>
      <c r="I1924" s="105"/>
      <c r="P1924" s="105"/>
      <c r="Q1924" s="105"/>
      <c r="R1924" s="105"/>
      <c r="S1924" s="105"/>
      <c r="T1924" s="105"/>
      <c r="U1924" s="105"/>
      <c r="V1924" s="105"/>
      <c r="W1924" s="105"/>
      <c r="Y1924" s="105"/>
      <c r="Z1924" s="105"/>
      <c r="AK1924" s="105"/>
      <c r="AL1924" s="105"/>
      <c r="AM1924" s="105"/>
      <c r="AN1924" s="105"/>
      <c r="AO1924" s="105"/>
      <c r="AP1924" s="105"/>
      <c r="AQ1924" s="105"/>
      <c r="AR1924" s="105"/>
      <c r="AS1924" s="105"/>
      <c r="AT1924" s="105"/>
      <c r="AU1924" s="105"/>
      <c r="AV1924" s="105"/>
      <c r="AW1924" s="105"/>
      <c r="AX1924" s="105"/>
      <c r="AY1924" s="105"/>
      <c r="AZ1924" s="105"/>
      <c r="BA1924" s="105"/>
      <c r="BB1924" s="105"/>
      <c r="BC1924" s="105"/>
      <c r="BD1924" s="105"/>
      <c r="BE1924" s="105"/>
      <c r="BF1924" s="105"/>
      <c r="BG1924" s="105"/>
      <c r="BH1924" s="105"/>
      <c r="BI1924" s="105"/>
      <c r="BJ1924" s="105"/>
    </row>
    <row r="1925" spans="1:62" s="103" customFormat="1" x14ac:dyDescent="0.25">
      <c r="A1925" s="11"/>
      <c r="D1925" s="104"/>
      <c r="E1925" s="105"/>
      <c r="F1925" s="105"/>
      <c r="G1925" s="105"/>
      <c r="H1925" s="105"/>
      <c r="I1925" s="105"/>
      <c r="P1925" s="105"/>
      <c r="Q1925" s="105"/>
      <c r="R1925" s="105"/>
      <c r="S1925" s="105"/>
      <c r="T1925" s="105"/>
      <c r="U1925" s="105"/>
      <c r="V1925" s="105"/>
      <c r="W1925" s="105"/>
      <c r="Y1925" s="105"/>
      <c r="Z1925" s="105"/>
      <c r="AK1925" s="105"/>
      <c r="AL1925" s="105"/>
      <c r="AM1925" s="105"/>
      <c r="AN1925" s="105"/>
      <c r="AO1925" s="105"/>
      <c r="AP1925" s="105"/>
      <c r="AQ1925" s="105"/>
      <c r="AR1925" s="105"/>
      <c r="AS1925" s="105"/>
      <c r="AT1925" s="105"/>
      <c r="AU1925" s="105"/>
      <c r="AV1925" s="105"/>
      <c r="AW1925" s="105"/>
      <c r="AX1925" s="105"/>
      <c r="AY1925" s="105"/>
      <c r="AZ1925" s="105"/>
      <c r="BA1925" s="105"/>
      <c r="BB1925" s="105"/>
      <c r="BC1925" s="105"/>
      <c r="BD1925" s="105"/>
      <c r="BE1925" s="105"/>
      <c r="BF1925" s="105"/>
      <c r="BG1925" s="105"/>
      <c r="BH1925" s="105"/>
      <c r="BI1925" s="105"/>
      <c r="BJ1925" s="105"/>
    </row>
    <row r="1926" spans="1:62" s="103" customFormat="1" x14ac:dyDescent="0.25">
      <c r="A1926" s="11"/>
      <c r="D1926" s="104"/>
      <c r="E1926" s="105"/>
      <c r="F1926" s="105"/>
      <c r="G1926" s="105"/>
      <c r="H1926" s="105"/>
      <c r="I1926" s="105"/>
      <c r="P1926" s="105"/>
      <c r="Q1926" s="105"/>
      <c r="R1926" s="105"/>
      <c r="S1926" s="105"/>
      <c r="T1926" s="105"/>
      <c r="U1926" s="105"/>
      <c r="V1926" s="105"/>
      <c r="W1926" s="105"/>
      <c r="Y1926" s="105"/>
      <c r="Z1926" s="105"/>
      <c r="AK1926" s="105"/>
      <c r="AL1926" s="105"/>
      <c r="AM1926" s="105"/>
      <c r="AN1926" s="105"/>
      <c r="AO1926" s="105"/>
      <c r="AP1926" s="105"/>
      <c r="AQ1926" s="105"/>
      <c r="AR1926" s="105"/>
      <c r="AS1926" s="105"/>
      <c r="AT1926" s="105"/>
      <c r="AU1926" s="105"/>
      <c r="AV1926" s="105"/>
      <c r="AW1926" s="105"/>
      <c r="AX1926" s="105"/>
      <c r="AY1926" s="105"/>
      <c r="AZ1926" s="105"/>
      <c r="BA1926" s="105"/>
      <c r="BB1926" s="105"/>
      <c r="BC1926" s="105"/>
      <c r="BD1926" s="105"/>
      <c r="BE1926" s="105"/>
      <c r="BF1926" s="105"/>
      <c r="BG1926" s="105"/>
      <c r="BH1926" s="105"/>
      <c r="BI1926" s="105"/>
      <c r="BJ1926" s="105"/>
    </row>
    <row r="1927" spans="1:62" s="103" customFormat="1" x14ac:dyDescent="0.25">
      <c r="A1927" s="11"/>
      <c r="D1927" s="104"/>
      <c r="E1927" s="105"/>
      <c r="F1927" s="105"/>
      <c r="G1927" s="105"/>
      <c r="H1927" s="105"/>
      <c r="I1927" s="105"/>
      <c r="P1927" s="105"/>
      <c r="Q1927" s="105"/>
      <c r="R1927" s="105"/>
      <c r="S1927" s="105"/>
      <c r="T1927" s="105"/>
      <c r="U1927" s="105"/>
      <c r="V1927" s="105"/>
      <c r="W1927" s="105"/>
      <c r="Y1927" s="105"/>
      <c r="Z1927" s="105"/>
      <c r="AK1927" s="105"/>
      <c r="AL1927" s="105"/>
      <c r="AM1927" s="105"/>
      <c r="AN1927" s="105"/>
      <c r="AO1927" s="105"/>
      <c r="AP1927" s="105"/>
      <c r="AQ1927" s="105"/>
      <c r="AR1927" s="105"/>
      <c r="AS1927" s="105"/>
      <c r="AT1927" s="105"/>
      <c r="AU1927" s="105"/>
      <c r="AV1927" s="105"/>
      <c r="AW1927" s="105"/>
      <c r="AX1927" s="105"/>
      <c r="AY1927" s="105"/>
      <c r="AZ1927" s="105"/>
      <c r="BA1927" s="105"/>
      <c r="BB1927" s="105"/>
      <c r="BC1927" s="105"/>
      <c r="BD1927" s="105"/>
      <c r="BE1927" s="105"/>
      <c r="BF1927" s="105"/>
      <c r="BG1927" s="105"/>
      <c r="BH1927" s="105"/>
      <c r="BI1927" s="105"/>
      <c r="BJ1927" s="105"/>
    </row>
    <row r="1928" spans="1:62" s="103" customFormat="1" x14ac:dyDescent="0.25">
      <c r="A1928" s="11"/>
      <c r="D1928" s="104"/>
      <c r="E1928" s="105"/>
      <c r="F1928" s="105"/>
      <c r="G1928" s="105"/>
      <c r="H1928" s="105"/>
      <c r="I1928" s="105"/>
      <c r="P1928" s="105"/>
      <c r="Q1928" s="105"/>
      <c r="R1928" s="105"/>
      <c r="S1928" s="105"/>
      <c r="T1928" s="105"/>
      <c r="U1928" s="105"/>
      <c r="V1928" s="105"/>
      <c r="W1928" s="105"/>
      <c r="Y1928" s="105"/>
      <c r="Z1928" s="105"/>
      <c r="AK1928" s="105"/>
      <c r="AL1928" s="105"/>
      <c r="AM1928" s="105"/>
      <c r="AN1928" s="105"/>
      <c r="AO1928" s="105"/>
      <c r="AP1928" s="105"/>
      <c r="AQ1928" s="105"/>
      <c r="AR1928" s="105"/>
      <c r="AS1928" s="105"/>
      <c r="AT1928" s="105"/>
      <c r="AU1928" s="105"/>
      <c r="AV1928" s="105"/>
      <c r="AW1928" s="105"/>
      <c r="AX1928" s="105"/>
      <c r="AY1928" s="105"/>
      <c r="AZ1928" s="105"/>
      <c r="BA1928" s="105"/>
      <c r="BB1928" s="105"/>
      <c r="BC1928" s="105"/>
      <c r="BD1928" s="105"/>
      <c r="BE1928" s="105"/>
      <c r="BF1928" s="105"/>
      <c r="BG1928" s="105"/>
      <c r="BH1928" s="105"/>
      <c r="BI1928" s="105"/>
      <c r="BJ1928" s="105"/>
    </row>
    <row r="1929" spans="1:62" s="103" customFormat="1" x14ac:dyDescent="0.25">
      <c r="A1929" s="11"/>
      <c r="D1929" s="104"/>
      <c r="E1929" s="105"/>
      <c r="F1929" s="105"/>
      <c r="G1929" s="105"/>
      <c r="H1929" s="105"/>
      <c r="I1929" s="105"/>
      <c r="P1929" s="105"/>
      <c r="Q1929" s="105"/>
      <c r="R1929" s="105"/>
      <c r="S1929" s="105"/>
      <c r="T1929" s="105"/>
      <c r="U1929" s="105"/>
      <c r="V1929" s="105"/>
      <c r="W1929" s="105"/>
      <c r="Y1929" s="105"/>
      <c r="Z1929" s="105"/>
      <c r="AK1929" s="105"/>
      <c r="AL1929" s="105"/>
      <c r="AM1929" s="105"/>
      <c r="AN1929" s="105"/>
      <c r="AO1929" s="105"/>
      <c r="AP1929" s="105"/>
      <c r="AQ1929" s="105"/>
      <c r="AR1929" s="105"/>
      <c r="AS1929" s="105"/>
      <c r="AT1929" s="105"/>
      <c r="AU1929" s="105"/>
      <c r="AV1929" s="105"/>
      <c r="AW1929" s="105"/>
      <c r="AX1929" s="105"/>
      <c r="AY1929" s="105"/>
      <c r="AZ1929" s="105"/>
      <c r="BA1929" s="105"/>
      <c r="BB1929" s="105"/>
      <c r="BC1929" s="105"/>
      <c r="BD1929" s="105"/>
      <c r="BE1929" s="105"/>
      <c r="BF1929" s="105"/>
      <c r="BG1929" s="105"/>
      <c r="BH1929" s="105"/>
      <c r="BI1929" s="105"/>
      <c r="BJ1929" s="105"/>
    </row>
  </sheetData>
  <sheetProtection password="E189" sheet="1" objects="1" scenarios="1" formatCells="0" formatColumns="0" formatRows="0" autoFilter="0"/>
  <autoFilter ref="AA8:AD32"/>
  <mergeCells count="128">
    <mergeCell ref="B123:D123"/>
    <mergeCell ref="N23:O23"/>
    <mergeCell ref="AE23:AG23"/>
    <mergeCell ref="N21:O21"/>
    <mergeCell ref="AE21:AG21"/>
    <mergeCell ref="AS6:AX7"/>
    <mergeCell ref="AY6:BD7"/>
    <mergeCell ref="E46:G46"/>
    <mergeCell ref="J46:M46"/>
    <mergeCell ref="E47:G47"/>
    <mergeCell ref="J47:M47"/>
    <mergeCell ref="E48:G48"/>
    <mergeCell ref="J48:M48"/>
    <mergeCell ref="E42:H42"/>
    <mergeCell ref="E43:G43"/>
    <mergeCell ref="J43:M43"/>
    <mergeCell ref="E40:G40"/>
    <mergeCell ref="K40:M40"/>
    <mergeCell ref="E45:G45"/>
    <mergeCell ref="J45:M45"/>
    <mergeCell ref="S45:T45"/>
    <mergeCell ref="E38:G38"/>
    <mergeCell ref="K38:M38"/>
    <mergeCell ref="R66:T66"/>
    <mergeCell ref="R67:T67"/>
    <mergeCell ref="R63:T63"/>
    <mergeCell ref="AG63:AH64"/>
    <mergeCell ref="R64:T64"/>
    <mergeCell ref="R65:T65"/>
    <mergeCell ref="AA40:AA41"/>
    <mergeCell ref="O42:O43"/>
    <mergeCell ref="P42:P43"/>
    <mergeCell ref="Q42:R43"/>
    <mergeCell ref="S42:T43"/>
    <mergeCell ref="X42:X43"/>
    <mergeCell ref="AA42:AA43"/>
    <mergeCell ref="O40:O41"/>
    <mergeCell ref="P40:P41"/>
    <mergeCell ref="Q40:R41"/>
    <mergeCell ref="S40:T41"/>
    <mergeCell ref="X40:X41"/>
    <mergeCell ref="Q45:R45"/>
    <mergeCell ref="J5:AD5"/>
    <mergeCell ref="N8:O8"/>
    <mergeCell ref="AE10:AG10"/>
    <mergeCell ref="N14:O14"/>
    <mergeCell ref="AE14:AG14"/>
    <mergeCell ref="N11:O11"/>
    <mergeCell ref="BE6:BJ7"/>
    <mergeCell ref="AE5:BJ5"/>
    <mergeCell ref="N9:O9"/>
    <mergeCell ref="AE9:AG9"/>
    <mergeCell ref="AE6:AL7"/>
    <mergeCell ref="J6:M7"/>
    <mergeCell ref="E44:G44"/>
    <mergeCell ref="J44:M44"/>
    <mergeCell ref="Q44:R44"/>
    <mergeCell ref="S44:T44"/>
    <mergeCell ref="E39:G39"/>
    <mergeCell ref="K39:M39"/>
    <mergeCell ref="C1:BJ1"/>
    <mergeCell ref="N18:O18"/>
    <mergeCell ref="AE18:AG18"/>
    <mergeCell ref="F5:I5"/>
    <mergeCell ref="A5:E5"/>
    <mergeCell ref="A1:B1"/>
    <mergeCell ref="A6:A8"/>
    <mergeCell ref="D6:D8"/>
    <mergeCell ref="E6:E8"/>
    <mergeCell ref="F6:G6"/>
    <mergeCell ref="H6:H8"/>
    <mergeCell ref="I6:I7"/>
    <mergeCell ref="B6:B8"/>
    <mergeCell ref="C6:C8"/>
    <mergeCell ref="N12:O12"/>
    <mergeCell ref="AE12:AG12"/>
    <mergeCell ref="AE8:AG8"/>
    <mergeCell ref="N10:O10"/>
    <mergeCell ref="E35:G35"/>
    <mergeCell ref="K35:M35"/>
    <mergeCell ref="O35:O37"/>
    <mergeCell ref="E36:G36"/>
    <mergeCell ref="P36:P37"/>
    <mergeCell ref="Q36:R37"/>
    <mergeCell ref="S36:T37"/>
    <mergeCell ref="E37:G37"/>
    <mergeCell ref="N32:O32"/>
    <mergeCell ref="AE32:AG32"/>
    <mergeCell ref="N31:O31"/>
    <mergeCell ref="AE31:AG31"/>
    <mergeCell ref="N30:O30"/>
    <mergeCell ref="AE30:AG30"/>
    <mergeCell ref="N26:O26"/>
    <mergeCell ref="AE26:AG26"/>
    <mergeCell ref="X38:X39"/>
    <mergeCell ref="AA38:AA39"/>
    <mergeCell ref="X36:X37"/>
    <mergeCell ref="N27:O27"/>
    <mergeCell ref="AE27:AG27"/>
    <mergeCell ref="N28:O28"/>
    <mergeCell ref="AE28:AG28"/>
    <mergeCell ref="N29:O29"/>
    <mergeCell ref="AE29:AG29"/>
    <mergeCell ref="O38:O39"/>
    <mergeCell ref="P38:P39"/>
    <mergeCell ref="Q38:R39"/>
    <mergeCell ref="S38:T39"/>
    <mergeCell ref="AM6:AR7"/>
    <mergeCell ref="N25:O25"/>
    <mergeCell ref="AE25:AG25"/>
    <mergeCell ref="N19:O19"/>
    <mergeCell ref="AE19:AG19"/>
    <mergeCell ref="N22:O22"/>
    <mergeCell ref="AE22:AG22"/>
    <mergeCell ref="N24:O24"/>
    <mergeCell ref="AE24:AG24"/>
    <mergeCell ref="N20:O20"/>
    <mergeCell ref="AE20:AG20"/>
    <mergeCell ref="AE11:AG11"/>
    <mergeCell ref="N13:O13"/>
    <mergeCell ref="AE13:AG13"/>
    <mergeCell ref="N15:O15"/>
    <mergeCell ref="AE15:AG15"/>
    <mergeCell ref="N16:O16"/>
    <mergeCell ref="AE16:AG16"/>
    <mergeCell ref="N17:O17"/>
    <mergeCell ref="AE17:AG17"/>
    <mergeCell ref="N6:AD7"/>
  </mergeCells>
  <conditionalFormatting sqref="AA9:AA11 AA29 AA13:AA18 AA20 AA32 J22 J24:J25 AA22:AA27">
    <cfRule type="cellIs" dxfId="248" priority="483" operator="greaterThanOrEqual">
      <formula>5</formula>
    </cfRule>
    <cfRule type="cellIs" dxfId="247" priority="484" operator="greaterThanOrEqual">
      <formula>4</formula>
    </cfRule>
    <cfRule type="cellIs" dxfId="246" priority="485" operator="greaterThanOrEqual">
      <formula>3</formula>
    </cfRule>
    <cfRule type="cellIs" dxfId="245" priority="486" operator="greaterThanOrEqual">
      <formula>2</formula>
    </cfRule>
    <cfRule type="cellIs" dxfId="244" priority="487" operator="greaterThanOrEqual">
      <formula>0</formula>
    </cfRule>
  </conditionalFormatting>
  <conditionalFormatting sqref="AD9 M9:M11 AD29 M29 M13:M14 AD13:AD14 M22 M24:M25 AD22:AD25">
    <cfRule type="containsText" dxfId="243" priority="479" operator="containsText" text="Extrema">
      <formula>NOT(ISERROR(SEARCH("Extrema",M9)))</formula>
    </cfRule>
    <cfRule type="containsText" dxfId="242" priority="480" operator="containsText" text="Alta">
      <formula>NOT(ISERROR(SEARCH("Alta",M9)))</formula>
    </cfRule>
    <cfRule type="containsText" dxfId="241" priority="481" operator="containsText" text="Moderada">
      <formula>NOT(ISERROR(SEARCH("Moderada",M9)))</formula>
    </cfRule>
    <cfRule type="containsText" dxfId="240" priority="482" operator="containsText" text="Baja">
      <formula>NOT(ISERROR(SEARCH("Baja",M9)))</formula>
    </cfRule>
  </conditionalFormatting>
  <conditionalFormatting sqref="K33:L34 K9:K11 K29 K13:K14 K22 K24:K25">
    <cfRule type="cellIs" dxfId="239" priority="476" operator="greaterThanOrEqual">
      <formula>20</formula>
    </cfRule>
  </conditionalFormatting>
  <conditionalFormatting sqref="K9:K11 K29 K13:K14 K22 K24:K25">
    <cfRule type="cellIs" dxfId="238" priority="477" operator="greaterThanOrEqual">
      <formula>10</formula>
    </cfRule>
    <cfRule type="cellIs" dxfId="237" priority="478" operator="greaterThanOrEqual">
      <formula>5</formula>
    </cfRule>
  </conditionalFormatting>
  <conditionalFormatting sqref="K9:K11 AB20 AB14:AB17 AB32 AB22:AB25">
    <cfRule type="cellIs" dxfId="236" priority="470" operator="equal">
      <formula>10</formula>
    </cfRule>
    <cfRule type="cellIs" dxfId="235" priority="471" operator="equal">
      <formula>5</formula>
    </cfRule>
    <cfRule type="cellIs" dxfId="234" priority="472" operator="equal">
      <formula>20</formula>
    </cfRule>
  </conditionalFormatting>
  <conditionalFormatting sqref="AD10">
    <cfRule type="containsText" dxfId="233" priority="429" operator="containsText" text="Extrema">
      <formula>NOT(ISERROR(SEARCH("Extrema",AD10)))</formula>
    </cfRule>
    <cfRule type="containsText" dxfId="232" priority="430" operator="containsText" text="Alta">
      <formula>NOT(ISERROR(SEARCH("Alta",AD10)))</formula>
    </cfRule>
    <cfRule type="containsText" dxfId="231" priority="431" operator="containsText" text="Moderada">
      <formula>NOT(ISERROR(SEARCH("Moderada",AD10)))</formula>
    </cfRule>
    <cfRule type="containsText" dxfId="230" priority="432" operator="containsText" text="Baja">
      <formula>NOT(ISERROR(SEARCH("Baja",AD10)))</formula>
    </cfRule>
  </conditionalFormatting>
  <conditionalFormatting sqref="AD11">
    <cfRule type="containsText" dxfId="229" priority="417" operator="containsText" text="Extrema">
      <formula>NOT(ISERROR(SEARCH("Extrema",AD11)))</formula>
    </cfRule>
    <cfRule type="containsText" dxfId="228" priority="418" operator="containsText" text="Alta">
      <formula>NOT(ISERROR(SEARCH("Alta",AD11)))</formula>
    </cfRule>
    <cfRule type="containsText" dxfId="227" priority="419" operator="containsText" text="Moderada">
      <formula>NOT(ISERROR(SEARCH("Moderada",AD11)))</formula>
    </cfRule>
    <cfRule type="containsText" dxfId="226" priority="420" operator="containsText" text="Baja">
      <formula>NOT(ISERROR(SEARCH("Baja",AD11)))</formula>
    </cfRule>
  </conditionalFormatting>
  <conditionalFormatting sqref="AB9:AB11 AB29 AB13:AB18 AB20 AB32 AB22:AB27">
    <cfRule type="cellIs" dxfId="225" priority="406" operator="greaterThanOrEqual">
      <formula>20</formula>
    </cfRule>
    <cfRule type="cellIs" dxfId="224" priority="407" operator="greaterThanOrEqual">
      <formula>10</formula>
    </cfRule>
    <cfRule type="cellIs" dxfId="223" priority="408" operator="greaterThanOrEqual">
      <formula>5</formula>
    </cfRule>
  </conditionalFormatting>
  <conditionalFormatting sqref="AB9:AB11 AB13 AB29 AB18 AB26:AB27">
    <cfRule type="cellIs" dxfId="222" priority="403" operator="equal">
      <formula>10</formula>
    </cfRule>
    <cfRule type="cellIs" dxfId="221" priority="404" operator="equal">
      <formula>5</formula>
    </cfRule>
    <cfRule type="cellIs" dxfId="220" priority="405" operator="equal">
      <formula>20</formula>
    </cfRule>
  </conditionalFormatting>
  <conditionalFormatting sqref="J9 J29 J13:J14">
    <cfRule type="cellIs" dxfId="219" priority="398" operator="greaterThanOrEqual">
      <formula>5</formula>
    </cfRule>
    <cfRule type="cellIs" dxfId="218" priority="399" operator="greaterThanOrEqual">
      <formula>4</formula>
    </cfRule>
    <cfRule type="cellIs" dxfId="217" priority="400" operator="greaterThanOrEqual">
      <formula>3</formula>
    </cfRule>
    <cfRule type="cellIs" dxfId="216" priority="401" operator="greaterThanOrEqual">
      <formula>2</formula>
    </cfRule>
    <cfRule type="cellIs" dxfId="215" priority="402" operator="greaterThanOrEqual">
      <formula>0</formula>
    </cfRule>
  </conditionalFormatting>
  <conditionalFormatting sqref="J10">
    <cfRule type="cellIs" dxfId="214" priority="393" operator="greaterThanOrEqual">
      <formula>5</formula>
    </cfRule>
    <cfRule type="cellIs" dxfId="213" priority="394" operator="greaterThanOrEqual">
      <formula>4</formula>
    </cfRule>
    <cfRule type="cellIs" dxfId="212" priority="395" operator="greaterThanOrEqual">
      <formula>3</formula>
    </cfRule>
    <cfRule type="cellIs" dxfId="211" priority="396" operator="greaterThanOrEqual">
      <formula>2</formula>
    </cfRule>
    <cfRule type="cellIs" dxfId="210" priority="397" operator="greaterThanOrEqual">
      <formula>0</formula>
    </cfRule>
  </conditionalFormatting>
  <conditionalFormatting sqref="J11">
    <cfRule type="cellIs" dxfId="209" priority="388" operator="greaterThanOrEqual">
      <formula>5</formula>
    </cfRule>
    <cfRule type="cellIs" dxfId="208" priority="389" operator="greaterThanOrEqual">
      <formula>4</formula>
    </cfRule>
    <cfRule type="cellIs" dxfId="207" priority="390" operator="greaterThanOrEqual">
      <formula>3</formula>
    </cfRule>
    <cfRule type="cellIs" dxfId="206" priority="391" operator="greaterThanOrEqual">
      <formula>2</formula>
    </cfRule>
    <cfRule type="cellIs" dxfId="205" priority="392" operator="greaterThanOrEqual">
      <formula>0</formula>
    </cfRule>
  </conditionalFormatting>
  <conditionalFormatting sqref="AD15:AD17 M15:M17">
    <cfRule type="containsText" dxfId="204" priority="379" operator="containsText" text="Extrema">
      <formula>NOT(ISERROR(SEARCH("Extrema",M15)))</formula>
    </cfRule>
    <cfRule type="containsText" dxfId="203" priority="380" operator="containsText" text="Alta">
      <formula>NOT(ISERROR(SEARCH("Alta",M15)))</formula>
    </cfRule>
    <cfRule type="containsText" dxfId="202" priority="381" operator="containsText" text="Moderada">
      <formula>NOT(ISERROR(SEARCH("Moderada",M15)))</formula>
    </cfRule>
    <cfRule type="containsText" dxfId="201" priority="382" operator="containsText" text="Baja">
      <formula>NOT(ISERROR(SEARCH("Baja",M15)))</formula>
    </cfRule>
  </conditionalFormatting>
  <conditionalFormatting sqref="K15:K17">
    <cfRule type="cellIs" dxfId="200" priority="376" operator="greaterThanOrEqual">
      <formula>20</formula>
    </cfRule>
  </conditionalFormatting>
  <conditionalFormatting sqref="K15:K17">
    <cfRule type="cellIs" dxfId="199" priority="377" operator="greaterThanOrEqual">
      <formula>10</formula>
    </cfRule>
    <cfRule type="cellIs" dxfId="198" priority="378" operator="greaterThanOrEqual">
      <formula>5</formula>
    </cfRule>
  </conditionalFormatting>
  <conditionalFormatting sqref="J15:J17">
    <cfRule type="cellIs" dxfId="197" priority="365" operator="greaterThanOrEqual">
      <formula>5</formula>
    </cfRule>
    <cfRule type="cellIs" dxfId="196" priority="366" operator="greaterThanOrEqual">
      <formula>4</formula>
    </cfRule>
    <cfRule type="cellIs" dxfId="195" priority="367" operator="greaterThanOrEqual">
      <formula>3</formula>
    </cfRule>
    <cfRule type="cellIs" dxfId="194" priority="368" operator="greaterThanOrEqual">
      <formula>2</formula>
    </cfRule>
    <cfRule type="cellIs" dxfId="193" priority="369" operator="greaterThanOrEqual">
      <formula>0</formula>
    </cfRule>
  </conditionalFormatting>
  <conditionalFormatting sqref="M18 AD18">
    <cfRule type="containsText" dxfId="192" priority="356" operator="containsText" text="Extrema">
      <formula>NOT(ISERROR(SEARCH("Extrema",M18)))</formula>
    </cfRule>
    <cfRule type="containsText" dxfId="191" priority="357" operator="containsText" text="Alta">
      <formula>NOT(ISERROR(SEARCH("Alta",M18)))</formula>
    </cfRule>
    <cfRule type="containsText" dxfId="190" priority="358" operator="containsText" text="Moderada">
      <formula>NOT(ISERROR(SEARCH("Moderada",M18)))</formula>
    </cfRule>
    <cfRule type="containsText" dxfId="189" priority="359" operator="containsText" text="Baja">
      <formula>NOT(ISERROR(SEARCH("Baja",M18)))</formula>
    </cfRule>
  </conditionalFormatting>
  <conditionalFormatting sqref="K18">
    <cfRule type="cellIs" dxfId="188" priority="353" operator="greaterThanOrEqual">
      <formula>20</formula>
    </cfRule>
  </conditionalFormatting>
  <conditionalFormatting sqref="K18">
    <cfRule type="cellIs" dxfId="187" priority="354" operator="greaterThanOrEqual">
      <formula>10</formula>
    </cfRule>
    <cfRule type="cellIs" dxfId="186" priority="355" operator="greaterThanOrEqual">
      <formula>5</formula>
    </cfRule>
  </conditionalFormatting>
  <conditionalFormatting sqref="J18">
    <cfRule type="cellIs" dxfId="185" priority="342" operator="greaterThanOrEqual">
      <formula>5</formula>
    </cfRule>
    <cfRule type="cellIs" dxfId="184" priority="343" operator="greaterThanOrEqual">
      <formula>4</formula>
    </cfRule>
    <cfRule type="cellIs" dxfId="183" priority="344" operator="greaterThanOrEqual">
      <formula>3</formula>
    </cfRule>
    <cfRule type="cellIs" dxfId="182" priority="345" operator="greaterThanOrEqual">
      <formula>2</formula>
    </cfRule>
    <cfRule type="cellIs" dxfId="181" priority="346" operator="greaterThanOrEqual">
      <formula>0</formula>
    </cfRule>
  </conditionalFormatting>
  <conditionalFormatting sqref="M26:M27 AD26:AD27">
    <cfRule type="containsText" dxfId="180" priority="333" operator="containsText" text="Extrema">
      <formula>NOT(ISERROR(SEARCH("Extrema",M26)))</formula>
    </cfRule>
    <cfRule type="containsText" dxfId="179" priority="334" operator="containsText" text="Alta">
      <formula>NOT(ISERROR(SEARCH("Alta",M26)))</formula>
    </cfRule>
    <cfRule type="containsText" dxfId="178" priority="335" operator="containsText" text="Moderada">
      <formula>NOT(ISERROR(SEARCH("Moderada",M26)))</formula>
    </cfRule>
    <cfRule type="containsText" dxfId="177" priority="336" operator="containsText" text="Baja">
      <formula>NOT(ISERROR(SEARCH("Baja",M26)))</formula>
    </cfRule>
  </conditionalFormatting>
  <conditionalFormatting sqref="K26:K27">
    <cfRule type="cellIs" dxfId="176" priority="330" operator="greaterThanOrEqual">
      <formula>20</formula>
    </cfRule>
  </conditionalFormatting>
  <conditionalFormatting sqref="K26:K27">
    <cfRule type="cellIs" dxfId="175" priority="331" operator="greaterThanOrEqual">
      <formula>10</formula>
    </cfRule>
    <cfRule type="cellIs" dxfId="174" priority="332" operator="greaterThanOrEqual">
      <formula>5</formula>
    </cfRule>
  </conditionalFormatting>
  <conditionalFormatting sqref="J26:J27">
    <cfRule type="cellIs" dxfId="173" priority="319" operator="greaterThanOrEqual">
      <formula>5</formula>
    </cfRule>
    <cfRule type="cellIs" dxfId="172" priority="320" operator="greaterThanOrEqual">
      <formula>4</formula>
    </cfRule>
    <cfRule type="cellIs" dxfId="171" priority="321" operator="greaterThanOrEqual">
      <formula>3</formula>
    </cfRule>
    <cfRule type="cellIs" dxfId="170" priority="322" operator="greaterThanOrEqual">
      <formula>2</formula>
    </cfRule>
    <cfRule type="cellIs" dxfId="169" priority="323" operator="greaterThanOrEqual">
      <formula>0</formula>
    </cfRule>
  </conditionalFormatting>
  <conditionalFormatting sqref="M32 AD32 AD20 M20">
    <cfRule type="containsText" dxfId="168" priority="310" operator="containsText" text="Extrema">
      <formula>NOT(ISERROR(SEARCH("Extrema",M20)))</formula>
    </cfRule>
    <cfRule type="containsText" dxfId="167" priority="311" operator="containsText" text="Alta">
      <formula>NOT(ISERROR(SEARCH("Alta",M20)))</formula>
    </cfRule>
    <cfRule type="containsText" dxfId="166" priority="312" operator="containsText" text="Moderada">
      <formula>NOT(ISERROR(SEARCH("Moderada",M20)))</formula>
    </cfRule>
    <cfRule type="containsText" dxfId="165" priority="313" operator="containsText" text="Baja">
      <formula>NOT(ISERROR(SEARCH("Baja",M20)))</formula>
    </cfRule>
  </conditionalFormatting>
  <conditionalFormatting sqref="K32 K20">
    <cfRule type="cellIs" dxfId="164" priority="307" operator="greaterThanOrEqual">
      <formula>20</formula>
    </cfRule>
  </conditionalFormatting>
  <conditionalFormatting sqref="K32 K20">
    <cfRule type="cellIs" dxfId="163" priority="308" operator="greaterThanOrEqual">
      <formula>10</formula>
    </cfRule>
    <cfRule type="cellIs" dxfId="162" priority="309" operator="greaterThanOrEqual">
      <formula>5</formula>
    </cfRule>
  </conditionalFormatting>
  <conditionalFormatting sqref="J32 J20">
    <cfRule type="cellIs" dxfId="161" priority="296" operator="greaterThanOrEqual">
      <formula>5</formula>
    </cfRule>
    <cfRule type="cellIs" dxfId="160" priority="297" operator="greaterThanOrEqual">
      <formula>4</formula>
    </cfRule>
    <cfRule type="cellIs" dxfId="159" priority="298" operator="greaterThanOrEqual">
      <formula>3</formula>
    </cfRule>
    <cfRule type="cellIs" dxfId="158" priority="299" operator="greaterThanOrEqual">
      <formula>2</formula>
    </cfRule>
    <cfRule type="cellIs" dxfId="157" priority="300" operator="greaterThanOrEqual">
      <formula>0</formula>
    </cfRule>
  </conditionalFormatting>
  <conditionalFormatting sqref="AA30">
    <cfRule type="cellIs" dxfId="156" priority="291" operator="greaterThanOrEqual">
      <formula>5</formula>
    </cfRule>
    <cfRule type="cellIs" dxfId="155" priority="292" operator="greaterThanOrEqual">
      <formula>4</formula>
    </cfRule>
    <cfRule type="cellIs" dxfId="154" priority="293" operator="greaterThanOrEqual">
      <formula>3</formula>
    </cfRule>
    <cfRule type="cellIs" dxfId="153" priority="294" operator="greaterThanOrEqual">
      <formula>2</formula>
    </cfRule>
    <cfRule type="cellIs" dxfId="152" priority="295" operator="greaterThanOrEqual">
      <formula>0</formula>
    </cfRule>
  </conditionalFormatting>
  <conditionalFormatting sqref="M30 AD30">
    <cfRule type="containsText" dxfId="151" priority="287" operator="containsText" text="Extrema">
      <formula>NOT(ISERROR(SEARCH("Extrema",M30)))</formula>
    </cfRule>
    <cfRule type="containsText" dxfId="150" priority="288" operator="containsText" text="Alta">
      <formula>NOT(ISERROR(SEARCH("Alta",M30)))</formula>
    </cfRule>
    <cfRule type="containsText" dxfId="149" priority="289" operator="containsText" text="Moderada">
      <formula>NOT(ISERROR(SEARCH("Moderada",M30)))</formula>
    </cfRule>
    <cfRule type="containsText" dxfId="148" priority="290" operator="containsText" text="Baja">
      <formula>NOT(ISERROR(SEARCH("Baja",M30)))</formula>
    </cfRule>
  </conditionalFormatting>
  <conditionalFormatting sqref="K30">
    <cfRule type="cellIs" dxfId="147" priority="284" operator="greaterThanOrEqual">
      <formula>20</formula>
    </cfRule>
  </conditionalFormatting>
  <conditionalFormatting sqref="K30">
    <cfRule type="cellIs" dxfId="146" priority="285" operator="greaterThanOrEqual">
      <formula>10</formula>
    </cfRule>
    <cfRule type="cellIs" dxfId="145" priority="286" operator="greaterThanOrEqual">
      <formula>5</formula>
    </cfRule>
  </conditionalFormatting>
  <conditionalFormatting sqref="AB30">
    <cfRule type="cellIs" dxfId="144" priority="281" operator="greaterThanOrEqual">
      <formula>20</formula>
    </cfRule>
    <cfRule type="cellIs" dxfId="143" priority="282" operator="greaterThanOrEqual">
      <formula>10</formula>
    </cfRule>
    <cfRule type="cellIs" dxfId="142" priority="283" operator="greaterThanOrEqual">
      <formula>5</formula>
    </cfRule>
  </conditionalFormatting>
  <conditionalFormatting sqref="AB30">
    <cfRule type="cellIs" dxfId="141" priority="278" operator="equal">
      <formula>10</formula>
    </cfRule>
    <cfRule type="cellIs" dxfId="140" priority="279" operator="equal">
      <formula>5</formula>
    </cfRule>
    <cfRule type="cellIs" dxfId="139" priority="280" operator="equal">
      <formula>20</formula>
    </cfRule>
  </conditionalFormatting>
  <conditionalFormatting sqref="J30">
    <cfRule type="cellIs" dxfId="138" priority="273" operator="greaterThanOrEqual">
      <formula>5</formula>
    </cfRule>
    <cfRule type="cellIs" dxfId="137" priority="274" operator="greaterThanOrEqual">
      <formula>4</formula>
    </cfRule>
    <cfRule type="cellIs" dxfId="136" priority="275" operator="greaterThanOrEqual">
      <formula>3</formula>
    </cfRule>
    <cfRule type="cellIs" dxfId="135" priority="276" operator="greaterThanOrEqual">
      <formula>2</formula>
    </cfRule>
    <cfRule type="cellIs" dxfId="134" priority="277" operator="greaterThanOrEqual">
      <formula>0</formula>
    </cfRule>
  </conditionalFormatting>
  <conditionalFormatting sqref="AA31">
    <cfRule type="cellIs" dxfId="133" priority="268" operator="greaterThanOrEqual">
      <formula>5</formula>
    </cfRule>
    <cfRule type="cellIs" dxfId="132" priority="269" operator="greaterThanOrEqual">
      <formula>4</formula>
    </cfRule>
    <cfRule type="cellIs" dxfId="131" priority="270" operator="greaterThanOrEqual">
      <formula>3</formula>
    </cfRule>
    <cfRule type="cellIs" dxfId="130" priority="271" operator="greaterThanOrEqual">
      <formula>2</formula>
    </cfRule>
    <cfRule type="cellIs" dxfId="129" priority="272" operator="greaterThanOrEqual">
      <formula>0</formula>
    </cfRule>
  </conditionalFormatting>
  <conditionalFormatting sqref="M31 AD31">
    <cfRule type="containsText" dxfId="128" priority="264" operator="containsText" text="Extrema">
      <formula>NOT(ISERROR(SEARCH("Extrema",M31)))</formula>
    </cfRule>
    <cfRule type="containsText" dxfId="127" priority="265" operator="containsText" text="Alta">
      <formula>NOT(ISERROR(SEARCH("Alta",M31)))</formula>
    </cfRule>
    <cfRule type="containsText" dxfId="126" priority="266" operator="containsText" text="Moderada">
      <formula>NOT(ISERROR(SEARCH("Moderada",M31)))</formula>
    </cfRule>
    <cfRule type="containsText" dxfId="125" priority="267" operator="containsText" text="Baja">
      <formula>NOT(ISERROR(SEARCH("Baja",M31)))</formula>
    </cfRule>
  </conditionalFormatting>
  <conditionalFormatting sqref="K31">
    <cfRule type="cellIs" dxfId="124" priority="261" operator="greaterThanOrEqual">
      <formula>20</formula>
    </cfRule>
  </conditionalFormatting>
  <conditionalFormatting sqref="K31">
    <cfRule type="cellIs" dxfId="123" priority="262" operator="greaterThanOrEqual">
      <formula>10</formula>
    </cfRule>
    <cfRule type="cellIs" dxfId="122" priority="263" operator="greaterThanOrEqual">
      <formula>5</formula>
    </cfRule>
  </conditionalFormatting>
  <conditionalFormatting sqref="AB31">
    <cfRule type="cellIs" dxfId="121" priority="258" operator="greaterThanOrEqual">
      <formula>20</formula>
    </cfRule>
    <cfRule type="cellIs" dxfId="120" priority="259" operator="greaterThanOrEqual">
      <formula>10</formula>
    </cfRule>
    <cfRule type="cellIs" dxfId="119" priority="260" operator="greaterThanOrEqual">
      <formula>5</formula>
    </cfRule>
  </conditionalFormatting>
  <conditionalFormatting sqref="AB31">
    <cfRule type="cellIs" dxfId="118" priority="255" operator="equal">
      <formula>10</formula>
    </cfRule>
    <cfRule type="cellIs" dxfId="117" priority="256" operator="equal">
      <formula>5</formula>
    </cfRule>
    <cfRule type="cellIs" dxfId="116" priority="257" operator="equal">
      <formula>20</formula>
    </cfRule>
  </conditionalFormatting>
  <conditionalFormatting sqref="J31">
    <cfRule type="cellIs" dxfId="115" priority="245" operator="greaterThanOrEqual">
      <formula>5</formula>
    </cfRule>
    <cfRule type="cellIs" dxfId="114" priority="246" operator="greaterThanOrEqual">
      <formula>4</formula>
    </cfRule>
    <cfRule type="cellIs" dxfId="113" priority="247" operator="greaterThanOrEqual">
      <formula>3</formula>
    </cfRule>
    <cfRule type="cellIs" dxfId="112" priority="248" operator="greaterThanOrEqual">
      <formula>2</formula>
    </cfRule>
    <cfRule type="cellIs" dxfId="111" priority="249" operator="greaterThanOrEqual">
      <formula>0</formula>
    </cfRule>
  </conditionalFormatting>
  <conditionalFormatting sqref="AA12">
    <cfRule type="cellIs" dxfId="110" priority="205" operator="greaterThanOrEqual">
      <formula>5</formula>
    </cfRule>
    <cfRule type="cellIs" dxfId="109" priority="206" operator="greaterThanOrEqual">
      <formula>4</formula>
    </cfRule>
    <cfRule type="cellIs" dxfId="108" priority="207" operator="greaterThanOrEqual">
      <formula>3</formula>
    </cfRule>
    <cfRule type="cellIs" dxfId="107" priority="208" operator="greaterThanOrEqual">
      <formula>2</formula>
    </cfRule>
    <cfRule type="cellIs" dxfId="106" priority="209" operator="greaterThanOrEqual">
      <formula>0</formula>
    </cfRule>
  </conditionalFormatting>
  <conditionalFormatting sqref="M12">
    <cfRule type="containsText" dxfId="105" priority="201" operator="containsText" text="Extrema">
      <formula>NOT(ISERROR(SEARCH("Extrema",M12)))</formula>
    </cfRule>
    <cfRule type="containsText" dxfId="104" priority="202" operator="containsText" text="Alta">
      <formula>NOT(ISERROR(SEARCH("Alta",M12)))</formula>
    </cfRule>
    <cfRule type="containsText" dxfId="103" priority="203" operator="containsText" text="Moderada">
      <formula>NOT(ISERROR(SEARCH("Moderada",M12)))</formula>
    </cfRule>
    <cfRule type="containsText" dxfId="102" priority="204" operator="containsText" text="Baja">
      <formula>NOT(ISERROR(SEARCH("Baja",M12)))</formula>
    </cfRule>
  </conditionalFormatting>
  <conditionalFormatting sqref="K12">
    <cfRule type="cellIs" dxfId="101" priority="198" operator="greaterThanOrEqual">
      <formula>20</formula>
    </cfRule>
  </conditionalFormatting>
  <conditionalFormatting sqref="K12">
    <cfRule type="cellIs" dxfId="100" priority="199" operator="greaterThanOrEqual">
      <formula>10</formula>
    </cfRule>
    <cfRule type="cellIs" dxfId="99" priority="200" operator="greaterThanOrEqual">
      <formula>5</formula>
    </cfRule>
  </conditionalFormatting>
  <conditionalFormatting sqref="K12">
    <cfRule type="cellIs" dxfId="98" priority="195" operator="equal">
      <formula>10</formula>
    </cfRule>
    <cfRule type="cellIs" dxfId="97" priority="196" operator="equal">
      <formula>5</formula>
    </cfRule>
    <cfRule type="cellIs" dxfId="96" priority="197" operator="equal">
      <formula>20</formula>
    </cfRule>
  </conditionalFormatting>
  <conditionalFormatting sqref="AD12">
    <cfRule type="containsText" dxfId="95" priority="191" operator="containsText" text="Extrema">
      <formula>NOT(ISERROR(SEARCH("Extrema",AD12)))</formula>
    </cfRule>
    <cfRule type="containsText" dxfId="94" priority="192" operator="containsText" text="Alta">
      <formula>NOT(ISERROR(SEARCH("Alta",AD12)))</formula>
    </cfRule>
    <cfRule type="containsText" dxfId="93" priority="193" operator="containsText" text="Moderada">
      <formula>NOT(ISERROR(SEARCH("Moderada",AD12)))</formula>
    </cfRule>
    <cfRule type="containsText" dxfId="92" priority="194" operator="containsText" text="Baja">
      <formula>NOT(ISERROR(SEARCH("Baja",AD12)))</formula>
    </cfRule>
  </conditionalFormatting>
  <conditionalFormatting sqref="AB12">
    <cfRule type="cellIs" dxfId="91" priority="188" operator="greaterThanOrEqual">
      <formula>20</formula>
    </cfRule>
    <cfRule type="cellIs" dxfId="90" priority="189" operator="greaterThanOrEqual">
      <formula>10</formula>
    </cfRule>
    <cfRule type="cellIs" dxfId="89" priority="190" operator="greaterThanOrEqual">
      <formula>5</formula>
    </cfRule>
  </conditionalFormatting>
  <conditionalFormatting sqref="AB12">
    <cfRule type="cellIs" dxfId="88" priority="185" operator="equal">
      <formula>10</formula>
    </cfRule>
    <cfRule type="cellIs" dxfId="87" priority="186" operator="equal">
      <formula>5</formula>
    </cfRule>
    <cfRule type="cellIs" dxfId="86" priority="187" operator="equal">
      <formula>20</formula>
    </cfRule>
  </conditionalFormatting>
  <conditionalFormatting sqref="J12">
    <cfRule type="cellIs" dxfId="85" priority="180" operator="greaterThanOrEqual">
      <formula>5</formula>
    </cfRule>
    <cfRule type="cellIs" dxfId="84" priority="181" operator="greaterThanOrEqual">
      <formula>4</formula>
    </cfRule>
    <cfRule type="cellIs" dxfId="83" priority="182" operator="greaterThanOrEqual">
      <formula>3</formula>
    </cfRule>
    <cfRule type="cellIs" dxfId="82" priority="183" operator="greaterThanOrEqual">
      <formula>2</formula>
    </cfRule>
    <cfRule type="cellIs" dxfId="81" priority="184" operator="greaterThanOrEqual">
      <formula>0</formula>
    </cfRule>
  </conditionalFormatting>
  <conditionalFormatting sqref="AA28">
    <cfRule type="cellIs" dxfId="80" priority="175" operator="greaterThanOrEqual">
      <formula>5</formula>
    </cfRule>
    <cfRule type="cellIs" dxfId="79" priority="176" operator="greaterThanOrEqual">
      <formula>4</formula>
    </cfRule>
    <cfRule type="cellIs" dxfId="78" priority="177" operator="greaterThanOrEqual">
      <formula>3</formula>
    </cfRule>
    <cfRule type="cellIs" dxfId="77" priority="178" operator="greaterThanOrEqual">
      <formula>2</formula>
    </cfRule>
    <cfRule type="cellIs" dxfId="76" priority="179" operator="greaterThanOrEqual">
      <formula>0</formula>
    </cfRule>
  </conditionalFormatting>
  <conditionalFormatting sqref="AB28">
    <cfRule type="cellIs" dxfId="75" priority="172" operator="greaterThanOrEqual">
      <formula>20</formula>
    </cfRule>
    <cfRule type="cellIs" dxfId="74" priority="173" operator="greaterThanOrEqual">
      <formula>10</formula>
    </cfRule>
    <cfRule type="cellIs" dxfId="73" priority="174" operator="greaterThanOrEqual">
      <formula>5</formula>
    </cfRule>
  </conditionalFormatting>
  <conditionalFormatting sqref="AB28">
    <cfRule type="cellIs" dxfId="72" priority="169" operator="equal">
      <formula>10</formula>
    </cfRule>
    <cfRule type="cellIs" dxfId="71" priority="170" operator="equal">
      <formula>5</formula>
    </cfRule>
    <cfRule type="cellIs" dxfId="70" priority="171" operator="equal">
      <formula>20</formula>
    </cfRule>
  </conditionalFormatting>
  <conditionalFormatting sqref="AD28 M28">
    <cfRule type="containsText" dxfId="69" priority="165" operator="containsText" text="Extrema">
      <formula>NOT(ISERROR(SEARCH("Extrema",M28)))</formula>
    </cfRule>
    <cfRule type="containsText" dxfId="68" priority="166" operator="containsText" text="Alta">
      <formula>NOT(ISERROR(SEARCH("Alta",M28)))</formula>
    </cfRule>
    <cfRule type="containsText" dxfId="67" priority="167" operator="containsText" text="Moderada">
      <formula>NOT(ISERROR(SEARCH("Moderada",M28)))</formula>
    </cfRule>
    <cfRule type="containsText" dxfId="66" priority="168" operator="containsText" text="Baja">
      <formula>NOT(ISERROR(SEARCH("Baja",M28)))</formula>
    </cfRule>
  </conditionalFormatting>
  <conditionalFormatting sqref="K28">
    <cfRule type="cellIs" dxfId="65" priority="162" operator="greaterThanOrEqual">
      <formula>20</formula>
    </cfRule>
  </conditionalFormatting>
  <conditionalFormatting sqref="K28">
    <cfRule type="cellIs" dxfId="64" priority="163" operator="greaterThanOrEqual">
      <formula>10</formula>
    </cfRule>
    <cfRule type="cellIs" dxfId="63" priority="164" operator="greaterThanOrEqual">
      <formula>5</formula>
    </cfRule>
  </conditionalFormatting>
  <conditionalFormatting sqref="J28">
    <cfRule type="cellIs" dxfId="62" priority="157" operator="greaterThanOrEqual">
      <formula>5</formula>
    </cfRule>
    <cfRule type="cellIs" dxfId="61" priority="158" operator="greaterThanOrEqual">
      <formula>4</formula>
    </cfRule>
    <cfRule type="cellIs" dxfId="60" priority="159" operator="greaterThanOrEqual">
      <formula>3</formula>
    </cfRule>
    <cfRule type="cellIs" dxfId="59" priority="160" operator="greaterThanOrEqual">
      <formula>2</formula>
    </cfRule>
    <cfRule type="cellIs" dxfId="58" priority="161" operator="greaterThanOrEqual">
      <formula>0</formula>
    </cfRule>
  </conditionalFormatting>
  <conditionalFormatting sqref="AA19">
    <cfRule type="cellIs" dxfId="57" priority="83" operator="greaterThanOrEqual">
      <formula>5</formula>
    </cfRule>
    <cfRule type="cellIs" dxfId="56" priority="84" operator="greaterThanOrEqual">
      <formula>4</formula>
    </cfRule>
    <cfRule type="cellIs" dxfId="55" priority="85" operator="greaterThanOrEqual">
      <formula>3</formula>
    </cfRule>
    <cfRule type="cellIs" dxfId="54" priority="86" operator="greaterThanOrEqual">
      <formula>2</formula>
    </cfRule>
    <cfRule type="cellIs" dxfId="53" priority="87" operator="greaterThanOrEqual">
      <formula>0</formula>
    </cfRule>
  </conditionalFormatting>
  <conditionalFormatting sqref="AB19">
    <cfRule type="cellIs" dxfId="52" priority="80" operator="greaterThanOrEqual">
      <formula>20</formula>
    </cfRule>
    <cfRule type="cellIs" dxfId="51" priority="81" operator="greaterThanOrEqual">
      <formula>10</formula>
    </cfRule>
    <cfRule type="cellIs" dxfId="50" priority="82" operator="greaterThanOrEqual">
      <formula>5</formula>
    </cfRule>
  </conditionalFormatting>
  <conditionalFormatting sqref="AB19">
    <cfRule type="cellIs" dxfId="49" priority="77" operator="equal">
      <formula>10</formula>
    </cfRule>
    <cfRule type="cellIs" dxfId="48" priority="78" operator="equal">
      <formula>5</formula>
    </cfRule>
    <cfRule type="cellIs" dxfId="47" priority="79" operator="equal">
      <formula>20</formula>
    </cfRule>
  </conditionalFormatting>
  <conditionalFormatting sqref="M19 AD19">
    <cfRule type="containsText" dxfId="46" priority="73" operator="containsText" text="Extrema">
      <formula>NOT(ISERROR(SEARCH("Extrema",M19)))</formula>
    </cfRule>
    <cfRule type="containsText" dxfId="45" priority="74" operator="containsText" text="Alta">
      <formula>NOT(ISERROR(SEARCH("Alta",M19)))</formula>
    </cfRule>
    <cfRule type="containsText" dxfId="44" priority="75" operator="containsText" text="Moderada">
      <formula>NOT(ISERROR(SEARCH("Moderada",M19)))</formula>
    </cfRule>
    <cfRule type="containsText" dxfId="43" priority="76" operator="containsText" text="Baja">
      <formula>NOT(ISERROR(SEARCH("Baja",M19)))</formula>
    </cfRule>
  </conditionalFormatting>
  <conditionalFormatting sqref="K19">
    <cfRule type="cellIs" dxfId="42" priority="70" operator="greaterThanOrEqual">
      <formula>20</formula>
    </cfRule>
  </conditionalFormatting>
  <conditionalFormatting sqref="K19">
    <cfRule type="cellIs" dxfId="41" priority="71" operator="greaterThanOrEqual">
      <formula>10</formula>
    </cfRule>
    <cfRule type="cellIs" dxfId="40" priority="72" operator="greaterThanOrEqual">
      <formula>5</formula>
    </cfRule>
  </conditionalFormatting>
  <conditionalFormatting sqref="J19">
    <cfRule type="cellIs" dxfId="39" priority="65" operator="greaterThanOrEqual">
      <formula>5</formula>
    </cfRule>
    <cfRule type="cellIs" dxfId="38" priority="66" operator="greaterThanOrEqual">
      <formula>4</formula>
    </cfRule>
    <cfRule type="cellIs" dxfId="37" priority="67" operator="greaterThanOrEqual">
      <formula>3</formula>
    </cfRule>
    <cfRule type="cellIs" dxfId="36" priority="68" operator="greaterThanOrEqual">
      <formula>2</formula>
    </cfRule>
    <cfRule type="cellIs" dxfId="35" priority="69" operator="greaterThanOrEqual">
      <formula>0</formula>
    </cfRule>
  </conditionalFormatting>
  <conditionalFormatting sqref="AA21">
    <cfRule type="cellIs" dxfId="34" priority="60" operator="greaterThanOrEqual">
      <formula>5</formula>
    </cfRule>
    <cfRule type="cellIs" dxfId="33" priority="61" operator="greaterThanOrEqual">
      <formula>4</formula>
    </cfRule>
    <cfRule type="cellIs" dxfId="32" priority="62" operator="greaterThanOrEqual">
      <formula>3</formula>
    </cfRule>
    <cfRule type="cellIs" dxfId="31" priority="63" operator="greaterThanOrEqual">
      <formula>2</formula>
    </cfRule>
    <cfRule type="cellIs" dxfId="30" priority="64" operator="greaterThanOrEqual">
      <formula>0</formula>
    </cfRule>
  </conditionalFormatting>
  <conditionalFormatting sqref="AB21">
    <cfRule type="cellIs" dxfId="29" priority="57" operator="equal">
      <formula>10</formula>
    </cfRule>
    <cfRule type="cellIs" dxfId="28" priority="58" operator="equal">
      <formula>5</formula>
    </cfRule>
    <cfRule type="cellIs" dxfId="27" priority="59" operator="equal">
      <formula>20</formula>
    </cfRule>
  </conditionalFormatting>
  <conditionalFormatting sqref="AB21">
    <cfRule type="cellIs" dxfId="26" priority="54" operator="greaterThanOrEqual">
      <formula>20</formula>
    </cfRule>
    <cfRule type="cellIs" dxfId="25" priority="55" operator="greaterThanOrEqual">
      <formula>10</formula>
    </cfRule>
    <cfRule type="cellIs" dxfId="24" priority="56" operator="greaterThanOrEqual">
      <formula>5</formula>
    </cfRule>
  </conditionalFormatting>
  <conditionalFormatting sqref="AD21 M21">
    <cfRule type="containsText" dxfId="23" priority="50" operator="containsText" text="Extrema">
      <formula>NOT(ISERROR(SEARCH("Extrema",M21)))</formula>
    </cfRule>
    <cfRule type="containsText" dxfId="22" priority="51" operator="containsText" text="Alta">
      <formula>NOT(ISERROR(SEARCH("Alta",M21)))</formula>
    </cfRule>
    <cfRule type="containsText" dxfId="21" priority="52" operator="containsText" text="Moderada">
      <formula>NOT(ISERROR(SEARCH("Moderada",M21)))</formula>
    </cfRule>
    <cfRule type="containsText" dxfId="20" priority="53" operator="containsText" text="Baja">
      <formula>NOT(ISERROR(SEARCH("Baja",M21)))</formula>
    </cfRule>
  </conditionalFormatting>
  <conditionalFormatting sqref="K21">
    <cfRule type="cellIs" dxfId="19" priority="47" operator="greaterThanOrEqual">
      <formula>20</formula>
    </cfRule>
  </conditionalFormatting>
  <conditionalFormatting sqref="K21">
    <cfRule type="cellIs" dxfId="18" priority="48" operator="greaterThanOrEqual">
      <formula>10</formula>
    </cfRule>
    <cfRule type="cellIs" dxfId="17" priority="49" operator="greaterThanOrEqual">
      <formula>5</formula>
    </cfRule>
  </conditionalFormatting>
  <conditionalFormatting sqref="J21">
    <cfRule type="cellIs" dxfId="16" priority="42" operator="greaterThanOrEqual">
      <formula>5</formula>
    </cfRule>
    <cfRule type="cellIs" dxfId="15" priority="43" operator="greaterThanOrEqual">
      <formula>4</formula>
    </cfRule>
    <cfRule type="cellIs" dxfId="14" priority="44" operator="greaterThanOrEqual">
      <formula>3</formula>
    </cfRule>
    <cfRule type="cellIs" dxfId="13" priority="45" operator="greaterThanOrEqual">
      <formula>2</formula>
    </cfRule>
    <cfRule type="cellIs" dxfId="12" priority="46" operator="greaterThanOrEqual">
      <formula>0</formula>
    </cfRule>
  </conditionalFormatting>
  <conditionalFormatting sqref="J23">
    <cfRule type="cellIs" dxfId="11" priority="14" operator="greaterThanOrEqual">
      <formula>5</formula>
    </cfRule>
    <cfRule type="cellIs" dxfId="10" priority="15" operator="greaterThanOrEqual">
      <formula>4</formula>
    </cfRule>
    <cfRule type="cellIs" dxfId="9" priority="16" operator="greaterThanOrEqual">
      <formula>3</formula>
    </cfRule>
    <cfRule type="cellIs" dxfId="8" priority="17" operator="greaterThanOrEqual">
      <formula>2</formula>
    </cfRule>
    <cfRule type="cellIs" dxfId="7" priority="18" operator="greaterThanOrEqual">
      <formula>0</formula>
    </cfRule>
  </conditionalFormatting>
  <conditionalFormatting sqref="M23">
    <cfRule type="containsText" dxfId="6" priority="10" operator="containsText" text="Extrema">
      <formula>NOT(ISERROR(SEARCH("Extrema",M23)))</formula>
    </cfRule>
    <cfRule type="containsText" dxfId="5" priority="11" operator="containsText" text="Alta">
      <formula>NOT(ISERROR(SEARCH("Alta",M23)))</formula>
    </cfRule>
    <cfRule type="containsText" dxfId="4" priority="12" operator="containsText" text="Moderada">
      <formula>NOT(ISERROR(SEARCH("Moderada",M23)))</formula>
    </cfRule>
    <cfRule type="containsText" dxfId="3" priority="13" operator="containsText" text="Baja">
      <formula>NOT(ISERROR(SEARCH("Baja",M23)))</formula>
    </cfRule>
  </conditionalFormatting>
  <conditionalFormatting sqref="K23">
    <cfRule type="cellIs" dxfId="2" priority="7" operator="greaterThanOrEqual">
      <formula>20</formula>
    </cfRule>
  </conditionalFormatting>
  <conditionalFormatting sqref="K23">
    <cfRule type="cellIs" dxfId="1" priority="8" operator="greaterThanOrEqual">
      <formula>10</formula>
    </cfRule>
    <cfRule type="cellIs" dxfId="0" priority="9" operator="greaterThanOrEqual">
      <formula>5</formula>
    </cfRule>
  </conditionalFormatting>
  <dataValidations xWindow="1002" yWindow="547" count="41">
    <dataValidation type="list" allowBlank="1" showInputMessage="1" showErrorMessage="1" sqref="WUQ983073 WKU983073 WAY983073 VRC983073 VHG983073 UXK983073 UNO983073 UDS983073 TTW983073 TKA983073 TAE983073 SQI983073 SGM983073 RWQ983073 RMU983073 RCY983073 QTC983073 QJG983073 PZK983073 PPO983073 PFS983073 OVW983073 OMA983073 OCE983073 NSI983073 NIM983073 MYQ983073 MOU983073 MEY983073 LVC983073 LLG983073 LBK983073 KRO983073 KHS983073 JXW983073 JOA983073 JEE983073 IUI983073 IKM983073 IAQ983073 HQU983073 HGY983073 GXC983073 GNG983073 GDK983073 FTO983073 FJS983073 EZW983073 EQA983073 EGE983073 DWI983073 DMM983073 DCQ983073 CSU983073 CIY983073 BZC983073 BPG983073 BFK983073 AVO983073 ALS983073 ABW983073 SA983073 IE983073 Q983073 WUQ917537 WKU917537 WAY917537 VRC917537 VHG917537 UXK917537 UNO917537 UDS917537 TTW917537 TKA917537 TAE917537 SQI917537 SGM917537 RWQ917537 RMU917537 RCY917537 QTC917537 QJG917537 PZK917537 PPO917537 PFS917537 OVW917537 OMA917537 OCE917537 NSI917537 NIM917537 MYQ917537 MOU917537 MEY917537 LVC917537 LLG917537 LBK917537 KRO917537 KHS917537 JXW917537 JOA917537 JEE917537 IUI917537 IKM917537 IAQ917537 HQU917537 HGY917537 GXC917537 GNG917537 GDK917537 FTO917537 FJS917537 EZW917537 EQA917537 EGE917537 DWI917537 DMM917537 DCQ917537 CSU917537 CIY917537 BZC917537 BPG917537 BFK917537 AVO917537 ALS917537 ABW917537 SA917537 IE917537 Q917537 WUQ852001 WKU852001 WAY852001 VRC852001 VHG852001 UXK852001 UNO852001 UDS852001 TTW852001 TKA852001 TAE852001 SQI852001 SGM852001 RWQ852001 RMU852001 RCY852001 QTC852001 QJG852001 PZK852001 PPO852001 PFS852001 OVW852001 OMA852001 OCE852001 NSI852001 NIM852001 MYQ852001 MOU852001 MEY852001 LVC852001 LLG852001 LBK852001 KRO852001 KHS852001 JXW852001 JOA852001 JEE852001 IUI852001 IKM852001 IAQ852001 HQU852001 HGY852001 GXC852001 GNG852001 GDK852001 FTO852001 FJS852001 EZW852001 EQA852001 EGE852001 DWI852001 DMM852001 DCQ852001 CSU852001 CIY852001 BZC852001 BPG852001 BFK852001 AVO852001 ALS852001 ABW852001 SA852001 IE852001 Q852001 WUQ786465 WKU786465 WAY786465 VRC786465 VHG786465 UXK786465 UNO786465 UDS786465 TTW786465 TKA786465 TAE786465 SQI786465 SGM786465 RWQ786465 RMU786465 RCY786465 QTC786465 QJG786465 PZK786465 PPO786465 PFS786465 OVW786465 OMA786465 OCE786465 NSI786465 NIM786465 MYQ786465 MOU786465 MEY786465 LVC786465 LLG786465 LBK786465 KRO786465 KHS786465 JXW786465 JOA786465 JEE786465 IUI786465 IKM786465 IAQ786465 HQU786465 HGY786465 GXC786465 GNG786465 GDK786465 FTO786465 FJS786465 EZW786465 EQA786465 EGE786465 DWI786465 DMM786465 DCQ786465 CSU786465 CIY786465 BZC786465 BPG786465 BFK786465 AVO786465 ALS786465 ABW786465 SA786465 IE786465 Q786465 WUQ720929 WKU720929 WAY720929 VRC720929 VHG720929 UXK720929 UNO720929 UDS720929 TTW720929 TKA720929 TAE720929 SQI720929 SGM720929 RWQ720929 RMU720929 RCY720929 QTC720929 QJG720929 PZK720929 PPO720929 PFS720929 OVW720929 OMA720929 OCE720929 NSI720929 NIM720929 MYQ720929 MOU720929 MEY720929 LVC720929 LLG720929 LBK720929 KRO720929 KHS720929 JXW720929 JOA720929 JEE720929 IUI720929 IKM720929 IAQ720929 HQU720929 HGY720929 GXC720929 GNG720929 GDK720929 FTO720929 FJS720929 EZW720929 EQA720929 EGE720929 DWI720929 DMM720929 DCQ720929 CSU720929 CIY720929 BZC720929 BPG720929 BFK720929 AVO720929 ALS720929 ABW720929 SA720929 IE720929 Q720929 WUQ655393 WKU655393 WAY655393 VRC655393 VHG655393 UXK655393 UNO655393 UDS655393 TTW655393 TKA655393 TAE655393 SQI655393 SGM655393 RWQ655393 RMU655393 RCY655393 QTC655393 QJG655393 PZK655393 PPO655393 PFS655393 OVW655393 OMA655393 OCE655393 NSI655393 NIM655393 MYQ655393 MOU655393 MEY655393 LVC655393 LLG655393 LBK655393 KRO655393 KHS655393 JXW655393 JOA655393 JEE655393 IUI655393 IKM655393 IAQ655393 HQU655393 HGY655393 GXC655393 GNG655393 GDK655393 FTO655393 FJS655393 EZW655393 EQA655393 EGE655393 DWI655393 DMM655393 DCQ655393 CSU655393 CIY655393 BZC655393 BPG655393 BFK655393 AVO655393 ALS655393 ABW655393 SA655393 IE655393 Q655393 WUQ589857 WKU589857 WAY589857 VRC589857 VHG589857 UXK589857 UNO589857 UDS589857 TTW589857 TKA589857 TAE589857 SQI589857 SGM589857 RWQ589857 RMU589857 RCY589857 QTC589857 QJG589857 PZK589857 PPO589857 PFS589857 OVW589857 OMA589857 OCE589857 NSI589857 NIM589857 MYQ589857 MOU589857 MEY589857 LVC589857 LLG589857 LBK589857 KRO589857 KHS589857 JXW589857 JOA589857 JEE589857 IUI589857 IKM589857 IAQ589857 HQU589857 HGY589857 GXC589857 GNG589857 GDK589857 FTO589857 FJS589857 EZW589857 EQA589857 EGE589857 DWI589857 DMM589857 DCQ589857 CSU589857 CIY589857 BZC589857 BPG589857 BFK589857 AVO589857 ALS589857 ABW589857 SA589857 IE589857 Q589857 WUQ524321 WKU524321 WAY524321 VRC524321 VHG524321 UXK524321 UNO524321 UDS524321 TTW524321 TKA524321 TAE524321 SQI524321 SGM524321 RWQ524321 RMU524321 RCY524321 QTC524321 QJG524321 PZK524321 PPO524321 PFS524321 OVW524321 OMA524321 OCE524321 NSI524321 NIM524321 MYQ524321 MOU524321 MEY524321 LVC524321 LLG524321 LBK524321 KRO524321 KHS524321 JXW524321 JOA524321 JEE524321 IUI524321 IKM524321 IAQ524321 HQU524321 HGY524321 GXC524321 GNG524321 GDK524321 FTO524321 FJS524321 EZW524321 EQA524321 EGE524321 DWI524321 DMM524321 DCQ524321 CSU524321 CIY524321 BZC524321 BPG524321 BFK524321 AVO524321 ALS524321 ABW524321 SA524321 IE524321 Q524321 WUQ458785 WKU458785 WAY458785 VRC458785 VHG458785 UXK458785 UNO458785 UDS458785 TTW458785 TKA458785 TAE458785 SQI458785 SGM458785 RWQ458785 RMU458785 RCY458785 QTC458785 QJG458785 PZK458785 PPO458785 PFS458785 OVW458785 OMA458785 OCE458785 NSI458785 NIM458785 MYQ458785 MOU458785 MEY458785 LVC458785 LLG458785 LBK458785 KRO458785 KHS458785 JXW458785 JOA458785 JEE458785 IUI458785 IKM458785 IAQ458785 HQU458785 HGY458785 GXC458785 GNG458785 GDK458785 FTO458785 FJS458785 EZW458785 EQA458785 EGE458785 DWI458785 DMM458785 DCQ458785 CSU458785 CIY458785 BZC458785 BPG458785 BFK458785 AVO458785 ALS458785 ABW458785 SA458785 IE458785 Q458785 WUQ393249 WKU393249 WAY393249 VRC393249 VHG393249 UXK393249 UNO393249 UDS393249 TTW393249 TKA393249 TAE393249 SQI393249 SGM393249 RWQ393249 RMU393249 RCY393249 QTC393249 QJG393249 PZK393249 PPO393249 PFS393249 OVW393249 OMA393249 OCE393249 NSI393249 NIM393249 MYQ393249 MOU393249 MEY393249 LVC393249 LLG393249 LBK393249 KRO393249 KHS393249 JXW393249 JOA393249 JEE393249 IUI393249 IKM393249 IAQ393249 HQU393249 HGY393249 GXC393249 GNG393249 GDK393249 FTO393249 FJS393249 EZW393249 EQA393249 EGE393249 DWI393249 DMM393249 DCQ393249 CSU393249 CIY393249 BZC393249 BPG393249 BFK393249 AVO393249 ALS393249 ABW393249 SA393249 IE393249 Q393249 WUQ327713 WKU327713 WAY327713 VRC327713 VHG327713 UXK327713 UNO327713 UDS327713 TTW327713 TKA327713 TAE327713 SQI327713 SGM327713 RWQ327713 RMU327713 RCY327713 QTC327713 QJG327713 PZK327713 PPO327713 PFS327713 OVW327713 OMA327713 OCE327713 NSI327713 NIM327713 MYQ327713 MOU327713 MEY327713 LVC327713 LLG327713 LBK327713 KRO327713 KHS327713 JXW327713 JOA327713 JEE327713 IUI327713 IKM327713 IAQ327713 HQU327713 HGY327713 GXC327713 GNG327713 GDK327713 FTO327713 FJS327713 EZW327713 EQA327713 EGE327713 DWI327713 DMM327713 DCQ327713 CSU327713 CIY327713 BZC327713 BPG327713 BFK327713 AVO327713 ALS327713 ABW327713 SA327713 IE327713 Q327713 WUQ262177 WKU262177 WAY262177 VRC262177 VHG262177 UXK262177 UNO262177 UDS262177 TTW262177 TKA262177 TAE262177 SQI262177 SGM262177 RWQ262177 RMU262177 RCY262177 QTC262177 QJG262177 PZK262177 PPO262177 PFS262177 OVW262177 OMA262177 OCE262177 NSI262177 NIM262177 MYQ262177 MOU262177 MEY262177 LVC262177 LLG262177 LBK262177 KRO262177 KHS262177 JXW262177 JOA262177 JEE262177 IUI262177 IKM262177 IAQ262177 HQU262177 HGY262177 GXC262177 GNG262177 GDK262177 FTO262177 FJS262177 EZW262177 EQA262177 EGE262177 DWI262177 DMM262177 DCQ262177 CSU262177 CIY262177 BZC262177 BPG262177 BFK262177 AVO262177 ALS262177 ABW262177 SA262177 IE262177 Q262177 WUQ196641 WKU196641 WAY196641 VRC196641 VHG196641 UXK196641 UNO196641 UDS196641 TTW196641 TKA196641 TAE196641 SQI196641 SGM196641 RWQ196641 RMU196641 RCY196641 QTC196641 QJG196641 PZK196641 PPO196641 PFS196641 OVW196641 OMA196641 OCE196641 NSI196641 NIM196641 MYQ196641 MOU196641 MEY196641 LVC196641 LLG196641 LBK196641 KRO196641 KHS196641 JXW196641 JOA196641 JEE196641 IUI196641 IKM196641 IAQ196641 HQU196641 HGY196641 GXC196641 GNG196641 GDK196641 FTO196641 FJS196641 EZW196641 EQA196641 EGE196641 DWI196641 DMM196641 DCQ196641 CSU196641 CIY196641 BZC196641 BPG196641 BFK196641 AVO196641 ALS196641 ABW196641 SA196641 IE196641 Q196641 WUQ131105 WKU131105 WAY131105 VRC131105 VHG131105 UXK131105 UNO131105 UDS131105 TTW131105 TKA131105 TAE131105 SQI131105 SGM131105 RWQ131105 RMU131105 RCY131105 QTC131105 QJG131105 PZK131105 PPO131105 PFS131105 OVW131105 OMA131105 OCE131105 NSI131105 NIM131105 MYQ131105 MOU131105 MEY131105 LVC131105 LLG131105 LBK131105 KRO131105 KHS131105 JXW131105 JOA131105 JEE131105 IUI131105 IKM131105 IAQ131105 HQU131105 HGY131105 GXC131105 GNG131105 GDK131105 FTO131105 FJS131105 EZW131105 EQA131105 EGE131105 DWI131105 DMM131105 DCQ131105 CSU131105 CIY131105 BZC131105 BPG131105 BFK131105 AVO131105 ALS131105 ABW131105 SA131105 IE131105 Q131105 WUQ65569 WKU65569 WAY65569 VRC65569 VHG65569 UXK65569 UNO65569 UDS65569 TTW65569 TKA65569 TAE65569 SQI65569 SGM65569 RWQ65569 RMU65569 RCY65569 QTC65569 QJG65569 PZK65569 PPO65569 PFS65569 OVW65569 OMA65569 OCE65569 NSI65569 NIM65569 MYQ65569 MOU65569 MEY65569 LVC65569 LLG65569 LBK65569 KRO65569 KHS65569 JXW65569 JOA65569 JEE65569 IUI65569 IKM65569 IAQ65569 HQU65569 HGY65569 GXC65569 GNG65569 GDK65569 FTO65569 FJS65569 EZW65569 EQA65569 EGE65569 DWI65569 DMM65569 DCQ65569 CSU65569 CIY65569 BZC65569 BPG65569 BFK65569 AVO65569 ALS65569 ABW65569 SA65569 IE65569 Q65569">
      <formula1>$Q$52:$Q$53</formula1>
    </dataValidation>
    <dataValidation type="list" allowBlank="1" showInputMessage="1" showErrorMessage="1" sqref="WUR983073 WKV983073 WAZ983073 VRD983073 VHH983073 UXL983073 UNP983073 UDT983073 TTX983073 TKB983073 TAF983073 SQJ983073 SGN983073 RWR983073 RMV983073 RCZ983073 QTD983073 QJH983073 PZL983073 PPP983073 PFT983073 OVX983073 OMB983073 OCF983073 NSJ983073 NIN983073 MYR983073 MOV983073 MEZ983073 LVD983073 LLH983073 LBL983073 KRP983073 KHT983073 JXX983073 JOB983073 JEF983073 IUJ983073 IKN983073 IAR983073 HQV983073 HGZ983073 GXD983073 GNH983073 GDL983073 FTP983073 FJT983073 EZX983073 EQB983073 EGF983073 DWJ983073 DMN983073 DCR983073 CSV983073 CIZ983073 BZD983073 BPH983073 BFL983073 AVP983073 ALT983073 ABX983073 SB983073 IF983073 R983073 WUR917537 WKV917537 WAZ917537 VRD917537 VHH917537 UXL917537 UNP917537 UDT917537 TTX917537 TKB917537 TAF917537 SQJ917537 SGN917537 RWR917537 RMV917537 RCZ917537 QTD917537 QJH917537 PZL917537 PPP917537 PFT917537 OVX917537 OMB917537 OCF917537 NSJ917537 NIN917537 MYR917537 MOV917537 MEZ917537 LVD917537 LLH917537 LBL917537 KRP917537 KHT917537 JXX917537 JOB917537 JEF917537 IUJ917537 IKN917537 IAR917537 HQV917537 HGZ917537 GXD917537 GNH917537 GDL917537 FTP917537 FJT917537 EZX917537 EQB917537 EGF917537 DWJ917537 DMN917537 DCR917537 CSV917537 CIZ917537 BZD917537 BPH917537 BFL917537 AVP917537 ALT917537 ABX917537 SB917537 IF917537 R917537 WUR852001 WKV852001 WAZ852001 VRD852001 VHH852001 UXL852001 UNP852001 UDT852001 TTX852001 TKB852001 TAF852001 SQJ852001 SGN852001 RWR852001 RMV852001 RCZ852001 QTD852001 QJH852001 PZL852001 PPP852001 PFT852001 OVX852001 OMB852001 OCF852001 NSJ852001 NIN852001 MYR852001 MOV852001 MEZ852001 LVD852001 LLH852001 LBL852001 KRP852001 KHT852001 JXX852001 JOB852001 JEF852001 IUJ852001 IKN852001 IAR852001 HQV852001 HGZ852001 GXD852001 GNH852001 GDL852001 FTP852001 FJT852001 EZX852001 EQB852001 EGF852001 DWJ852001 DMN852001 DCR852001 CSV852001 CIZ852001 BZD852001 BPH852001 BFL852001 AVP852001 ALT852001 ABX852001 SB852001 IF852001 R852001 WUR786465 WKV786465 WAZ786465 VRD786465 VHH786465 UXL786465 UNP786465 UDT786465 TTX786465 TKB786465 TAF786465 SQJ786465 SGN786465 RWR786465 RMV786465 RCZ786465 QTD786465 QJH786465 PZL786465 PPP786465 PFT786465 OVX786465 OMB786465 OCF786465 NSJ786465 NIN786465 MYR786465 MOV786465 MEZ786465 LVD786465 LLH786465 LBL786465 KRP786465 KHT786465 JXX786465 JOB786465 JEF786465 IUJ786465 IKN786465 IAR786465 HQV786465 HGZ786465 GXD786465 GNH786465 GDL786465 FTP786465 FJT786465 EZX786465 EQB786465 EGF786465 DWJ786465 DMN786465 DCR786465 CSV786465 CIZ786465 BZD786465 BPH786465 BFL786465 AVP786465 ALT786465 ABX786465 SB786465 IF786465 R786465 WUR720929 WKV720929 WAZ720929 VRD720929 VHH720929 UXL720929 UNP720929 UDT720929 TTX720929 TKB720929 TAF720929 SQJ720929 SGN720929 RWR720929 RMV720929 RCZ720929 QTD720929 QJH720929 PZL720929 PPP720929 PFT720929 OVX720929 OMB720929 OCF720929 NSJ720929 NIN720929 MYR720929 MOV720929 MEZ720929 LVD720929 LLH720929 LBL720929 KRP720929 KHT720929 JXX720929 JOB720929 JEF720929 IUJ720929 IKN720929 IAR720929 HQV720929 HGZ720929 GXD720929 GNH720929 GDL720929 FTP720929 FJT720929 EZX720929 EQB720929 EGF720929 DWJ720929 DMN720929 DCR720929 CSV720929 CIZ720929 BZD720929 BPH720929 BFL720929 AVP720929 ALT720929 ABX720929 SB720929 IF720929 R720929 WUR655393 WKV655393 WAZ655393 VRD655393 VHH655393 UXL655393 UNP655393 UDT655393 TTX655393 TKB655393 TAF655393 SQJ655393 SGN655393 RWR655393 RMV655393 RCZ655393 QTD655393 QJH655393 PZL655393 PPP655393 PFT655393 OVX655393 OMB655393 OCF655393 NSJ655393 NIN655393 MYR655393 MOV655393 MEZ655393 LVD655393 LLH655393 LBL655393 KRP655393 KHT655393 JXX655393 JOB655393 JEF655393 IUJ655393 IKN655393 IAR655393 HQV655393 HGZ655393 GXD655393 GNH655393 GDL655393 FTP655393 FJT655393 EZX655393 EQB655393 EGF655393 DWJ655393 DMN655393 DCR655393 CSV655393 CIZ655393 BZD655393 BPH655393 BFL655393 AVP655393 ALT655393 ABX655393 SB655393 IF655393 R655393 WUR589857 WKV589857 WAZ589857 VRD589857 VHH589857 UXL589857 UNP589857 UDT589857 TTX589857 TKB589857 TAF589857 SQJ589857 SGN589857 RWR589857 RMV589857 RCZ589857 QTD589857 QJH589857 PZL589857 PPP589857 PFT589857 OVX589857 OMB589857 OCF589857 NSJ589857 NIN589857 MYR589857 MOV589857 MEZ589857 LVD589857 LLH589857 LBL589857 KRP589857 KHT589857 JXX589857 JOB589857 JEF589857 IUJ589857 IKN589857 IAR589857 HQV589857 HGZ589857 GXD589857 GNH589857 GDL589857 FTP589857 FJT589857 EZX589857 EQB589857 EGF589857 DWJ589857 DMN589857 DCR589857 CSV589857 CIZ589857 BZD589857 BPH589857 BFL589857 AVP589857 ALT589857 ABX589857 SB589857 IF589857 R589857 WUR524321 WKV524321 WAZ524321 VRD524321 VHH524321 UXL524321 UNP524321 UDT524321 TTX524321 TKB524321 TAF524321 SQJ524321 SGN524321 RWR524321 RMV524321 RCZ524321 QTD524321 QJH524321 PZL524321 PPP524321 PFT524321 OVX524321 OMB524321 OCF524321 NSJ524321 NIN524321 MYR524321 MOV524321 MEZ524321 LVD524321 LLH524321 LBL524321 KRP524321 KHT524321 JXX524321 JOB524321 JEF524321 IUJ524321 IKN524321 IAR524321 HQV524321 HGZ524321 GXD524321 GNH524321 GDL524321 FTP524321 FJT524321 EZX524321 EQB524321 EGF524321 DWJ524321 DMN524321 DCR524321 CSV524321 CIZ524321 BZD524321 BPH524321 BFL524321 AVP524321 ALT524321 ABX524321 SB524321 IF524321 R524321 WUR458785 WKV458785 WAZ458785 VRD458785 VHH458785 UXL458785 UNP458785 UDT458785 TTX458785 TKB458785 TAF458785 SQJ458785 SGN458785 RWR458785 RMV458785 RCZ458785 QTD458785 QJH458785 PZL458785 PPP458785 PFT458785 OVX458785 OMB458785 OCF458785 NSJ458785 NIN458785 MYR458785 MOV458785 MEZ458785 LVD458785 LLH458785 LBL458785 KRP458785 KHT458785 JXX458785 JOB458785 JEF458785 IUJ458785 IKN458785 IAR458785 HQV458785 HGZ458785 GXD458785 GNH458785 GDL458785 FTP458785 FJT458785 EZX458785 EQB458785 EGF458785 DWJ458785 DMN458785 DCR458785 CSV458785 CIZ458785 BZD458785 BPH458785 BFL458785 AVP458785 ALT458785 ABX458785 SB458785 IF458785 R458785 WUR393249 WKV393249 WAZ393249 VRD393249 VHH393249 UXL393249 UNP393249 UDT393249 TTX393249 TKB393249 TAF393249 SQJ393249 SGN393249 RWR393249 RMV393249 RCZ393249 QTD393249 QJH393249 PZL393249 PPP393249 PFT393249 OVX393249 OMB393249 OCF393249 NSJ393249 NIN393249 MYR393249 MOV393249 MEZ393249 LVD393249 LLH393249 LBL393249 KRP393249 KHT393249 JXX393249 JOB393249 JEF393249 IUJ393249 IKN393249 IAR393249 HQV393249 HGZ393249 GXD393249 GNH393249 GDL393249 FTP393249 FJT393249 EZX393249 EQB393249 EGF393249 DWJ393249 DMN393249 DCR393249 CSV393249 CIZ393249 BZD393249 BPH393249 BFL393249 AVP393249 ALT393249 ABX393249 SB393249 IF393249 R393249 WUR327713 WKV327713 WAZ327713 VRD327713 VHH327713 UXL327713 UNP327713 UDT327713 TTX327713 TKB327713 TAF327713 SQJ327713 SGN327713 RWR327713 RMV327713 RCZ327713 QTD327713 QJH327713 PZL327713 PPP327713 PFT327713 OVX327713 OMB327713 OCF327713 NSJ327713 NIN327713 MYR327713 MOV327713 MEZ327713 LVD327713 LLH327713 LBL327713 KRP327713 KHT327713 JXX327713 JOB327713 JEF327713 IUJ327713 IKN327713 IAR327713 HQV327713 HGZ327713 GXD327713 GNH327713 GDL327713 FTP327713 FJT327713 EZX327713 EQB327713 EGF327713 DWJ327713 DMN327713 DCR327713 CSV327713 CIZ327713 BZD327713 BPH327713 BFL327713 AVP327713 ALT327713 ABX327713 SB327713 IF327713 R327713 WUR262177 WKV262177 WAZ262177 VRD262177 VHH262177 UXL262177 UNP262177 UDT262177 TTX262177 TKB262177 TAF262177 SQJ262177 SGN262177 RWR262177 RMV262177 RCZ262177 QTD262177 QJH262177 PZL262177 PPP262177 PFT262177 OVX262177 OMB262177 OCF262177 NSJ262177 NIN262177 MYR262177 MOV262177 MEZ262177 LVD262177 LLH262177 LBL262177 KRP262177 KHT262177 JXX262177 JOB262177 JEF262177 IUJ262177 IKN262177 IAR262177 HQV262177 HGZ262177 GXD262177 GNH262177 GDL262177 FTP262177 FJT262177 EZX262177 EQB262177 EGF262177 DWJ262177 DMN262177 DCR262177 CSV262177 CIZ262177 BZD262177 BPH262177 BFL262177 AVP262177 ALT262177 ABX262177 SB262177 IF262177 R262177 WUR196641 WKV196641 WAZ196641 VRD196641 VHH196641 UXL196641 UNP196641 UDT196641 TTX196641 TKB196641 TAF196641 SQJ196641 SGN196641 RWR196641 RMV196641 RCZ196641 QTD196641 QJH196641 PZL196641 PPP196641 PFT196641 OVX196641 OMB196641 OCF196641 NSJ196641 NIN196641 MYR196641 MOV196641 MEZ196641 LVD196641 LLH196641 LBL196641 KRP196641 KHT196641 JXX196641 JOB196641 JEF196641 IUJ196641 IKN196641 IAR196641 HQV196641 HGZ196641 GXD196641 GNH196641 GDL196641 FTP196641 FJT196641 EZX196641 EQB196641 EGF196641 DWJ196641 DMN196641 DCR196641 CSV196641 CIZ196641 BZD196641 BPH196641 BFL196641 AVP196641 ALT196641 ABX196641 SB196641 IF196641 R196641 WUR131105 WKV131105 WAZ131105 VRD131105 VHH131105 UXL131105 UNP131105 UDT131105 TTX131105 TKB131105 TAF131105 SQJ131105 SGN131105 RWR131105 RMV131105 RCZ131105 QTD131105 QJH131105 PZL131105 PPP131105 PFT131105 OVX131105 OMB131105 OCF131105 NSJ131105 NIN131105 MYR131105 MOV131105 MEZ131105 LVD131105 LLH131105 LBL131105 KRP131105 KHT131105 JXX131105 JOB131105 JEF131105 IUJ131105 IKN131105 IAR131105 HQV131105 HGZ131105 GXD131105 GNH131105 GDL131105 FTP131105 FJT131105 EZX131105 EQB131105 EGF131105 DWJ131105 DMN131105 DCR131105 CSV131105 CIZ131105 BZD131105 BPH131105 BFL131105 AVP131105 ALT131105 ABX131105 SB131105 IF131105 R131105 WUR65569 WKV65569 WAZ65569 VRD65569 VHH65569 UXL65569 UNP65569 UDT65569 TTX65569 TKB65569 TAF65569 SQJ65569 SGN65569 RWR65569 RMV65569 RCZ65569 QTD65569 QJH65569 PZL65569 PPP65569 PFT65569 OVX65569 OMB65569 OCF65569 NSJ65569 NIN65569 MYR65569 MOV65569 MEZ65569 LVD65569 LLH65569 LBL65569 KRP65569 KHT65569 JXX65569 JOB65569 JEF65569 IUJ65569 IKN65569 IAR65569 HQV65569 HGZ65569 GXD65569 GNH65569 GDL65569 FTP65569 FJT65569 EZX65569 EQB65569 EGF65569 DWJ65569 DMN65569 DCR65569 CSV65569 CIZ65569 BZD65569 BPH65569 BFL65569 AVP65569 ALT65569 ABX65569 SB65569 IF65569 R65569">
      <formula1>$R$52:$R$53</formula1>
    </dataValidation>
    <dataValidation type="list" allowBlank="1" showInputMessage="1" showErrorMessage="1" sqref="WUS983073 WKW983073 WBA983073 VRE983073 VHI983073 UXM983073 UNQ983073 UDU983073 TTY983073 TKC983073 TAG983073 SQK983073 SGO983073 RWS983073 RMW983073 RDA983073 QTE983073 QJI983073 PZM983073 PPQ983073 PFU983073 OVY983073 OMC983073 OCG983073 NSK983073 NIO983073 MYS983073 MOW983073 MFA983073 LVE983073 LLI983073 LBM983073 KRQ983073 KHU983073 JXY983073 JOC983073 JEG983073 IUK983073 IKO983073 IAS983073 HQW983073 HHA983073 GXE983073 GNI983073 GDM983073 FTQ983073 FJU983073 EZY983073 EQC983073 EGG983073 DWK983073 DMO983073 DCS983073 CSW983073 CJA983073 BZE983073 BPI983073 BFM983073 AVQ983073 ALU983073 ABY983073 SC983073 IG983073 S983073 WUS917537 WKW917537 WBA917537 VRE917537 VHI917537 UXM917537 UNQ917537 UDU917537 TTY917537 TKC917537 TAG917537 SQK917537 SGO917537 RWS917537 RMW917537 RDA917537 QTE917537 QJI917537 PZM917537 PPQ917537 PFU917537 OVY917537 OMC917537 OCG917537 NSK917537 NIO917537 MYS917537 MOW917537 MFA917537 LVE917537 LLI917537 LBM917537 KRQ917537 KHU917537 JXY917537 JOC917537 JEG917537 IUK917537 IKO917537 IAS917537 HQW917537 HHA917537 GXE917537 GNI917537 GDM917537 FTQ917537 FJU917537 EZY917537 EQC917537 EGG917537 DWK917537 DMO917537 DCS917537 CSW917537 CJA917537 BZE917537 BPI917537 BFM917537 AVQ917537 ALU917537 ABY917537 SC917537 IG917537 S917537 WUS852001 WKW852001 WBA852001 VRE852001 VHI852001 UXM852001 UNQ852001 UDU852001 TTY852001 TKC852001 TAG852001 SQK852001 SGO852001 RWS852001 RMW852001 RDA852001 QTE852001 QJI852001 PZM852001 PPQ852001 PFU852001 OVY852001 OMC852001 OCG852001 NSK852001 NIO852001 MYS852001 MOW852001 MFA852001 LVE852001 LLI852001 LBM852001 KRQ852001 KHU852001 JXY852001 JOC852001 JEG852001 IUK852001 IKO852001 IAS852001 HQW852001 HHA852001 GXE852001 GNI852001 GDM852001 FTQ852001 FJU852001 EZY852001 EQC852001 EGG852001 DWK852001 DMO852001 DCS852001 CSW852001 CJA852001 BZE852001 BPI852001 BFM852001 AVQ852001 ALU852001 ABY852001 SC852001 IG852001 S852001 WUS786465 WKW786465 WBA786465 VRE786465 VHI786465 UXM786465 UNQ786465 UDU786465 TTY786465 TKC786465 TAG786465 SQK786465 SGO786465 RWS786465 RMW786465 RDA786465 QTE786465 QJI786465 PZM786465 PPQ786465 PFU786465 OVY786465 OMC786465 OCG786465 NSK786465 NIO786465 MYS786465 MOW786465 MFA786465 LVE786465 LLI786465 LBM786465 KRQ786465 KHU786465 JXY786465 JOC786465 JEG786465 IUK786465 IKO786465 IAS786465 HQW786465 HHA786465 GXE786465 GNI786465 GDM786465 FTQ786465 FJU786465 EZY786465 EQC786465 EGG786465 DWK786465 DMO786465 DCS786465 CSW786465 CJA786465 BZE786465 BPI786465 BFM786465 AVQ786465 ALU786465 ABY786465 SC786465 IG786465 S786465 WUS720929 WKW720929 WBA720929 VRE720929 VHI720929 UXM720929 UNQ720929 UDU720929 TTY720929 TKC720929 TAG720929 SQK720929 SGO720929 RWS720929 RMW720929 RDA720929 QTE720929 QJI720929 PZM720929 PPQ720929 PFU720929 OVY720929 OMC720929 OCG720929 NSK720929 NIO720929 MYS720929 MOW720929 MFA720929 LVE720929 LLI720929 LBM720929 KRQ720929 KHU720929 JXY720929 JOC720929 JEG720929 IUK720929 IKO720929 IAS720929 HQW720929 HHA720929 GXE720929 GNI720929 GDM720929 FTQ720929 FJU720929 EZY720929 EQC720929 EGG720929 DWK720929 DMO720929 DCS720929 CSW720929 CJA720929 BZE720929 BPI720929 BFM720929 AVQ720929 ALU720929 ABY720929 SC720929 IG720929 S720929 WUS655393 WKW655393 WBA655393 VRE655393 VHI655393 UXM655393 UNQ655393 UDU655393 TTY655393 TKC655393 TAG655393 SQK655393 SGO655393 RWS655393 RMW655393 RDA655393 QTE655393 QJI655393 PZM655393 PPQ655393 PFU655393 OVY655393 OMC655393 OCG655393 NSK655393 NIO655393 MYS655393 MOW655393 MFA655393 LVE655393 LLI655393 LBM655393 KRQ655393 KHU655393 JXY655393 JOC655393 JEG655393 IUK655393 IKO655393 IAS655393 HQW655393 HHA655393 GXE655393 GNI655393 GDM655393 FTQ655393 FJU655393 EZY655393 EQC655393 EGG655393 DWK655393 DMO655393 DCS655393 CSW655393 CJA655393 BZE655393 BPI655393 BFM655393 AVQ655393 ALU655393 ABY655393 SC655393 IG655393 S655393 WUS589857 WKW589857 WBA589857 VRE589857 VHI589857 UXM589857 UNQ589857 UDU589857 TTY589857 TKC589857 TAG589857 SQK589857 SGO589857 RWS589857 RMW589857 RDA589857 QTE589857 QJI589857 PZM589857 PPQ589857 PFU589857 OVY589857 OMC589857 OCG589857 NSK589857 NIO589857 MYS589857 MOW589857 MFA589857 LVE589857 LLI589857 LBM589857 KRQ589857 KHU589857 JXY589857 JOC589857 JEG589857 IUK589857 IKO589857 IAS589857 HQW589857 HHA589857 GXE589857 GNI589857 GDM589857 FTQ589857 FJU589857 EZY589857 EQC589857 EGG589857 DWK589857 DMO589857 DCS589857 CSW589857 CJA589857 BZE589857 BPI589857 BFM589857 AVQ589857 ALU589857 ABY589857 SC589857 IG589857 S589857 WUS524321 WKW524321 WBA524321 VRE524321 VHI524321 UXM524321 UNQ524321 UDU524321 TTY524321 TKC524321 TAG524321 SQK524321 SGO524321 RWS524321 RMW524321 RDA524321 QTE524321 QJI524321 PZM524321 PPQ524321 PFU524321 OVY524321 OMC524321 OCG524321 NSK524321 NIO524321 MYS524321 MOW524321 MFA524321 LVE524321 LLI524321 LBM524321 KRQ524321 KHU524321 JXY524321 JOC524321 JEG524321 IUK524321 IKO524321 IAS524321 HQW524321 HHA524321 GXE524321 GNI524321 GDM524321 FTQ524321 FJU524321 EZY524321 EQC524321 EGG524321 DWK524321 DMO524321 DCS524321 CSW524321 CJA524321 BZE524321 BPI524321 BFM524321 AVQ524321 ALU524321 ABY524321 SC524321 IG524321 S524321 WUS458785 WKW458785 WBA458785 VRE458785 VHI458785 UXM458785 UNQ458785 UDU458785 TTY458785 TKC458785 TAG458785 SQK458785 SGO458785 RWS458785 RMW458785 RDA458785 QTE458785 QJI458785 PZM458785 PPQ458785 PFU458785 OVY458785 OMC458785 OCG458785 NSK458785 NIO458785 MYS458785 MOW458785 MFA458785 LVE458785 LLI458785 LBM458785 KRQ458785 KHU458785 JXY458785 JOC458785 JEG458785 IUK458785 IKO458785 IAS458785 HQW458785 HHA458785 GXE458785 GNI458785 GDM458785 FTQ458785 FJU458785 EZY458785 EQC458785 EGG458785 DWK458785 DMO458785 DCS458785 CSW458785 CJA458785 BZE458785 BPI458785 BFM458785 AVQ458785 ALU458785 ABY458785 SC458785 IG458785 S458785 WUS393249 WKW393249 WBA393249 VRE393249 VHI393249 UXM393249 UNQ393249 UDU393249 TTY393249 TKC393249 TAG393249 SQK393249 SGO393249 RWS393249 RMW393249 RDA393249 QTE393249 QJI393249 PZM393249 PPQ393249 PFU393249 OVY393249 OMC393249 OCG393249 NSK393249 NIO393249 MYS393249 MOW393249 MFA393249 LVE393249 LLI393249 LBM393249 KRQ393249 KHU393249 JXY393249 JOC393249 JEG393249 IUK393249 IKO393249 IAS393249 HQW393249 HHA393249 GXE393249 GNI393249 GDM393249 FTQ393249 FJU393249 EZY393249 EQC393249 EGG393249 DWK393249 DMO393249 DCS393249 CSW393249 CJA393249 BZE393249 BPI393249 BFM393249 AVQ393249 ALU393249 ABY393249 SC393249 IG393249 S393249 WUS327713 WKW327713 WBA327713 VRE327713 VHI327713 UXM327713 UNQ327713 UDU327713 TTY327713 TKC327713 TAG327713 SQK327713 SGO327713 RWS327713 RMW327713 RDA327713 QTE327713 QJI327713 PZM327713 PPQ327713 PFU327713 OVY327713 OMC327713 OCG327713 NSK327713 NIO327713 MYS327713 MOW327713 MFA327713 LVE327713 LLI327713 LBM327713 KRQ327713 KHU327713 JXY327713 JOC327713 JEG327713 IUK327713 IKO327713 IAS327713 HQW327713 HHA327713 GXE327713 GNI327713 GDM327713 FTQ327713 FJU327713 EZY327713 EQC327713 EGG327713 DWK327713 DMO327713 DCS327713 CSW327713 CJA327713 BZE327713 BPI327713 BFM327713 AVQ327713 ALU327713 ABY327713 SC327713 IG327713 S327713 WUS262177 WKW262177 WBA262177 VRE262177 VHI262177 UXM262177 UNQ262177 UDU262177 TTY262177 TKC262177 TAG262177 SQK262177 SGO262177 RWS262177 RMW262177 RDA262177 QTE262177 QJI262177 PZM262177 PPQ262177 PFU262177 OVY262177 OMC262177 OCG262177 NSK262177 NIO262177 MYS262177 MOW262177 MFA262177 LVE262177 LLI262177 LBM262177 KRQ262177 KHU262177 JXY262177 JOC262177 JEG262177 IUK262177 IKO262177 IAS262177 HQW262177 HHA262177 GXE262177 GNI262177 GDM262177 FTQ262177 FJU262177 EZY262177 EQC262177 EGG262177 DWK262177 DMO262177 DCS262177 CSW262177 CJA262177 BZE262177 BPI262177 BFM262177 AVQ262177 ALU262177 ABY262177 SC262177 IG262177 S262177 WUS196641 WKW196641 WBA196641 VRE196641 VHI196641 UXM196641 UNQ196641 UDU196641 TTY196641 TKC196641 TAG196641 SQK196641 SGO196641 RWS196641 RMW196641 RDA196641 QTE196641 QJI196641 PZM196641 PPQ196641 PFU196641 OVY196641 OMC196641 OCG196641 NSK196641 NIO196641 MYS196641 MOW196641 MFA196641 LVE196641 LLI196641 LBM196641 KRQ196641 KHU196641 JXY196641 JOC196641 JEG196641 IUK196641 IKO196641 IAS196641 HQW196641 HHA196641 GXE196641 GNI196641 GDM196641 FTQ196641 FJU196641 EZY196641 EQC196641 EGG196641 DWK196641 DMO196641 DCS196641 CSW196641 CJA196641 BZE196641 BPI196641 BFM196641 AVQ196641 ALU196641 ABY196641 SC196641 IG196641 S196641 WUS131105 WKW131105 WBA131105 VRE131105 VHI131105 UXM131105 UNQ131105 UDU131105 TTY131105 TKC131105 TAG131105 SQK131105 SGO131105 RWS131105 RMW131105 RDA131105 QTE131105 QJI131105 PZM131105 PPQ131105 PFU131105 OVY131105 OMC131105 OCG131105 NSK131105 NIO131105 MYS131105 MOW131105 MFA131105 LVE131105 LLI131105 LBM131105 KRQ131105 KHU131105 JXY131105 JOC131105 JEG131105 IUK131105 IKO131105 IAS131105 HQW131105 HHA131105 GXE131105 GNI131105 GDM131105 FTQ131105 FJU131105 EZY131105 EQC131105 EGG131105 DWK131105 DMO131105 DCS131105 CSW131105 CJA131105 BZE131105 BPI131105 BFM131105 AVQ131105 ALU131105 ABY131105 SC131105 IG131105 S131105 WUS65569 WKW65569 WBA65569 VRE65569 VHI65569 UXM65569 UNQ65569 UDU65569 TTY65569 TKC65569 TAG65569 SQK65569 SGO65569 RWS65569 RMW65569 RDA65569 QTE65569 QJI65569 PZM65569 PPQ65569 PFU65569 OVY65569 OMC65569 OCG65569 NSK65569 NIO65569 MYS65569 MOW65569 MFA65569 LVE65569 LLI65569 LBM65569 KRQ65569 KHU65569 JXY65569 JOC65569 JEG65569 IUK65569 IKO65569 IAS65569 HQW65569 HHA65569 GXE65569 GNI65569 GDM65569 FTQ65569 FJU65569 EZY65569 EQC65569 EGG65569 DWK65569 DMO65569 DCS65569 CSW65569 CJA65569 BZE65569 BPI65569 BFM65569 AVQ65569 ALU65569 ABY65569 SC65569 IG65569 S65569">
      <formula1>$S$52:$S$53</formula1>
    </dataValidation>
    <dataValidation type="list" allowBlank="1" showInputMessage="1" showErrorMessage="1" sqref="WUT983073 WKX983073 WBB983073 VRF983073 VHJ983073 UXN983073 UNR983073 UDV983073 TTZ983073 TKD983073 TAH983073 SQL983073 SGP983073 RWT983073 RMX983073 RDB983073 QTF983073 QJJ983073 PZN983073 PPR983073 PFV983073 OVZ983073 OMD983073 OCH983073 NSL983073 NIP983073 MYT983073 MOX983073 MFB983073 LVF983073 LLJ983073 LBN983073 KRR983073 KHV983073 JXZ983073 JOD983073 JEH983073 IUL983073 IKP983073 IAT983073 HQX983073 HHB983073 GXF983073 GNJ983073 GDN983073 FTR983073 FJV983073 EZZ983073 EQD983073 EGH983073 DWL983073 DMP983073 DCT983073 CSX983073 CJB983073 BZF983073 BPJ983073 BFN983073 AVR983073 ALV983073 ABZ983073 SD983073 IH983073 T983073 WUT917537 WKX917537 WBB917537 VRF917537 VHJ917537 UXN917537 UNR917537 UDV917537 TTZ917537 TKD917537 TAH917537 SQL917537 SGP917537 RWT917537 RMX917537 RDB917537 QTF917537 QJJ917537 PZN917537 PPR917537 PFV917537 OVZ917537 OMD917537 OCH917537 NSL917537 NIP917537 MYT917537 MOX917537 MFB917537 LVF917537 LLJ917537 LBN917537 KRR917537 KHV917537 JXZ917537 JOD917537 JEH917537 IUL917537 IKP917537 IAT917537 HQX917537 HHB917537 GXF917537 GNJ917537 GDN917537 FTR917537 FJV917537 EZZ917537 EQD917537 EGH917537 DWL917537 DMP917537 DCT917537 CSX917537 CJB917537 BZF917537 BPJ917537 BFN917537 AVR917537 ALV917537 ABZ917537 SD917537 IH917537 T917537 WUT852001 WKX852001 WBB852001 VRF852001 VHJ852001 UXN852001 UNR852001 UDV852001 TTZ852001 TKD852001 TAH852001 SQL852001 SGP852001 RWT852001 RMX852001 RDB852001 QTF852001 QJJ852001 PZN852001 PPR852001 PFV852001 OVZ852001 OMD852001 OCH852001 NSL852001 NIP852001 MYT852001 MOX852001 MFB852001 LVF852001 LLJ852001 LBN852001 KRR852001 KHV852001 JXZ852001 JOD852001 JEH852001 IUL852001 IKP852001 IAT852001 HQX852001 HHB852001 GXF852001 GNJ852001 GDN852001 FTR852001 FJV852001 EZZ852001 EQD852001 EGH852001 DWL852001 DMP852001 DCT852001 CSX852001 CJB852001 BZF852001 BPJ852001 BFN852001 AVR852001 ALV852001 ABZ852001 SD852001 IH852001 T852001 WUT786465 WKX786465 WBB786465 VRF786465 VHJ786465 UXN786465 UNR786465 UDV786465 TTZ786465 TKD786465 TAH786465 SQL786465 SGP786465 RWT786465 RMX786465 RDB786465 QTF786465 QJJ786465 PZN786465 PPR786465 PFV786465 OVZ786465 OMD786465 OCH786465 NSL786465 NIP786465 MYT786465 MOX786465 MFB786465 LVF786465 LLJ786465 LBN786465 KRR786465 KHV786465 JXZ786465 JOD786465 JEH786465 IUL786465 IKP786465 IAT786465 HQX786465 HHB786465 GXF786465 GNJ786465 GDN786465 FTR786465 FJV786465 EZZ786465 EQD786465 EGH786465 DWL786465 DMP786465 DCT786465 CSX786465 CJB786465 BZF786465 BPJ786465 BFN786465 AVR786465 ALV786465 ABZ786465 SD786465 IH786465 T786465 WUT720929 WKX720929 WBB720929 VRF720929 VHJ720929 UXN720929 UNR720929 UDV720929 TTZ720929 TKD720929 TAH720929 SQL720929 SGP720929 RWT720929 RMX720929 RDB720929 QTF720929 QJJ720929 PZN720929 PPR720929 PFV720929 OVZ720929 OMD720929 OCH720929 NSL720929 NIP720929 MYT720929 MOX720929 MFB720929 LVF720929 LLJ720929 LBN720929 KRR720929 KHV720929 JXZ720929 JOD720929 JEH720929 IUL720929 IKP720929 IAT720929 HQX720929 HHB720929 GXF720929 GNJ720929 GDN720929 FTR720929 FJV720929 EZZ720929 EQD720929 EGH720929 DWL720929 DMP720929 DCT720929 CSX720929 CJB720929 BZF720929 BPJ720929 BFN720929 AVR720929 ALV720929 ABZ720929 SD720929 IH720929 T720929 WUT655393 WKX655393 WBB655393 VRF655393 VHJ655393 UXN655393 UNR655393 UDV655393 TTZ655393 TKD655393 TAH655393 SQL655393 SGP655393 RWT655393 RMX655393 RDB655393 QTF655393 QJJ655393 PZN655393 PPR655393 PFV655393 OVZ655393 OMD655393 OCH655393 NSL655393 NIP655393 MYT655393 MOX655393 MFB655393 LVF655393 LLJ655393 LBN655393 KRR655393 KHV655393 JXZ655393 JOD655393 JEH655393 IUL655393 IKP655393 IAT655393 HQX655393 HHB655393 GXF655393 GNJ655393 GDN655393 FTR655393 FJV655393 EZZ655393 EQD655393 EGH655393 DWL655393 DMP655393 DCT655393 CSX655393 CJB655393 BZF655393 BPJ655393 BFN655393 AVR655393 ALV655393 ABZ655393 SD655393 IH655393 T655393 WUT589857 WKX589857 WBB589857 VRF589857 VHJ589857 UXN589857 UNR589857 UDV589857 TTZ589857 TKD589857 TAH589857 SQL589857 SGP589857 RWT589857 RMX589857 RDB589857 QTF589857 QJJ589857 PZN589857 PPR589857 PFV589857 OVZ589857 OMD589857 OCH589857 NSL589857 NIP589857 MYT589857 MOX589857 MFB589857 LVF589857 LLJ589857 LBN589857 KRR589857 KHV589857 JXZ589857 JOD589857 JEH589857 IUL589857 IKP589857 IAT589857 HQX589857 HHB589857 GXF589857 GNJ589857 GDN589857 FTR589857 FJV589857 EZZ589857 EQD589857 EGH589857 DWL589857 DMP589857 DCT589857 CSX589857 CJB589857 BZF589857 BPJ589857 BFN589857 AVR589857 ALV589857 ABZ589857 SD589857 IH589857 T589857 WUT524321 WKX524321 WBB524321 VRF524321 VHJ524321 UXN524321 UNR524321 UDV524321 TTZ524321 TKD524321 TAH524321 SQL524321 SGP524321 RWT524321 RMX524321 RDB524321 QTF524321 QJJ524321 PZN524321 PPR524321 PFV524321 OVZ524321 OMD524321 OCH524321 NSL524321 NIP524321 MYT524321 MOX524321 MFB524321 LVF524321 LLJ524321 LBN524321 KRR524321 KHV524321 JXZ524321 JOD524321 JEH524321 IUL524321 IKP524321 IAT524321 HQX524321 HHB524321 GXF524321 GNJ524321 GDN524321 FTR524321 FJV524321 EZZ524321 EQD524321 EGH524321 DWL524321 DMP524321 DCT524321 CSX524321 CJB524321 BZF524321 BPJ524321 BFN524321 AVR524321 ALV524321 ABZ524321 SD524321 IH524321 T524321 WUT458785 WKX458785 WBB458785 VRF458785 VHJ458785 UXN458785 UNR458785 UDV458785 TTZ458785 TKD458785 TAH458785 SQL458785 SGP458785 RWT458785 RMX458785 RDB458785 QTF458785 QJJ458785 PZN458785 PPR458785 PFV458785 OVZ458785 OMD458785 OCH458785 NSL458785 NIP458785 MYT458785 MOX458785 MFB458785 LVF458785 LLJ458785 LBN458785 KRR458785 KHV458785 JXZ458785 JOD458785 JEH458785 IUL458785 IKP458785 IAT458785 HQX458785 HHB458785 GXF458785 GNJ458785 GDN458785 FTR458785 FJV458785 EZZ458785 EQD458785 EGH458785 DWL458785 DMP458785 DCT458785 CSX458785 CJB458785 BZF458785 BPJ458785 BFN458785 AVR458785 ALV458785 ABZ458785 SD458785 IH458785 T458785 WUT393249 WKX393249 WBB393249 VRF393249 VHJ393249 UXN393249 UNR393249 UDV393249 TTZ393249 TKD393249 TAH393249 SQL393249 SGP393249 RWT393249 RMX393249 RDB393249 QTF393249 QJJ393249 PZN393249 PPR393249 PFV393249 OVZ393249 OMD393249 OCH393249 NSL393249 NIP393249 MYT393249 MOX393249 MFB393249 LVF393249 LLJ393249 LBN393249 KRR393249 KHV393249 JXZ393249 JOD393249 JEH393249 IUL393249 IKP393249 IAT393249 HQX393249 HHB393249 GXF393249 GNJ393249 GDN393249 FTR393249 FJV393249 EZZ393249 EQD393249 EGH393249 DWL393249 DMP393249 DCT393249 CSX393249 CJB393249 BZF393249 BPJ393249 BFN393249 AVR393249 ALV393249 ABZ393249 SD393249 IH393249 T393249 WUT327713 WKX327713 WBB327713 VRF327713 VHJ327713 UXN327713 UNR327713 UDV327713 TTZ327713 TKD327713 TAH327713 SQL327713 SGP327713 RWT327713 RMX327713 RDB327713 QTF327713 QJJ327713 PZN327713 PPR327713 PFV327713 OVZ327713 OMD327713 OCH327713 NSL327713 NIP327713 MYT327713 MOX327713 MFB327713 LVF327713 LLJ327713 LBN327713 KRR327713 KHV327713 JXZ327713 JOD327713 JEH327713 IUL327713 IKP327713 IAT327713 HQX327713 HHB327713 GXF327713 GNJ327713 GDN327713 FTR327713 FJV327713 EZZ327713 EQD327713 EGH327713 DWL327713 DMP327713 DCT327713 CSX327713 CJB327713 BZF327713 BPJ327713 BFN327713 AVR327713 ALV327713 ABZ327713 SD327713 IH327713 T327713 WUT262177 WKX262177 WBB262177 VRF262177 VHJ262177 UXN262177 UNR262177 UDV262177 TTZ262177 TKD262177 TAH262177 SQL262177 SGP262177 RWT262177 RMX262177 RDB262177 QTF262177 QJJ262177 PZN262177 PPR262177 PFV262177 OVZ262177 OMD262177 OCH262177 NSL262177 NIP262177 MYT262177 MOX262177 MFB262177 LVF262177 LLJ262177 LBN262177 KRR262177 KHV262177 JXZ262177 JOD262177 JEH262177 IUL262177 IKP262177 IAT262177 HQX262177 HHB262177 GXF262177 GNJ262177 GDN262177 FTR262177 FJV262177 EZZ262177 EQD262177 EGH262177 DWL262177 DMP262177 DCT262177 CSX262177 CJB262177 BZF262177 BPJ262177 BFN262177 AVR262177 ALV262177 ABZ262177 SD262177 IH262177 T262177 WUT196641 WKX196641 WBB196641 VRF196641 VHJ196641 UXN196641 UNR196641 UDV196641 TTZ196641 TKD196641 TAH196641 SQL196641 SGP196641 RWT196641 RMX196641 RDB196641 QTF196641 QJJ196641 PZN196641 PPR196641 PFV196641 OVZ196641 OMD196641 OCH196641 NSL196641 NIP196641 MYT196641 MOX196641 MFB196641 LVF196641 LLJ196641 LBN196641 KRR196641 KHV196641 JXZ196641 JOD196641 JEH196641 IUL196641 IKP196641 IAT196641 HQX196641 HHB196641 GXF196641 GNJ196641 GDN196641 FTR196641 FJV196641 EZZ196641 EQD196641 EGH196641 DWL196641 DMP196641 DCT196641 CSX196641 CJB196641 BZF196641 BPJ196641 BFN196641 AVR196641 ALV196641 ABZ196641 SD196641 IH196641 T196641 WUT131105 WKX131105 WBB131105 VRF131105 VHJ131105 UXN131105 UNR131105 UDV131105 TTZ131105 TKD131105 TAH131105 SQL131105 SGP131105 RWT131105 RMX131105 RDB131105 QTF131105 QJJ131105 PZN131105 PPR131105 PFV131105 OVZ131105 OMD131105 OCH131105 NSL131105 NIP131105 MYT131105 MOX131105 MFB131105 LVF131105 LLJ131105 LBN131105 KRR131105 KHV131105 JXZ131105 JOD131105 JEH131105 IUL131105 IKP131105 IAT131105 HQX131105 HHB131105 GXF131105 GNJ131105 GDN131105 FTR131105 FJV131105 EZZ131105 EQD131105 EGH131105 DWL131105 DMP131105 DCT131105 CSX131105 CJB131105 BZF131105 BPJ131105 BFN131105 AVR131105 ALV131105 ABZ131105 SD131105 IH131105 T131105 WUT65569 WKX65569 WBB65569 VRF65569 VHJ65569 UXN65569 UNR65569 UDV65569 TTZ65569 TKD65569 TAH65569 SQL65569 SGP65569 RWT65569 RMX65569 RDB65569 QTF65569 QJJ65569 PZN65569 PPR65569 PFV65569 OVZ65569 OMD65569 OCH65569 NSL65569 NIP65569 MYT65569 MOX65569 MFB65569 LVF65569 LLJ65569 LBN65569 KRR65569 KHV65569 JXZ65569 JOD65569 JEH65569 IUL65569 IKP65569 IAT65569 HQX65569 HHB65569 GXF65569 GNJ65569 GDN65569 FTR65569 FJV65569 EZZ65569 EQD65569 EGH65569 DWL65569 DMP65569 DCT65569 CSX65569 CJB65569 BZF65569 BPJ65569 BFN65569 AVR65569 ALV65569 ABZ65569 SD65569 IH65569 T65569">
      <formula1>$T$52:$T$53</formula1>
    </dataValidation>
    <dataValidation type="list" allowBlank="1" showInputMessage="1" showErrorMessage="1" sqref="WUU983073 WKY983073 WBC983073 VRG983073 VHK983073 UXO983073 UNS983073 UDW983073 TUA983073 TKE983073 TAI983073 SQM983073 SGQ983073 RWU983073 RMY983073 RDC983073 QTG983073 QJK983073 PZO983073 PPS983073 PFW983073 OWA983073 OME983073 OCI983073 NSM983073 NIQ983073 MYU983073 MOY983073 MFC983073 LVG983073 LLK983073 LBO983073 KRS983073 KHW983073 JYA983073 JOE983073 JEI983073 IUM983073 IKQ983073 IAU983073 HQY983073 HHC983073 GXG983073 GNK983073 GDO983073 FTS983073 FJW983073 FAA983073 EQE983073 EGI983073 DWM983073 DMQ983073 DCU983073 CSY983073 CJC983073 BZG983073 BPK983073 BFO983073 AVS983073 ALW983073 ACA983073 SE983073 II983073 U983073 WUU917537 WKY917537 WBC917537 VRG917537 VHK917537 UXO917537 UNS917537 UDW917537 TUA917537 TKE917537 TAI917537 SQM917537 SGQ917537 RWU917537 RMY917537 RDC917537 QTG917537 QJK917537 PZO917537 PPS917537 PFW917537 OWA917537 OME917537 OCI917537 NSM917537 NIQ917537 MYU917537 MOY917537 MFC917537 LVG917537 LLK917537 LBO917537 KRS917537 KHW917537 JYA917537 JOE917537 JEI917537 IUM917537 IKQ917537 IAU917537 HQY917537 HHC917537 GXG917537 GNK917537 GDO917537 FTS917537 FJW917537 FAA917537 EQE917537 EGI917537 DWM917537 DMQ917537 DCU917537 CSY917537 CJC917537 BZG917537 BPK917537 BFO917537 AVS917537 ALW917537 ACA917537 SE917537 II917537 U917537 WUU852001 WKY852001 WBC852001 VRG852001 VHK852001 UXO852001 UNS852001 UDW852001 TUA852001 TKE852001 TAI852001 SQM852001 SGQ852001 RWU852001 RMY852001 RDC852001 QTG852001 QJK852001 PZO852001 PPS852001 PFW852001 OWA852001 OME852001 OCI852001 NSM852001 NIQ852001 MYU852001 MOY852001 MFC852001 LVG852001 LLK852001 LBO852001 KRS852001 KHW852001 JYA852001 JOE852001 JEI852001 IUM852001 IKQ852001 IAU852001 HQY852001 HHC852001 GXG852001 GNK852001 GDO852001 FTS852001 FJW852001 FAA852001 EQE852001 EGI852001 DWM852001 DMQ852001 DCU852001 CSY852001 CJC852001 BZG852001 BPK852001 BFO852001 AVS852001 ALW852001 ACA852001 SE852001 II852001 U852001 WUU786465 WKY786465 WBC786465 VRG786465 VHK786465 UXO786465 UNS786465 UDW786465 TUA786465 TKE786465 TAI786465 SQM786465 SGQ786465 RWU786465 RMY786465 RDC786465 QTG786465 QJK786465 PZO786465 PPS786465 PFW786465 OWA786465 OME786465 OCI786465 NSM786465 NIQ786465 MYU786465 MOY786465 MFC786465 LVG786465 LLK786465 LBO786465 KRS786465 KHW786465 JYA786465 JOE786465 JEI786465 IUM786465 IKQ786465 IAU786465 HQY786465 HHC786465 GXG786465 GNK786465 GDO786465 FTS786465 FJW786465 FAA786465 EQE786465 EGI786465 DWM786465 DMQ786465 DCU786465 CSY786465 CJC786465 BZG786465 BPK786465 BFO786465 AVS786465 ALW786465 ACA786465 SE786465 II786465 U786465 WUU720929 WKY720929 WBC720929 VRG720929 VHK720929 UXO720929 UNS720929 UDW720929 TUA720929 TKE720929 TAI720929 SQM720929 SGQ720929 RWU720929 RMY720929 RDC720929 QTG720929 QJK720929 PZO720929 PPS720929 PFW720929 OWA720929 OME720929 OCI720929 NSM720929 NIQ720929 MYU720929 MOY720929 MFC720929 LVG720929 LLK720929 LBO720929 KRS720929 KHW720929 JYA720929 JOE720929 JEI720929 IUM720929 IKQ720929 IAU720929 HQY720929 HHC720929 GXG720929 GNK720929 GDO720929 FTS720929 FJW720929 FAA720929 EQE720929 EGI720929 DWM720929 DMQ720929 DCU720929 CSY720929 CJC720929 BZG720929 BPK720929 BFO720929 AVS720929 ALW720929 ACA720929 SE720929 II720929 U720929 WUU655393 WKY655393 WBC655393 VRG655393 VHK655393 UXO655393 UNS655393 UDW655393 TUA655393 TKE655393 TAI655393 SQM655393 SGQ655393 RWU655393 RMY655393 RDC655393 QTG655393 QJK655393 PZO655393 PPS655393 PFW655393 OWA655393 OME655393 OCI655393 NSM655393 NIQ655393 MYU655393 MOY655393 MFC655393 LVG655393 LLK655393 LBO655393 KRS655393 KHW655393 JYA655393 JOE655393 JEI655393 IUM655393 IKQ655393 IAU655393 HQY655393 HHC655393 GXG655393 GNK655393 GDO655393 FTS655393 FJW655393 FAA655393 EQE655393 EGI655393 DWM655393 DMQ655393 DCU655393 CSY655393 CJC655393 BZG655393 BPK655393 BFO655393 AVS655393 ALW655393 ACA655393 SE655393 II655393 U655393 WUU589857 WKY589857 WBC589857 VRG589857 VHK589857 UXO589857 UNS589857 UDW589857 TUA589857 TKE589857 TAI589857 SQM589857 SGQ589857 RWU589857 RMY589857 RDC589857 QTG589857 QJK589857 PZO589857 PPS589857 PFW589857 OWA589857 OME589857 OCI589857 NSM589857 NIQ589857 MYU589857 MOY589857 MFC589857 LVG589857 LLK589857 LBO589857 KRS589857 KHW589857 JYA589857 JOE589857 JEI589857 IUM589857 IKQ589857 IAU589857 HQY589857 HHC589857 GXG589857 GNK589857 GDO589857 FTS589857 FJW589857 FAA589857 EQE589857 EGI589857 DWM589857 DMQ589857 DCU589857 CSY589857 CJC589857 BZG589857 BPK589857 BFO589857 AVS589857 ALW589857 ACA589857 SE589857 II589857 U589857 WUU524321 WKY524321 WBC524321 VRG524321 VHK524321 UXO524321 UNS524321 UDW524321 TUA524321 TKE524321 TAI524321 SQM524321 SGQ524321 RWU524321 RMY524321 RDC524321 QTG524321 QJK524321 PZO524321 PPS524321 PFW524321 OWA524321 OME524321 OCI524321 NSM524321 NIQ524321 MYU524321 MOY524321 MFC524321 LVG524321 LLK524321 LBO524321 KRS524321 KHW524321 JYA524321 JOE524321 JEI524321 IUM524321 IKQ524321 IAU524321 HQY524321 HHC524321 GXG524321 GNK524321 GDO524321 FTS524321 FJW524321 FAA524321 EQE524321 EGI524321 DWM524321 DMQ524321 DCU524321 CSY524321 CJC524321 BZG524321 BPK524321 BFO524321 AVS524321 ALW524321 ACA524321 SE524321 II524321 U524321 WUU458785 WKY458785 WBC458785 VRG458785 VHK458785 UXO458785 UNS458785 UDW458785 TUA458785 TKE458785 TAI458785 SQM458785 SGQ458785 RWU458785 RMY458785 RDC458785 QTG458785 QJK458785 PZO458785 PPS458785 PFW458785 OWA458785 OME458785 OCI458785 NSM458785 NIQ458785 MYU458785 MOY458785 MFC458785 LVG458785 LLK458785 LBO458785 KRS458785 KHW458785 JYA458785 JOE458785 JEI458785 IUM458785 IKQ458785 IAU458785 HQY458785 HHC458785 GXG458785 GNK458785 GDO458785 FTS458785 FJW458785 FAA458785 EQE458785 EGI458785 DWM458785 DMQ458785 DCU458785 CSY458785 CJC458785 BZG458785 BPK458785 BFO458785 AVS458785 ALW458785 ACA458785 SE458785 II458785 U458785 WUU393249 WKY393249 WBC393249 VRG393249 VHK393249 UXO393249 UNS393249 UDW393249 TUA393249 TKE393249 TAI393249 SQM393249 SGQ393249 RWU393249 RMY393249 RDC393249 QTG393249 QJK393249 PZO393249 PPS393249 PFW393249 OWA393249 OME393249 OCI393249 NSM393249 NIQ393249 MYU393249 MOY393249 MFC393249 LVG393249 LLK393249 LBO393249 KRS393249 KHW393249 JYA393249 JOE393249 JEI393249 IUM393249 IKQ393249 IAU393249 HQY393249 HHC393249 GXG393249 GNK393249 GDO393249 FTS393249 FJW393249 FAA393249 EQE393249 EGI393249 DWM393249 DMQ393249 DCU393249 CSY393249 CJC393249 BZG393249 BPK393249 BFO393249 AVS393249 ALW393249 ACA393249 SE393249 II393249 U393249 WUU327713 WKY327713 WBC327713 VRG327713 VHK327713 UXO327713 UNS327713 UDW327713 TUA327713 TKE327713 TAI327713 SQM327713 SGQ327713 RWU327713 RMY327713 RDC327713 QTG327713 QJK327713 PZO327713 PPS327713 PFW327713 OWA327713 OME327713 OCI327713 NSM327713 NIQ327713 MYU327713 MOY327713 MFC327713 LVG327713 LLK327713 LBO327713 KRS327713 KHW327713 JYA327713 JOE327713 JEI327713 IUM327713 IKQ327713 IAU327713 HQY327713 HHC327713 GXG327713 GNK327713 GDO327713 FTS327713 FJW327713 FAA327713 EQE327713 EGI327713 DWM327713 DMQ327713 DCU327713 CSY327713 CJC327713 BZG327713 BPK327713 BFO327713 AVS327713 ALW327713 ACA327713 SE327713 II327713 U327713 WUU262177 WKY262177 WBC262177 VRG262177 VHK262177 UXO262177 UNS262177 UDW262177 TUA262177 TKE262177 TAI262177 SQM262177 SGQ262177 RWU262177 RMY262177 RDC262177 QTG262177 QJK262177 PZO262177 PPS262177 PFW262177 OWA262177 OME262177 OCI262177 NSM262177 NIQ262177 MYU262177 MOY262177 MFC262177 LVG262177 LLK262177 LBO262177 KRS262177 KHW262177 JYA262177 JOE262177 JEI262177 IUM262177 IKQ262177 IAU262177 HQY262177 HHC262177 GXG262177 GNK262177 GDO262177 FTS262177 FJW262177 FAA262177 EQE262177 EGI262177 DWM262177 DMQ262177 DCU262177 CSY262177 CJC262177 BZG262177 BPK262177 BFO262177 AVS262177 ALW262177 ACA262177 SE262177 II262177 U262177 WUU196641 WKY196641 WBC196641 VRG196641 VHK196641 UXO196641 UNS196641 UDW196641 TUA196641 TKE196641 TAI196641 SQM196641 SGQ196641 RWU196641 RMY196641 RDC196641 QTG196641 QJK196641 PZO196641 PPS196641 PFW196641 OWA196641 OME196641 OCI196641 NSM196641 NIQ196641 MYU196641 MOY196641 MFC196641 LVG196641 LLK196641 LBO196641 KRS196641 KHW196641 JYA196641 JOE196641 JEI196641 IUM196641 IKQ196641 IAU196641 HQY196641 HHC196641 GXG196641 GNK196641 GDO196641 FTS196641 FJW196641 FAA196641 EQE196641 EGI196641 DWM196641 DMQ196641 DCU196641 CSY196641 CJC196641 BZG196641 BPK196641 BFO196641 AVS196641 ALW196641 ACA196641 SE196641 II196641 U196641 WUU131105 WKY131105 WBC131105 VRG131105 VHK131105 UXO131105 UNS131105 UDW131105 TUA131105 TKE131105 TAI131105 SQM131105 SGQ131105 RWU131105 RMY131105 RDC131105 QTG131105 QJK131105 PZO131105 PPS131105 PFW131105 OWA131105 OME131105 OCI131105 NSM131105 NIQ131105 MYU131105 MOY131105 MFC131105 LVG131105 LLK131105 LBO131105 KRS131105 KHW131105 JYA131105 JOE131105 JEI131105 IUM131105 IKQ131105 IAU131105 HQY131105 HHC131105 GXG131105 GNK131105 GDO131105 FTS131105 FJW131105 FAA131105 EQE131105 EGI131105 DWM131105 DMQ131105 DCU131105 CSY131105 CJC131105 BZG131105 BPK131105 BFO131105 AVS131105 ALW131105 ACA131105 SE131105 II131105 U131105 WUU65569 WKY65569 WBC65569 VRG65569 VHK65569 UXO65569 UNS65569 UDW65569 TUA65569 TKE65569 TAI65569 SQM65569 SGQ65569 RWU65569 RMY65569 RDC65569 QTG65569 QJK65569 PZO65569 PPS65569 PFW65569 OWA65569 OME65569 OCI65569 NSM65569 NIQ65569 MYU65569 MOY65569 MFC65569 LVG65569 LLK65569 LBO65569 KRS65569 KHW65569 JYA65569 JOE65569 JEI65569 IUM65569 IKQ65569 IAU65569 HQY65569 HHC65569 GXG65569 GNK65569 GDO65569 FTS65569 FJW65569 FAA65569 EQE65569 EGI65569 DWM65569 DMQ65569 DCU65569 CSY65569 CJC65569 BZG65569 BPK65569 BFO65569 AVS65569 ALW65569 ACA65569 SE65569 II65569 U65569">
      <formula1>$U$52:$U$53</formula1>
    </dataValidation>
    <dataValidation type="list" allowBlank="1" showInputMessage="1" showErrorMessage="1" sqref="WUV983073 WKZ983073 WBD983073 VRH983073 VHL983073 UXP983073 UNT983073 UDX983073 TUB983073 TKF983073 TAJ983073 SQN983073 SGR983073 RWV983073 RMZ983073 RDD983073 QTH983073 QJL983073 PZP983073 PPT983073 PFX983073 OWB983073 OMF983073 OCJ983073 NSN983073 NIR983073 MYV983073 MOZ983073 MFD983073 LVH983073 LLL983073 LBP983073 KRT983073 KHX983073 JYB983073 JOF983073 JEJ983073 IUN983073 IKR983073 IAV983073 HQZ983073 HHD983073 GXH983073 GNL983073 GDP983073 FTT983073 FJX983073 FAB983073 EQF983073 EGJ983073 DWN983073 DMR983073 DCV983073 CSZ983073 CJD983073 BZH983073 BPL983073 BFP983073 AVT983073 ALX983073 ACB983073 SF983073 IJ983073 V983073 WUV917537 WKZ917537 WBD917537 VRH917537 VHL917537 UXP917537 UNT917537 UDX917537 TUB917537 TKF917537 TAJ917537 SQN917537 SGR917537 RWV917537 RMZ917537 RDD917537 QTH917537 QJL917537 PZP917537 PPT917537 PFX917537 OWB917537 OMF917537 OCJ917537 NSN917537 NIR917537 MYV917537 MOZ917537 MFD917537 LVH917537 LLL917537 LBP917537 KRT917537 KHX917537 JYB917537 JOF917537 JEJ917537 IUN917537 IKR917537 IAV917537 HQZ917537 HHD917537 GXH917537 GNL917537 GDP917537 FTT917537 FJX917537 FAB917537 EQF917537 EGJ917537 DWN917537 DMR917537 DCV917537 CSZ917537 CJD917537 BZH917537 BPL917537 BFP917537 AVT917537 ALX917537 ACB917537 SF917537 IJ917537 V917537 WUV852001 WKZ852001 WBD852001 VRH852001 VHL852001 UXP852001 UNT852001 UDX852001 TUB852001 TKF852001 TAJ852001 SQN852001 SGR852001 RWV852001 RMZ852001 RDD852001 QTH852001 QJL852001 PZP852001 PPT852001 PFX852001 OWB852001 OMF852001 OCJ852001 NSN852001 NIR852001 MYV852001 MOZ852001 MFD852001 LVH852001 LLL852001 LBP852001 KRT852001 KHX852001 JYB852001 JOF852001 JEJ852001 IUN852001 IKR852001 IAV852001 HQZ852001 HHD852001 GXH852001 GNL852001 GDP852001 FTT852001 FJX852001 FAB852001 EQF852001 EGJ852001 DWN852001 DMR852001 DCV852001 CSZ852001 CJD852001 BZH852001 BPL852001 BFP852001 AVT852001 ALX852001 ACB852001 SF852001 IJ852001 V852001 WUV786465 WKZ786465 WBD786465 VRH786465 VHL786465 UXP786465 UNT786465 UDX786465 TUB786465 TKF786465 TAJ786465 SQN786465 SGR786465 RWV786465 RMZ786465 RDD786465 QTH786465 QJL786465 PZP786465 PPT786465 PFX786465 OWB786465 OMF786465 OCJ786465 NSN786465 NIR786465 MYV786465 MOZ786465 MFD786465 LVH786465 LLL786465 LBP786465 KRT786465 KHX786465 JYB786465 JOF786465 JEJ786465 IUN786465 IKR786465 IAV786465 HQZ786465 HHD786465 GXH786465 GNL786465 GDP786465 FTT786465 FJX786465 FAB786465 EQF786465 EGJ786465 DWN786465 DMR786465 DCV786465 CSZ786465 CJD786465 BZH786465 BPL786465 BFP786465 AVT786465 ALX786465 ACB786465 SF786465 IJ786465 V786465 WUV720929 WKZ720929 WBD720929 VRH720929 VHL720929 UXP720929 UNT720929 UDX720929 TUB720929 TKF720929 TAJ720929 SQN720929 SGR720929 RWV720929 RMZ720929 RDD720929 QTH720929 QJL720929 PZP720929 PPT720929 PFX720929 OWB720929 OMF720929 OCJ720929 NSN720929 NIR720929 MYV720929 MOZ720929 MFD720929 LVH720929 LLL720929 LBP720929 KRT720929 KHX720929 JYB720929 JOF720929 JEJ720929 IUN720929 IKR720929 IAV720929 HQZ720929 HHD720929 GXH720929 GNL720929 GDP720929 FTT720929 FJX720929 FAB720929 EQF720929 EGJ720929 DWN720929 DMR720929 DCV720929 CSZ720929 CJD720929 BZH720929 BPL720929 BFP720929 AVT720929 ALX720929 ACB720929 SF720929 IJ720929 V720929 WUV655393 WKZ655393 WBD655393 VRH655393 VHL655393 UXP655393 UNT655393 UDX655393 TUB655393 TKF655393 TAJ655393 SQN655393 SGR655393 RWV655393 RMZ655393 RDD655393 QTH655393 QJL655393 PZP655393 PPT655393 PFX655393 OWB655393 OMF655393 OCJ655393 NSN655393 NIR655393 MYV655393 MOZ655393 MFD655393 LVH655393 LLL655393 LBP655393 KRT655393 KHX655393 JYB655393 JOF655393 JEJ655393 IUN655393 IKR655393 IAV655393 HQZ655393 HHD655393 GXH655393 GNL655393 GDP655393 FTT655393 FJX655393 FAB655393 EQF655393 EGJ655393 DWN655393 DMR655393 DCV655393 CSZ655393 CJD655393 BZH655393 BPL655393 BFP655393 AVT655393 ALX655393 ACB655393 SF655393 IJ655393 V655393 WUV589857 WKZ589857 WBD589857 VRH589857 VHL589857 UXP589857 UNT589857 UDX589857 TUB589857 TKF589857 TAJ589857 SQN589857 SGR589857 RWV589857 RMZ589857 RDD589857 QTH589857 QJL589857 PZP589857 PPT589857 PFX589857 OWB589857 OMF589857 OCJ589857 NSN589857 NIR589857 MYV589857 MOZ589857 MFD589857 LVH589857 LLL589857 LBP589857 KRT589857 KHX589857 JYB589857 JOF589857 JEJ589857 IUN589857 IKR589857 IAV589857 HQZ589857 HHD589857 GXH589857 GNL589857 GDP589857 FTT589857 FJX589857 FAB589857 EQF589857 EGJ589857 DWN589857 DMR589857 DCV589857 CSZ589857 CJD589857 BZH589857 BPL589857 BFP589857 AVT589857 ALX589857 ACB589857 SF589857 IJ589857 V589857 WUV524321 WKZ524321 WBD524321 VRH524321 VHL524321 UXP524321 UNT524321 UDX524321 TUB524321 TKF524321 TAJ524321 SQN524321 SGR524321 RWV524321 RMZ524321 RDD524321 QTH524321 QJL524321 PZP524321 PPT524321 PFX524321 OWB524321 OMF524321 OCJ524321 NSN524321 NIR524321 MYV524321 MOZ524321 MFD524321 LVH524321 LLL524321 LBP524321 KRT524321 KHX524321 JYB524321 JOF524321 JEJ524321 IUN524321 IKR524321 IAV524321 HQZ524321 HHD524321 GXH524321 GNL524321 GDP524321 FTT524321 FJX524321 FAB524321 EQF524321 EGJ524321 DWN524321 DMR524321 DCV524321 CSZ524321 CJD524321 BZH524321 BPL524321 BFP524321 AVT524321 ALX524321 ACB524321 SF524321 IJ524321 V524321 WUV458785 WKZ458785 WBD458785 VRH458785 VHL458785 UXP458785 UNT458785 UDX458785 TUB458785 TKF458785 TAJ458785 SQN458785 SGR458785 RWV458785 RMZ458785 RDD458785 QTH458785 QJL458785 PZP458785 PPT458785 PFX458785 OWB458785 OMF458785 OCJ458785 NSN458785 NIR458785 MYV458785 MOZ458785 MFD458785 LVH458785 LLL458785 LBP458785 KRT458785 KHX458785 JYB458785 JOF458785 JEJ458785 IUN458785 IKR458785 IAV458785 HQZ458785 HHD458785 GXH458785 GNL458785 GDP458785 FTT458785 FJX458785 FAB458785 EQF458785 EGJ458785 DWN458785 DMR458785 DCV458785 CSZ458785 CJD458785 BZH458785 BPL458785 BFP458785 AVT458785 ALX458785 ACB458785 SF458785 IJ458785 V458785 WUV393249 WKZ393249 WBD393249 VRH393249 VHL393249 UXP393249 UNT393249 UDX393249 TUB393249 TKF393249 TAJ393249 SQN393249 SGR393249 RWV393249 RMZ393249 RDD393249 QTH393249 QJL393249 PZP393249 PPT393249 PFX393249 OWB393249 OMF393249 OCJ393249 NSN393249 NIR393249 MYV393249 MOZ393249 MFD393249 LVH393249 LLL393249 LBP393249 KRT393249 KHX393249 JYB393249 JOF393249 JEJ393249 IUN393249 IKR393249 IAV393249 HQZ393249 HHD393249 GXH393249 GNL393249 GDP393249 FTT393249 FJX393249 FAB393249 EQF393249 EGJ393249 DWN393249 DMR393249 DCV393249 CSZ393249 CJD393249 BZH393249 BPL393249 BFP393249 AVT393249 ALX393249 ACB393249 SF393249 IJ393249 V393249 WUV327713 WKZ327713 WBD327713 VRH327713 VHL327713 UXP327713 UNT327713 UDX327713 TUB327713 TKF327713 TAJ327713 SQN327713 SGR327713 RWV327713 RMZ327713 RDD327713 QTH327713 QJL327713 PZP327713 PPT327713 PFX327713 OWB327713 OMF327713 OCJ327713 NSN327713 NIR327713 MYV327713 MOZ327713 MFD327713 LVH327713 LLL327713 LBP327713 KRT327713 KHX327713 JYB327713 JOF327713 JEJ327713 IUN327713 IKR327713 IAV327713 HQZ327713 HHD327713 GXH327713 GNL327713 GDP327713 FTT327713 FJX327713 FAB327713 EQF327713 EGJ327713 DWN327713 DMR327713 DCV327713 CSZ327713 CJD327713 BZH327713 BPL327713 BFP327713 AVT327713 ALX327713 ACB327713 SF327713 IJ327713 V327713 WUV262177 WKZ262177 WBD262177 VRH262177 VHL262177 UXP262177 UNT262177 UDX262177 TUB262177 TKF262177 TAJ262177 SQN262177 SGR262177 RWV262177 RMZ262177 RDD262177 QTH262177 QJL262177 PZP262177 PPT262177 PFX262177 OWB262177 OMF262177 OCJ262177 NSN262177 NIR262177 MYV262177 MOZ262177 MFD262177 LVH262177 LLL262177 LBP262177 KRT262177 KHX262177 JYB262177 JOF262177 JEJ262177 IUN262177 IKR262177 IAV262177 HQZ262177 HHD262177 GXH262177 GNL262177 GDP262177 FTT262177 FJX262177 FAB262177 EQF262177 EGJ262177 DWN262177 DMR262177 DCV262177 CSZ262177 CJD262177 BZH262177 BPL262177 BFP262177 AVT262177 ALX262177 ACB262177 SF262177 IJ262177 V262177 WUV196641 WKZ196641 WBD196641 VRH196641 VHL196641 UXP196641 UNT196641 UDX196641 TUB196641 TKF196641 TAJ196641 SQN196641 SGR196641 RWV196641 RMZ196641 RDD196641 QTH196641 QJL196641 PZP196641 PPT196641 PFX196641 OWB196641 OMF196641 OCJ196641 NSN196641 NIR196641 MYV196641 MOZ196641 MFD196641 LVH196641 LLL196641 LBP196641 KRT196641 KHX196641 JYB196641 JOF196641 JEJ196641 IUN196641 IKR196641 IAV196641 HQZ196641 HHD196641 GXH196641 GNL196641 GDP196641 FTT196641 FJX196641 FAB196641 EQF196641 EGJ196641 DWN196641 DMR196641 DCV196641 CSZ196641 CJD196641 BZH196641 BPL196641 BFP196641 AVT196641 ALX196641 ACB196641 SF196641 IJ196641 V196641 WUV131105 WKZ131105 WBD131105 VRH131105 VHL131105 UXP131105 UNT131105 UDX131105 TUB131105 TKF131105 TAJ131105 SQN131105 SGR131105 RWV131105 RMZ131105 RDD131105 QTH131105 QJL131105 PZP131105 PPT131105 PFX131105 OWB131105 OMF131105 OCJ131105 NSN131105 NIR131105 MYV131105 MOZ131105 MFD131105 LVH131105 LLL131105 LBP131105 KRT131105 KHX131105 JYB131105 JOF131105 JEJ131105 IUN131105 IKR131105 IAV131105 HQZ131105 HHD131105 GXH131105 GNL131105 GDP131105 FTT131105 FJX131105 FAB131105 EQF131105 EGJ131105 DWN131105 DMR131105 DCV131105 CSZ131105 CJD131105 BZH131105 BPL131105 BFP131105 AVT131105 ALX131105 ACB131105 SF131105 IJ131105 V131105 WUV65569 WKZ65569 WBD65569 VRH65569 VHL65569 UXP65569 UNT65569 UDX65569 TUB65569 TKF65569 TAJ65569 SQN65569 SGR65569 RWV65569 RMZ65569 RDD65569 QTH65569 QJL65569 PZP65569 PPT65569 PFX65569 OWB65569 OMF65569 OCJ65569 NSN65569 NIR65569 MYV65569 MOZ65569 MFD65569 LVH65569 LLL65569 LBP65569 KRT65569 KHX65569 JYB65569 JOF65569 JEJ65569 IUN65569 IKR65569 IAV65569 HQZ65569 HHD65569 GXH65569 GNL65569 GDP65569 FTT65569 FJX65569 FAB65569 EQF65569 EGJ65569 DWN65569 DMR65569 DCV65569 CSZ65569 CJD65569 BZH65569 BPL65569 BFP65569 AVT65569 ALX65569 ACB65569 SF65569 IJ65569 V65569">
      <formula1>$V$52:$V$53</formula1>
    </dataValidation>
    <dataValidation type="list" allowBlank="1" showInputMessage="1" showErrorMessage="1" sqref="WUW983073 WLA983073 WBE983073 VRI983073 VHM983073 UXQ983073 UNU983073 UDY983073 TUC983073 TKG983073 TAK983073 SQO983073 SGS983073 RWW983073 RNA983073 RDE983073 QTI983073 QJM983073 PZQ983073 PPU983073 PFY983073 OWC983073 OMG983073 OCK983073 NSO983073 NIS983073 MYW983073 MPA983073 MFE983073 LVI983073 LLM983073 LBQ983073 KRU983073 KHY983073 JYC983073 JOG983073 JEK983073 IUO983073 IKS983073 IAW983073 HRA983073 HHE983073 GXI983073 GNM983073 GDQ983073 FTU983073 FJY983073 FAC983073 EQG983073 EGK983073 DWO983073 DMS983073 DCW983073 CTA983073 CJE983073 BZI983073 BPM983073 BFQ983073 AVU983073 ALY983073 ACC983073 SG983073 IK983073 W983073 WUW917537 WLA917537 WBE917537 VRI917537 VHM917537 UXQ917537 UNU917537 UDY917537 TUC917537 TKG917537 TAK917537 SQO917537 SGS917537 RWW917537 RNA917537 RDE917537 QTI917537 QJM917537 PZQ917537 PPU917537 PFY917537 OWC917537 OMG917537 OCK917537 NSO917537 NIS917537 MYW917537 MPA917537 MFE917537 LVI917537 LLM917537 LBQ917537 KRU917537 KHY917537 JYC917537 JOG917537 JEK917537 IUO917537 IKS917537 IAW917537 HRA917537 HHE917537 GXI917537 GNM917537 GDQ917537 FTU917537 FJY917537 FAC917537 EQG917537 EGK917537 DWO917537 DMS917537 DCW917537 CTA917537 CJE917537 BZI917537 BPM917537 BFQ917537 AVU917537 ALY917537 ACC917537 SG917537 IK917537 W917537 WUW852001 WLA852001 WBE852001 VRI852001 VHM852001 UXQ852001 UNU852001 UDY852001 TUC852001 TKG852001 TAK852001 SQO852001 SGS852001 RWW852001 RNA852001 RDE852001 QTI852001 QJM852001 PZQ852001 PPU852001 PFY852001 OWC852001 OMG852001 OCK852001 NSO852001 NIS852001 MYW852001 MPA852001 MFE852001 LVI852001 LLM852001 LBQ852001 KRU852001 KHY852001 JYC852001 JOG852001 JEK852001 IUO852001 IKS852001 IAW852001 HRA852001 HHE852001 GXI852001 GNM852001 GDQ852001 FTU852001 FJY852001 FAC852001 EQG852001 EGK852001 DWO852001 DMS852001 DCW852001 CTA852001 CJE852001 BZI852001 BPM852001 BFQ852001 AVU852001 ALY852001 ACC852001 SG852001 IK852001 W852001 WUW786465 WLA786465 WBE786465 VRI786465 VHM786465 UXQ786465 UNU786465 UDY786465 TUC786465 TKG786465 TAK786465 SQO786465 SGS786465 RWW786465 RNA786465 RDE786465 QTI786465 QJM786465 PZQ786465 PPU786465 PFY786465 OWC786465 OMG786465 OCK786465 NSO786465 NIS786465 MYW786465 MPA786465 MFE786465 LVI786465 LLM786465 LBQ786465 KRU786465 KHY786465 JYC786465 JOG786465 JEK786465 IUO786465 IKS786465 IAW786465 HRA786465 HHE786465 GXI786465 GNM786465 GDQ786465 FTU786465 FJY786465 FAC786465 EQG786465 EGK786465 DWO786465 DMS786465 DCW786465 CTA786465 CJE786465 BZI786465 BPM786465 BFQ786465 AVU786465 ALY786465 ACC786465 SG786465 IK786465 W786465 WUW720929 WLA720929 WBE720929 VRI720929 VHM720929 UXQ720929 UNU720929 UDY720929 TUC720929 TKG720929 TAK720929 SQO720929 SGS720929 RWW720929 RNA720929 RDE720929 QTI720929 QJM720929 PZQ720929 PPU720929 PFY720929 OWC720929 OMG720929 OCK720929 NSO720929 NIS720929 MYW720929 MPA720929 MFE720929 LVI720929 LLM720929 LBQ720929 KRU720929 KHY720929 JYC720929 JOG720929 JEK720929 IUO720929 IKS720929 IAW720929 HRA720929 HHE720929 GXI720929 GNM720929 GDQ720929 FTU720929 FJY720929 FAC720929 EQG720929 EGK720929 DWO720929 DMS720929 DCW720929 CTA720929 CJE720929 BZI720929 BPM720929 BFQ720929 AVU720929 ALY720929 ACC720929 SG720929 IK720929 W720929 WUW655393 WLA655393 WBE655393 VRI655393 VHM655393 UXQ655393 UNU655393 UDY655393 TUC655393 TKG655393 TAK655393 SQO655393 SGS655393 RWW655393 RNA655393 RDE655393 QTI655393 QJM655393 PZQ655393 PPU655393 PFY655393 OWC655393 OMG655393 OCK655393 NSO655393 NIS655393 MYW655393 MPA655393 MFE655393 LVI655393 LLM655393 LBQ655393 KRU655393 KHY655393 JYC655393 JOG655393 JEK655393 IUO655393 IKS655393 IAW655393 HRA655393 HHE655393 GXI655393 GNM655393 GDQ655393 FTU655393 FJY655393 FAC655393 EQG655393 EGK655393 DWO655393 DMS655393 DCW655393 CTA655393 CJE655393 BZI655393 BPM655393 BFQ655393 AVU655393 ALY655393 ACC655393 SG655393 IK655393 W655393 WUW589857 WLA589857 WBE589857 VRI589857 VHM589857 UXQ589857 UNU589857 UDY589857 TUC589857 TKG589857 TAK589857 SQO589857 SGS589857 RWW589857 RNA589857 RDE589857 QTI589857 QJM589857 PZQ589857 PPU589857 PFY589857 OWC589857 OMG589857 OCK589857 NSO589857 NIS589857 MYW589857 MPA589857 MFE589857 LVI589857 LLM589857 LBQ589857 KRU589857 KHY589857 JYC589857 JOG589857 JEK589857 IUO589857 IKS589857 IAW589857 HRA589857 HHE589857 GXI589857 GNM589857 GDQ589857 FTU589857 FJY589857 FAC589857 EQG589857 EGK589857 DWO589857 DMS589857 DCW589857 CTA589857 CJE589857 BZI589857 BPM589857 BFQ589857 AVU589857 ALY589857 ACC589857 SG589857 IK589857 W589857 WUW524321 WLA524321 WBE524321 VRI524321 VHM524321 UXQ524321 UNU524321 UDY524321 TUC524321 TKG524321 TAK524321 SQO524321 SGS524321 RWW524321 RNA524321 RDE524321 QTI524321 QJM524321 PZQ524321 PPU524321 PFY524321 OWC524321 OMG524321 OCK524321 NSO524321 NIS524321 MYW524321 MPA524321 MFE524321 LVI524321 LLM524321 LBQ524321 KRU524321 KHY524321 JYC524321 JOG524321 JEK524321 IUO524321 IKS524321 IAW524321 HRA524321 HHE524321 GXI524321 GNM524321 GDQ524321 FTU524321 FJY524321 FAC524321 EQG524321 EGK524321 DWO524321 DMS524321 DCW524321 CTA524321 CJE524321 BZI524321 BPM524321 BFQ524321 AVU524321 ALY524321 ACC524321 SG524321 IK524321 W524321 WUW458785 WLA458785 WBE458785 VRI458785 VHM458785 UXQ458785 UNU458785 UDY458785 TUC458785 TKG458785 TAK458785 SQO458785 SGS458785 RWW458785 RNA458785 RDE458785 QTI458785 QJM458785 PZQ458785 PPU458785 PFY458785 OWC458785 OMG458785 OCK458785 NSO458785 NIS458785 MYW458785 MPA458785 MFE458785 LVI458785 LLM458785 LBQ458785 KRU458785 KHY458785 JYC458785 JOG458785 JEK458785 IUO458785 IKS458785 IAW458785 HRA458785 HHE458785 GXI458785 GNM458785 GDQ458785 FTU458785 FJY458785 FAC458785 EQG458785 EGK458785 DWO458785 DMS458785 DCW458785 CTA458785 CJE458785 BZI458785 BPM458785 BFQ458785 AVU458785 ALY458785 ACC458785 SG458785 IK458785 W458785 WUW393249 WLA393249 WBE393249 VRI393249 VHM393249 UXQ393249 UNU393249 UDY393249 TUC393249 TKG393249 TAK393249 SQO393249 SGS393249 RWW393249 RNA393249 RDE393249 QTI393249 QJM393249 PZQ393249 PPU393249 PFY393249 OWC393249 OMG393249 OCK393249 NSO393249 NIS393249 MYW393249 MPA393249 MFE393249 LVI393249 LLM393249 LBQ393249 KRU393249 KHY393249 JYC393249 JOG393249 JEK393249 IUO393249 IKS393249 IAW393249 HRA393249 HHE393249 GXI393249 GNM393249 GDQ393249 FTU393249 FJY393249 FAC393249 EQG393249 EGK393249 DWO393249 DMS393249 DCW393249 CTA393249 CJE393249 BZI393249 BPM393249 BFQ393249 AVU393249 ALY393249 ACC393249 SG393249 IK393249 W393249 WUW327713 WLA327713 WBE327713 VRI327713 VHM327713 UXQ327713 UNU327713 UDY327713 TUC327713 TKG327713 TAK327713 SQO327713 SGS327713 RWW327713 RNA327713 RDE327713 QTI327713 QJM327713 PZQ327713 PPU327713 PFY327713 OWC327713 OMG327713 OCK327713 NSO327713 NIS327713 MYW327713 MPA327713 MFE327713 LVI327713 LLM327713 LBQ327713 KRU327713 KHY327713 JYC327713 JOG327713 JEK327713 IUO327713 IKS327713 IAW327713 HRA327713 HHE327713 GXI327713 GNM327713 GDQ327713 FTU327713 FJY327713 FAC327713 EQG327713 EGK327713 DWO327713 DMS327713 DCW327713 CTA327713 CJE327713 BZI327713 BPM327713 BFQ327713 AVU327713 ALY327713 ACC327713 SG327713 IK327713 W327713 WUW262177 WLA262177 WBE262177 VRI262177 VHM262177 UXQ262177 UNU262177 UDY262177 TUC262177 TKG262177 TAK262177 SQO262177 SGS262177 RWW262177 RNA262177 RDE262177 QTI262177 QJM262177 PZQ262177 PPU262177 PFY262177 OWC262177 OMG262177 OCK262177 NSO262177 NIS262177 MYW262177 MPA262177 MFE262177 LVI262177 LLM262177 LBQ262177 KRU262177 KHY262177 JYC262177 JOG262177 JEK262177 IUO262177 IKS262177 IAW262177 HRA262177 HHE262177 GXI262177 GNM262177 GDQ262177 FTU262177 FJY262177 FAC262177 EQG262177 EGK262177 DWO262177 DMS262177 DCW262177 CTA262177 CJE262177 BZI262177 BPM262177 BFQ262177 AVU262177 ALY262177 ACC262177 SG262177 IK262177 W262177 WUW196641 WLA196641 WBE196641 VRI196641 VHM196641 UXQ196641 UNU196641 UDY196641 TUC196641 TKG196641 TAK196641 SQO196641 SGS196641 RWW196641 RNA196641 RDE196641 QTI196641 QJM196641 PZQ196641 PPU196641 PFY196641 OWC196641 OMG196641 OCK196641 NSO196641 NIS196641 MYW196641 MPA196641 MFE196641 LVI196641 LLM196641 LBQ196641 KRU196641 KHY196641 JYC196641 JOG196641 JEK196641 IUO196641 IKS196641 IAW196641 HRA196641 HHE196641 GXI196641 GNM196641 GDQ196641 FTU196641 FJY196641 FAC196641 EQG196641 EGK196641 DWO196641 DMS196641 DCW196641 CTA196641 CJE196641 BZI196641 BPM196641 BFQ196641 AVU196641 ALY196641 ACC196641 SG196641 IK196641 W196641 WUW131105 WLA131105 WBE131105 VRI131105 VHM131105 UXQ131105 UNU131105 UDY131105 TUC131105 TKG131105 TAK131105 SQO131105 SGS131105 RWW131105 RNA131105 RDE131105 QTI131105 QJM131105 PZQ131105 PPU131105 PFY131105 OWC131105 OMG131105 OCK131105 NSO131105 NIS131105 MYW131105 MPA131105 MFE131105 LVI131105 LLM131105 LBQ131105 KRU131105 KHY131105 JYC131105 JOG131105 JEK131105 IUO131105 IKS131105 IAW131105 HRA131105 HHE131105 GXI131105 GNM131105 GDQ131105 FTU131105 FJY131105 FAC131105 EQG131105 EGK131105 DWO131105 DMS131105 DCW131105 CTA131105 CJE131105 BZI131105 BPM131105 BFQ131105 AVU131105 ALY131105 ACC131105 SG131105 IK131105 W131105 WUW65569 WLA65569 WBE65569 VRI65569 VHM65569 UXQ65569 UNU65569 UDY65569 TUC65569 TKG65569 TAK65569 SQO65569 SGS65569 RWW65569 RNA65569 RDE65569 QTI65569 QJM65569 PZQ65569 PPU65569 PFY65569 OWC65569 OMG65569 OCK65569 NSO65569 NIS65569 MYW65569 MPA65569 MFE65569 LVI65569 LLM65569 LBQ65569 KRU65569 KHY65569 JYC65569 JOG65569 JEK65569 IUO65569 IKS65569 IAW65569 HRA65569 HHE65569 GXI65569 GNM65569 GDQ65569 FTU65569 FJY65569 FAC65569 EQG65569 EGK65569 DWO65569 DMS65569 DCW65569 CTA65569 CJE65569 BZI65569 BPM65569 BFQ65569 AVU65569 ALY65569 ACC65569 SG65569 IK65569 W65569">
      <formula1>$W$52:$W$53</formula1>
    </dataValidation>
    <dataValidation type="list" allowBlank="1" showInputMessage="1" showErrorMessage="1" sqref="WUW983063:WUW983072 SG9:SG32 ACC9:ACC32 ALY9:ALY32 AVU9:AVU32 BFQ9:BFQ32 BPM9:BPM32 BZI9:BZI32 CJE9:CJE32 CTA9:CTA32 DCW9:DCW32 DMS9:DMS32 DWO9:DWO32 EGK9:EGK32 EQG9:EQG32 FAC9:FAC32 FJY9:FJY32 FTU9:FTU32 GDQ9:GDQ32 GNM9:GNM32 GXI9:GXI32 HHE9:HHE32 HRA9:HRA32 IAW9:IAW32 IKS9:IKS32 IUO9:IUO32 JEK9:JEK32 JOG9:JOG32 JYC9:JYC32 KHY9:KHY32 KRU9:KRU32 LBQ9:LBQ32 LLM9:LLM32 LVI9:LVI32 MFE9:MFE32 MPA9:MPA32 MYW9:MYW32 NIS9:NIS32 NSO9:NSO32 OCK9:OCK32 OMG9:OMG32 OWC9:OWC32 PFY9:PFY32 PPU9:PPU32 PZQ9:PZQ32 QJM9:QJM32 QTI9:QTI32 RDE9:RDE32 RNA9:RNA32 RWW9:RWW32 SGS9:SGS32 SQO9:SQO32 TAK9:TAK32 TKG9:TKG32 TUC9:TUC32 UDY9:UDY32 UNU9:UNU32 UXQ9:UXQ32 VHM9:VHM32 VRI9:VRI32 WBE9:WBE32 WLA9:WLA32 WUW9:WUW32 IK9:IK32 W9:W32 WLA983063:WLA983072 WBE983063:WBE983072 VRI983063:VRI983072 VHM983063:VHM983072 UXQ983063:UXQ983072 UNU983063:UNU983072 UDY983063:UDY983072 TUC983063:TUC983072 TKG983063:TKG983072 TAK983063:TAK983072 SQO983063:SQO983072 SGS983063:SGS983072 RWW983063:RWW983072 RNA983063:RNA983072 RDE983063:RDE983072 QTI983063:QTI983072 QJM983063:QJM983072 PZQ983063:PZQ983072 PPU983063:PPU983072 PFY983063:PFY983072 OWC983063:OWC983072 OMG983063:OMG983072 OCK983063:OCK983072 NSO983063:NSO983072 NIS983063:NIS983072 MYW983063:MYW983072 MPA983063:MPA983072 MFE983063:MFE983072 LVI983063:LVI983072 LLM983063:LLM983072 LBQ983063:LBQ983072 KRU983063:KRU983072 KHY983063:KHY983072 JYC983063:JYC983072 JOG983063:JOG983072 JEK983063:JEK983072 IUO983063:IUO983072 IKS983063:IKS983072 IAW983063:IAW983072 HRA983063:HRA983072 HHE983063:HHE983072 GXI983063:GXI983072 GNM983063:GNM983072 GDQ983063:GDQ983072 FTU983063:FTU983072 FJY983063:FJY983072 FAC983063:FAC983072 EQG983063:EQG983072 EGK983063:EGK983072 DWO983063:DWO983072 DMS983063:DMS983072 DCW983063:DCW983072 CTA983063:CTA983072 CJE983063:CJE983072 BZI983063:BZI983072 BPM983063:BPM983072 BFQ983063:BFQ983072 AVU983063:AVU983072 ALY983063:ALY983072 ACC983063:ACC983072 SG983063:SG983072 IK983063:IK983072 W983063:W983072 WUW917527:WUW917536 WLA917527:WLA917536 WBE917527:WBE917536 VRI917527:VRI917536 VHM917527:VHM917536 UXQ917527:UXQ917536 UNU917527:UNU917536 UDY917527:UDY917536 TUC917527:TUC917536 TKG917527:TKG917536 TAK917527:TAK917536 SQO917527:SQO917536 SGS917527:SGS917536 RWW917527:RWW917536 RNA917527:RNA917536 RDE917527:RDE917536 QTI917527:QTI917536 QJM917527:QJM917536 PZQ917527:PZQ917536 PPU917527:PPU917536 PFY917527:PFY917536 OWC917527:OWC917536 OMG917527:OMG917536 OCK917527:OCK917536 NSO917527:NSO917536 NIS917527:NIS917536 MYW917527:MYW917536 MPA917527:MPA917536 MFE917527:MFE917536 LVI917527:LVI917536 LLM917527:LLM917536 LBQ917527:LBQ917536 KRU917527:KRU917536 KHY917527:KHY917536 JYC917527:JYC917536 JOG917527:JOG917536 JEK917527:JEK917536 IUO917527:IUO917536 IKS917527:IKS917536 IAW917527:IAW917536 HRA917527:HRA917536 HHE917527:HHE917536 GXI917527:GXI917536 GNM917527:GNM917536 GDQ917527:GDQ917536 FTU917527:FTU917536 FJY917527:FJY917536 FAC917527:FAC917536 EQG917527:EQG917536 EGK917527:EGK917536 DWO917527:DWO917536 DMS917527:DMS917536 DCW917527:DCW917536 CTA917527:CTA917536 CJE917527:CJE917536 BZI917527:BZI917536 BPM917527:BPM917536 BFQ917527:BFQ917536 AVU917527:AVU917536 ALY917527:ALY917536 ACC917527:ACC917536 SG917527:SG917536 IK917527:IK917536 W917527:W917536 WUW851991:WUW852000 WLA851991:WLA852000 WBE851991:WBE852000 VRI851991:VRI852000 VHM851991:VHM852000 UXQ851991:UXQ852000 UNU851991:UNU852000 UDY851991:UDY852000 TUC851991:TUC852000 TKG851991:TKG852000 TAK851991:TAK852000 SQO851991:SQO852000 SGS851991:SGS852000 RWW851991:RWW852000 RNA851991:RNA852000 RDE851991:RDE852000 QTI851991:QTI852000 QJM851991:QJM852000 PZQ851991:PZQ852000 PPU851991:PPU852000 PFY851991:PFY852000 OWC851991:OWC852000 OMG851991:OMG852000 OCK851991:OCK852000 NSO851991:NSO852000 NIS851991:NIS852000 MYW851991:MYW852000 MPA851991:MPA852000 MFE851991:MFE852000 LVI851991:LVI852000 LLM851991:LLM852000 LBQ851991:LBQ852000 KRU851991:KRU852000 KHY851991:KHY852000 JYC851991:JYC852000 JOG851991:JOG852000 JEK851991:JEK852000 IUO851991:IUO852000 IKS851991:IKS852000 IAW851991:IAW852000 HRA851991:HRA852000 HHE851991:HHE852000 GXI851991:GXI852000 GNM851991:GNM852000 GDQ851991:GDQ852000 FTU851991:FTU852000 FJY851991:FJY852000 FAC851991:FAC852000 EQG851991:EQG852000 EGK851991:EGK852000 DWO851991:DWO852000 DMS851991:DMS852000 DCW851991:DCW852000 CTA851991:CTA852000 CJE851991:CJE852000 BZI851991:BZI852000 BPM851991:BPM852000 BFQ851991:BFQ852000 AVU851991:AVU852000 ALY851991:ALY852000 ACC851991:ACC852000 SG851991:SG852000 IK851991:IK852000 W851991:W852000 WUW786455:WUW786464 WLA786455:WLA786464 WBE786455:WBE786464 VRI786455:VRI786464 VHM786455:VHM786464 UXQ786455:UXQ786464 UNU786455:UNU786464 UDY786455:UDY786464 TUC786455:TUC786464 TKG786455:TKG786464 TAK786455:TAK786464 SQO786455:SQO786464 SGS786455:SGS786464 RWW786455:RWW786464 RNA786455:RNA786464 RDE786455:RDE786464 QTI786455:QTI786464 QJM786455:QJM786464 PZQ786455:PZQ786464 PPU786455:PPU786464 PFY786455:PFY786464 OWC786455:OWC786464 OMG786455:OMG786464 OCK786455:OCK786464 NSO786455:NSO786464 NIS786455:NIS786464 MYW786455:MYW786464 MPA786455:MPA786464 MFE786455:MFE786464 LVI786455:LVI786464 LLM786455:LLM786464 LBQ786455:LBQ786464 KRU786455:KRU786464 KHY786455:KHY786464 JYC786455:JYC786464 JOG786455:JOG786464 JEK786455:JEK786464 IUO786455:IUO786464 IKS786455:IKS786464 IAW786455:IAW786464 HRA786455:HRA786464 HHE786455:HHE786464 GXI786455:GXI786464 GNM786455:GNM786464 GDQ786455:GDQ786464 FTU786455:FTU786464 FJY786455:FJY786464 FAC786455:FAC786464 EQG786455:EQG786464 EGK786455:EGK786464 DWO786455:DWO786464 DMS786455:DMS786464 DCW786455:DCW786464 CTA786455:CTA786464 CJE786455:CJE786464 BZI786455:BZI786464 BPM786455:BPM786464 BFQ786455:BFQ786464 AVU786455:AVU786464 ALY786455:ALY786464 ACC786455:ACC786464 SG786455:SG786464 IK786455:IK786464 W786455:W786464 WUW720919:WUW720928 WLA720919:WLA720928 WBE720919:WBE720928 VRI720919:VRI720928 VHM720919:VHM720928 UXQ720919:UXQ720928 UNU720919:UNU720928 UDY720919:UDY720928 TUC720919:TUC720928 TKG720919:TKG720928 TAK720919:TAK720928 SQO720919:SQO720928 SGS720919:SGS720928 RWW720919:RWW720928 RNA720919:RNA720928 RDE720919:RDE720928 QTI720919:QTI720928 QJM720919:QJM720928 PZQ720919:PZQ720928 PPU720919:PPU720928 PFY720919:PFY720928 OWC720919:OWC720928 OMG720919:OMG720928 OCK720919:OCK720928 NSO720919:NSO720928 NIS720919:NIS720928 MYW720919:MYW720928 MPA720919:MPA720928 MFE720919:MFE720928 LVI720919:LVI720928 LLM720919:LLM720928 LBQ720919:LBQ720928 KRU720919:KRU720928 KHY720919:KHY720928 JYC720919:JYC720928 JOG720919:JOG720928 JEK720919:JEK720928 IUO720919:IUO720928 IKS720919:IKS720928 IAW720919:IAW720928 HRA720919:HRA720928 HHE720919:HHE720928 GXI720919:GXI720928 GNM720919:GNM720928 GDQ720919:GDQ720928 FTU720919:FTU720928 FJY720919:FJY720928 FAC720919:FAC720928 EQG720919:EQG720928 EGK720919:EGK720928 DWO720919:DWO720928 DMS720919:DMS720928 DCW720919:DCW720928 CTA720919:CTA720928 CJE720919:CJE720928 BZI720919:BZI720928 BPM720919:BPM720928 BFQ720919:BFQ720928 AVU720919:AVU720928 ALY720919:ALY720928 ACC720919:ACC720928 SG720919:SG720928 IK720919:IK720928 W720919:W720928 WUW655383:WUW655392 WLA655383:WLA655392 WBE655383:WBE655392 VRI655383:VRI655392 VHM655383:VHM655392 UXQ655383:UXQ655392 UNU655383:UNU655392 UDY655383:UDY655392 TUC655383:TUC655392 TKG655383:TKG655392 TAK655383:TAK655392 SQO655383:SQO655392 SGS655383:SGS655392 RWW655383:RWW655392 RNA655383:RNA655392 RDE655383:RDE655392 QTI655383:QTI655392 QJM655383:QJM655392 PZQ655383:PZQ655392 PPU655383:PPU655392 PFY655383:PFY655392 OWC655383:OWC655392 OMG655383:OMG655392 OCK655383:OCK655392 NSO655383:NSO655392 NIS655383:NIS655392 MYW655383:MYW655392 MPA655383:MPA655392 MFE655383:MFE655392 LVI655383:LVI655392 LLM655383:LLM655392 LBQ655383:LBQ655392 KRU655383:KRU655392 KHY655383:KHY655392 JYC655383:JYC655392 JOG655383:JOG655392 JEK655383:JEK655392 IUO655383:IUO655392 IKS655383:IKS655392 IAW655383:IAW655392 HRA655383:HRA655392 HHE655383:HHE655392 GXI655383:GXI655392 GNM655383:GNM655392 GDQ655383:GDQ655392 FTU655383:FTU655392 FJY655383:FJY655392 FAC655383:FAC655392 EQG655383:EQG655392 EGK655383:EGK655392 DWO655383:DWO655392 DMS655383:DMS655392 DCW655383:DCW655392 CTA655383:CTA655392 CJE655383:CJE655392 BZI655383:BZI655392 BPM655383:BPM655392 BFQ655383:BFQ655392 AVU655383:AVU655392 ALY655383:ALY655392 ACC655383:ACC655392 SG655383:SG655392 IK655383:IK655392 W655383:W655392 WUW589847:WUW589856 WLA589847:WLA589856 WBE589847:WBE589856 VRI589847:VRI589856 VHM589847:VHM589856 UXQ589847:UXQ589856 UNU589847:UNU589856 UDY589847:UDY589856 TUC589847:TUC589856 TKG589847:TKG589856 TAK589847:TAK589856 SQO589847:SQO589856 SGS589847:SGS589856 RWW589847:RWW589856 RNA589847:RNA589856 RDE589847:RDE589856 QTI589847:QTI589856 QJM589847:QJM589856 PZQ589847:PZQ589856 PPU589847:PPU589856 PFY589847:PFY589856 OWC589847:OWC589856 OMG589847:OMG589856 OCK589847:OCK589856 NSO589847:NSO589856 NIS589847:NIS589856 MYW589847:MYW589856 MPA589847:MPA589856 MFE589847:MFE589856 LVI589847:LVI589856 LLM589847:LLM589856 LBQ589847:LBQ589856 KRU589847:KRU589856 KHY589847:KHY589856 JYC589847:JYC589856 JOG589847:JOG589856 JEK589847:JEK589856 IUO589847:IUO589856 IKS589847:IKS589856 IAW589847:IAW589856 HRA589847:HRA589856 HHE589847:HHE589856 GXI589847:GXI589856 GNM589847:GNM589856 GDQ589847:GDQ589856 FTU589847:FTU589856 FJY589847:FJY589856 FAC589847:FAC589856 EQG589847:EQG589856 EGK589847:EGK589856 DWO589847:DWO589856 DMS589847:DMS589856 DCW589847:DCW589856 CTA589847:CTA589856 CJE589847:CJE589856 BZI589847:BZI589856 BPM589847:BPM589856 BFQ589847:BFQ589856 AVU589847:AVU589856 ALY589847:ALY589856 ACC589847:ACC589856 SG589847:SG589856 IK589847:IK589856 W589847:W589856 WUW524311:WUW524320 WLA524311:WLA524320 WBE524311:WBE524320 VRI524311:VRI524320 VHM524311:VHM524320 UXQ524311:UXQ524320 UNU524311:UNU524320 UDY524311:UDY524320 TUC524311:TUC524320 TKG524311:TKG524320 TAK524311:TAK524320 SQO524311:SQO524320 SGS524311:SGS524320 RWW524311:RWW524320 RNA524311:RNA524320 RDE524311:RDE524320 QTI524311:QTI524320 QJM524311:QJM524320 PZQ524311:PZQ524320 PPU524311:PPU524320 PFY524311:PFY524320 OWC524311:OWC524320 OMG524311:OMG524320 OCK524311:OCK524320 NSO524311:NSO524320 NIS524311:NIS524320 MYW524311:MYW524320 MPA524311:MPA524320 MFE524311:MFE524320 LVI524311:LVI524320 LLM524311:LLM524320 LBQ524311:LBQ524320 KRU524311:KRU524320 KHY524311:KHY524320 JYC524311:JYC524320 JOG524311:JOG524320 JEK524311:JEK524320 IUO524311:IUO524320 IKS524311:IKS524320 IAW524311:IAW524320 HRA524311:HRA524320 HHE524311:HHE524320 GXI524311:GXI524320 GNM524311:GNM524320 GDQ524311:GDQ524320 FTU524311:FTU524320 FJY524311:FJY524320 FAC524311:FAC524320 EQG524311:EQG524320 EGK524311:EGK524320 DWO524311:DWO524320 DMS524311:DMS524320 DCW524311:DCW524320 CTA524311:CTA524320 CJE524311:CJE524320 BZI524311:BZI524320 BPM524311:BPM524320 BFQ524311:BFQ524320 AVU524311:AVU524320 ALY524311:ALY524320 ACC524311:ACC524320 SG524311:SG524320 IK524311:IK524320 W524311:W524320 WUW458775:WUW458784 WLA458775:WLA458784 WBE458775:WBE458784 VRI458775:VRI458784 VHM458775:VHM458784 UXQ458775:UXQ458784 UNU458775:UNU458784 UDY458775:UDY458784 TUC458775:TUC458784 TKG458775:TKG458784 TAK458775:TAK458784 SQO458775:SQO458784 SGS458775:SGS458784 RWW458775:RWW458784 RNA458775:RNA458784 RDE458775:RDE458784 QTI458775:QTI458784 QJM458775:QJM458784 PZQ458775:PZQ458784 PPU458775:PPU458784 PFY458775:PFY458784 OWC458775:OWC458784 OMG458775:OMG458784 OCK458775:OCK458784 NSO458775:NSO458784 NIS458775:NIS458784 MYW458775:MYW458784 MPA458775:MPA458784 MFE458775:MFE458784 LVI458775:LVI458784 LLM458775:LLM458784 LBQ458775:LBQ458784 KRU458775:KRU458784 KHY458775:KHY458784 JYC458775:JYC458784 JOG458775:JOG458784 JEK458775:JEK458784 IUO458775:IUO458784 IKS458775:IKS458784 IAW458775:IAW458784 HRA458775:HRA458784 HHE458775:HHE458784 GXI458775:GXI458784 GNM458775:GNM458784 GDQ458775:GDQ458784 FTU458775:FTU458784 FJY458775:FJY458784 FAC458775:FAC458784 EQG458775:EQG458784 EGK458775:EGK458784 DWO458775:DWO458784 DMS458775:DMS458784 DCW458775:DCW458784 CTA458775:CTA458784 CJE458775:CJE458784 BZI458775:BZI458784 BPM458775:BPM458784 BFQ458775:BFQ458784 AVU458775:AVU458784 ALY458775:ALY458784 ACC458775:ACC458784 SG458775:SG458784 IK458775:IK458784 W458775:W458784 WUW393239:WUW393248 WLA393239:WLA393248 WBE393239:WBE393248 VRI393239:VRI393248 VHM393239:VHM393248 UXQ393239:UXQ393248 UNU393239:UNU393248 UDY393239:UDY393248 TUC393239:TUC393248 TKG393239:TKG393248 TAK393239:TAK393248 SQO393239:SQO393248 SGS393239:SGS393248 RWW393239:RWW393248 RNA393239:RNA393248 RDE393239:RDE393248 QTI393239:QTI393248 QJM393239:QJM393248 PZQ393239:PZQ393248 PPU393239:PPU393248 PFY393239:PFY393248 OWC393239:OWC393248 OMG393239:OMG393248 OCK393239:OCK393248 NSO393239:NSO393248 NIS393239:NIS393248 MYW393239:MYW393248 MPA393239:MPA393248 MFE393239:MFE393248 LVI393239:LVI393248 LLM393239:LLM393248 LBQ393239:LBQ393248 KRU393239:KRU393248 KHY393239:KHY393248 JYC393239:JYC393248 JOG393239:JOG393248 JEK393239:JEK393248 IUO393239:IUO393248 IKS393239:IKS393248 IAW393239:IAW393248 HRA393239:HRA393248 HHE393239:HHE393248 GXI393239:GXI393248 GNM393239:GNM393248 GDQ393239:GDQ393248 FTU393239:FTU393248 FJY393239:FJY393248 FAC393239:FAC393248 EQG393239:EQG393248 EGK393239:EGK393248 DWO393239:DWO393248 DMS393239:DMS393248 DCW393239:DCW393248 CTA393239:CTA393248 CJE393239:CJE393248 BZI393239:BZI393248 BPM393239:BPM393248 BFQ393239:BFQ393248 AVU393239:AVU393248 ALY393239:ALY393248 ACC393239:ACC393248 SG393239:SG393248 IK393239:IK393248 W393239:W393248 WUW327703:WUW327712 WLA327703:WLA327712 WBE327703:WBE327712 VRI327703:VRI327712 VHM327703:VHM327712 UXQ327703:UXQ327712 UNU327703:UNU327712 UDY327703:UDY327712 TUC327703:TUC327712 TKG327703:TKG327712 TAK327703:TAK327712 SQO327703:SQO327712 SGS327703:SGS327712 RWW327703:RWW327712 RNA327703:RNA327712 RDE327703:RDE327712 QTI327703:QTI327712 QJM327703:QJM327712 PZQ327703:PZQ327712 PPU327703:PPU327712 PFY327703:PFY327712 OWC327703:OWC327712 OMG327703:OMG327712 OCK327703:OCK327712 NSO327703:NSO327712 NIS327703:NIS327712 MYW327703:MYW327712 MPA327703:MPA327712 MFE327703:MFE327712 LVI327703:LVI327712 LLM327703:LLM327712 LBQ327703:LBQ327712 KRU327703:KRU327712 KHY327703:KHY327712 JYC327703:JYC327712 JOG327703:JOG327712 JEK327703:JEK327712 IUO327703:IUO327712 IKS327703:IKS327712 IAW327703:IAW327712 HRA327703:HRA327712 HHE327703:HHE327712 GXI327703:GXI327712 GNM327703:GNM327712 GDQ327703:GDQ327712 FTU327703:FTU327712 FJY327703:FJY327712 FAC327703:FAC327712 EQG327703:EQG327712 EGK327703:EGK327712 DWO327703:DWO327712 DMS327703:DMS327712 DCW327703:DCW327712 CTA327703:CTA327712 CJE327703:CJE327712 BZI327703:BZI327712 BPM327703:BPM327712 BFQ327703:BFQ327712 AVU327703:AVU327712 ALY327703:ALY327712 ACC327703:ACC327712 SG327703:SG327712 IK327703:IK327712 W327703:W327712 WUW262167:WUW262176 WLA262167:WLA262176 WBE262167:WBE262176 VRI262167:VRI262176 VHM262167:VHM262176 UXQ262167:UXQ262176 UNU262167:UNU262176 UDY262167:UDY262176 TUC262167:TUC262176 TKG262167:TKG262176 TAK262167:TAK262176 SQO262167:SQO262176 SGS262167:SGS262176 RWW262167:RWW262176 RNA262167:RNA262176 RDE262167:RDE262176 QTI262167:QTI262176 QJM262167:QJM262176 PZQ262167:PZQ262176 PPU262167:PPU262176 PFY262167:PFY262176 OWC262167:OWC262176 OMG262167:OMG262176 OCK262167:OCK262176 NSO262167:NSO262176 NIS262167:NIS262176 MYW262167:MYW262176 MPA262167:MPA262176 MFE262167:MFE262176 LVI262167:LVI262176 LLM262167:LLM262176 LBQ262167:LBQ262176 KRU262167:KRU262176 KHY262167:KHY262176 JYC262167:JYC262176 JOG262167:JOG262176 JEK262167:JEK262176 IUO262167:IUO262176 IKS262167:IKS262176 IAW262167:IAW262176 HRA262167:HRA262176 HHE262167:HHE262176 GXI262167:GXI262176 GNM262167:GNM262176 GDQ262167:GDQ262176 FTU262167:FTU262176 FJY262167:FJY262176 FAC262167:FAC262176 EQG262167:EQG262176 EGK262167:EGK262176 DWO262167:DWO262176 DMS262167:DMS262176 DCW262167:DCW262176 CTA262167:CTA262176 CJE262167:CJE262176 BZI262167:BZI262176 BPM262167:BPM262176 BFQ262167:BFQ262176 AVU262167:AVU262176 ALY262167:ALY262176 ACC262167:ACC262176 SG262167:SG262176 IK262167:IK262176 W262167:W262176 WUW196631:WUW196640 WLA196631:WLA196640 WBE196631:WBE196640 VRI196631:VRI196640 VHM196631:VHM196640 UXQ196631:UXQ196640 UNU196631:UNU196640 UDY196631:UDY196640 TUC196631:TUC196640 TKG196631:TKG196640 TAK196631:TAK196640 SQO196631:SQO196640 SGS196631:SGS196640 RWW196631:RWW196640 RNA196631:RNA196640 RDE196631:RDE196640 QTI196631:QTI196640 QJM196631:QJM196640 PZQ196631:PZQ196640 PPU196631:PPU196640 PFY196631:PFY196640 OWC196631:OWC196640 OMG196631:OMG196640 OCK196631:OCK196640 NSO196631:NSO196640 NIS196631:NIS196640 MYW196631:MYW196640 MPA196631:MPA196640 MFE196631:MFE196640 LVI196631:LVI196640 LLM196631:LLM196640 LBQ196631:LBQ196640 KRU196631:KRU196640 KHY196631:KHY196640 JYC196631:JYC196640 JOG196631:JOG196640 JEK196631:JEK196640 IUO196631:IUO196640 IKS196631:IKS196640 IAW196631:IAW196640 HRA196631:HRA196640 HHE196631:HHE196640 GXI196631:GXI196640 GNM196631:GNM196640 GDQ196631:GDQ196640 FTU196631:FTU196640 FJY196631:FJY196640 FAC196631:FAC196640 EQG196631:EQG196640 EGK196631:EGK196640 DWO196631:DWO196640 DMS196631:DMS196640 DCW196631:DCW196640 CTA196631:CTA196640 CJE196631:CJE196640 BZI196631:BZI196640 BPM196631:BPM196640 BFQ196631:BFQ196640 AVU196631:AVU196640 ALY196631:ALY196640 ACC196631:ACC196640 SG196631:SG196640 IK196631:IK196640 W196631:W196640 WUW131095:WUW131104 WLA131095:WLA131104 WBE131095:WBE131104 VRI131095:VRI131104 VHM131095:VHM131104 UXQ131095:UXQ131104 UNU131095:UNU131104 UDY131095:UDY131104 TUC131095:TUC131104 TKG131095:TKG131104 TAK131095:TAK131104 SQO131095:SQO131104 SGS131095:SGS131104 RWW131095:RWW131104 RNA131095:RNA131104 RDE131095:RDE131104 QTI131095:QTI131104 QJM131095:QJM131104 PZQ131095:PZQ131104 PPU131095:PPU131104 PFY131095:PFY131104 OWC131095:OWC131104 OMG131095:OMG131104 OCK131095:OCK131104 NSO131095:NSO131104 NIS131095:NIS131104 MYW131095:MYW131104 MPA131095:MPA131104 MFE131095:MFE131104 LVI131095:LVI131104 LLM131095:LLM131104 LBQ131095:LBQ131104 KRU131095:KRU131104 KHY131095:KHY131104 JYC131095:JYC131104 JOG131095:JOG131104 JEK131095:JEK131104 IUO131095:IUO131104 IKS131095:IKS131104 IAW131095:IAW131104 HRA131095:HRA131104 HHE131095:HHE131104 GXI131095:GXI131104 GNM131095:GNM131104 GDQ131095:GDQ131104 FTU131095:FTU131104 FJY131095:FJY131104 FAC131095:FAC131104 EQG131095:EQG131104 EGK131095:EGK131104 DWO131095:DWO131104 DMS131095:DMS131104 DCW131095:DCW131104 CTA131095:CTA131104 CJE131095:CJE131104 BZI131095:BZI131104 BPM131095:BPM131104 BFQ131095:BFQ131104 AVU131095:AVU131104 ALY131095:ALY131104 ACC131095:ACC131104 SG131095:SG131104 IK131095:IK131104 W131095:W131104 WUW65559:WUW65568 WLA65559:WLA65568 WBE65559:WBE65568 VRI65559:VRI65568 VHM65559:VHM65568 UXQ65559:UXQ65568 UNU65559:UNU65568 UDY65559:UDY65568 TUC65559:TUC65568 TKG65559:TKG65568 TAK65559:TAK65568 SQO65559:SQO65568 SGS65559:SGS65568 RWW65559:RWW65568 RNA65559:RNA65568 RDE65559:RDE65568 QTI65559:QTI65568 QJM65559:QJM65568 PZQ65559:PZQ65568 PPU65559:PPU65568 PFY65559:PFY65568 OWC65559:OWC65568 OMG65559:OMG65568 OCK65559:OCK65568 NSO65559:NSO65568 NIS65559:NIS65568 MYW65559:MYW65568 MPA65559:MPA65568 MFE65559:MFE65568 LVI65559:LVI65568 LLM65559:LLM65568 LBQ65559:LBQ65568 KRU65559:KRU65568 KHY65559:KHY65568 JYC65559:JYC65568 JOG65559:JOG65568 JEK65559:JEK65568 IUO65559:IUO65568 IKS65559:IKS65568 IAW65559:IAW65568 HRA65559:HRA65568 HHE65559:HHE65568 GXI65559:GXI65568 GNM65559:GNM65568 GDQ65559:GDQ65568 FTU65559:FTU65568 FJY65559:FJY65568 FAC65559:FAC65568 EQG65559:EQG65568 EGK65559:EGK65568 DWO65559:DWO65568 DMS65559:DMS65568 DCW65559:DCW65568 CTA65559:CTA65568 CJE65559:CJE65568 BZI65559:BZI65568 BPM65559:BPM65568 BFQ65559:BFQ65568 AVU65559:AVU65568 ALY65559:ALY65568 ACC65559:ACC65568 SG65559:SG65568 IK65559:IK65568 W65559:W65568">
      <formula1>$W$51:$W$52</formula1>
    </dataValidation>
    <dataValidation type="list" allowBlank="1" showInputMessage="1" showErrorMessage="1" sqref="WUV983063:WUV983072 SF9:SF32 ACB9:ACB32 ALX9:ALX32 AVT9:AVT32 BFP9:BFP32 BPL9:BPL32 BZH9:BZH32 CJD9:CJD32 CSZ9:CSZ32 DCV9:DCV32 DMR9:DMR32 DWN9:DWN32 EGJ9:EGJ32 EQF9:EQF32 FAB9:FAB32 FJX9:FJX32 FTT9:FTT32 GDP9:GDP32 GNL9:GNL32 GXH9:GXH32 HHD9:HHD32 HQZ9:HQZ32 IAV9:IAV32 IKR9:IKR32 IUN9:IUN32 JEJ9:JEJ32 JOF9:JOF32 JYB9:JYB32 KHX9:KHX32 KRT9:KRT32 LBP9:LBP32 LLL9:LLL32 LVH9:LVH32 MFD9:MFD32 MOZ9:MOZ32 MYV9:MYV32 NIR9:NIR32 NSN9:NSN32 OCJ9:OCJ32 OMF9:OMF32 OWB9:OWB32 PFX9:PFX32 PPT9:PPT32 PZP9:PZP32 QJL9:QJL32 QTH9:QTH32 RDD9:RDD32 RMZ9:RMZ32 RWV9:RWV32 SGR9:SGR32 SQN9:SQN32 TAJ9:TAJ32 TKF9:TKF32 TUB9:TUB32 UDX9:UDX32 UNT9:UNT32 UXP9:UXP32 VHL9:VHL32 VRH9:VRH32 WBD9:WBD32 WKZ9:WKZ32 WUV9:WUV32 IJ9:IJ32 V9:V32 WKZ983063:WKZ983072 WBD983063:WBD983072 VRH983063:VRH983072 VHL983063:VHL983072 UXP983063:UXP983072 UNT983063:UNT983072 UDX983063:UDX983072 TUB983063:TUB983072 TKF983063:TKF983072 TAJ983063:TAJ983072 SQN983063:SQN983072 SGR983063:SGR983072 RWV983063:RWV983072 RMZ983063:RMZ983072 RDD983063:RDD983072 QTH983063:QTH983072 QJL983063:QJL983072 PZP983063:PZP983072 PPT983063:PPT983072 PFX983063:PFX983072 OWB983063:OWB983072 OMF983063:OMF983072 OCJ983063:OCJ983072 NSN983063:NSN983072 NIR983063:NIR983072 MYV983063:MYV983072 MOZ983063:MOZ983072 MFD983063:MFD983072 LVH983063:LVH983072 LLL983063:LLL983072 LBP983063:LBP983072 KRT983063:KRT983072 KHX983063:KHX983072 JYB983063:JYB983072 JOF983063:JOF983072 JEJ983063:JEJ983072 IUN983063:IUN983072 IKR983063:IKR983072 IAV983063:IAV983072 HQZ983063:HQZ983072 HHD983063:HHD983072 GXH983063:GXH983072 GNL983063:GNL983072 GDP983063:GDP983072 FTT983063:FTT983072 FJX983063:FJX983072 FAB983063:FAB983072 EQF983063:EQF983072 EGJ983063:EGJ983072 DWN983063:DWN983072 DMR983063:DMR983072 DCV983063:DCV983072 CSZ983063:CSZ983072 CJD983063:CJD983072 BZH983063:BZH983072 BPL983063:BPL983072 BFP983063:BFP983072 AVT983063:AVT983072 ALX983063:ALX983072 ACB983063:ACB983072 SF983063:SF983072 IJ983063:IJ983072 V983063:V983072 WUV917527:WUV917536 WKZ917527:WKZ917536 WBD917527:WBD917536 VRH917527:VRH917536 VHL917527:VHL917536 UXP917527:UXP917536 UNT917527:UNT917536 UDX917527:UDX917536 TUB917527:TUB917536 TKF917527:TKF917536 TAJ917527:TAJ917536 SQN917527:SQN917536 SGR917527:SGR917536 RWV917527:RWV917536 RMZ917527:RMZ917536 RDD917527:RDD917536 QTH917527:QTH917536 QJL917527:QJL917536 PZP917527:PZP917536 PPT917527:PPT917536 PFX917527:PFX917536 OWB917527:OWB917536 OMF917527:OMF917536 OCJ917527:OCJ917536 NSN917527:NSN917536 NIR917527:NIR917536 MYV917527:MYV917536 MOZ917527:MOZ917536 MFD917527:MFD917536 LVH917527:LVH917536 LLL917527:LLL917536 LBP917527:LBP917536 KRT917527:KRT917536 KHX917527:KHX917536 JYB917527:JYB917536 JOF917527:JOF917536 JEJ917527:JEJ917536 IUN917527:IUN917536 IKR917527:IKR917536 IAV917527:IAV917536 HQZ917527:HQZ917536 HHD917527:HHD917536 GXH917527:GXH917536 GNL917527:GNL917536 GDP917527:GDP917536 FTT917527:FTT917536 FJX917527:FJX917536 FAB917527:FAB917536 EQF917527:EQF917536 EGJ917527:EGJ917536 DWN917527:DWN917536 DMR917527:DMR917536 DCV917527:DCV917536 CSZ917527:CSZ917536 CJD917527:CJD917536 BZH917527:BZH917536 BPL917527:BPL917536 BFP917527:BFP917536 AVT917527:AVT917536 ALX917527:ALX917536 ACB917527:ACB917536 SF917527:SF917536 IJ917527:IJ917536 V917527:V917536 WUV851991:WUV852000 WKZ851991:WKZ852000 WBD851991:WBD852000 VRH851991:VRH852000 VHL851991:VHL852000 UXP851991:UXP852000 UNT851991:UNT852000 UDX851991:UDX852000 TUB851991:TUB852000 TKF851991:TKF852000 TAJ851991:TAJ852000 SQN851991:SQN852000 SGR851991:SGR852000 RWV851991:RWV852000 RMZ851991:RMZ852000 RDD851991:RDD852000 QTH851991:QTH852000 QJL851991:QJL852000 PZP851991:PZP852000 PPT851991:PPT852000 PFX851991:PFX852000 OWB851991:OWB852000 OMF851991:OMF852000 OCJ851991:OCJ852000 NSN851991:NSN852000 NIR851991:NIR852000 MYV851991:MYV852000 MOZ851991:MOZ852000 MFD851991:MFD852000 LVH851991:LVH852000 LLL851991:LLL852000 LBP851991:LBP852000 KRT851991:KRT852000 KHX851991:KHX852000 JYB851991:JYB852000 JOF851991:JOF852000 JEJ851991:JEJ852000 IUN851991:IUN852000 IKR851991:IKR852000 IAV851991:IAV852000 HQZ851991:HQZ852000 HHD851991:HHD852000 GXH851991:GXH852000 GNL851991:GNL852000 GDP851991:GDP852000 FTT851991:FTT852000 FJX851991:FJX852000 FAB851991:FAB852000 EQF851991:EQF852000 EGJ851991:EGJ852000 DWN851991:DWN852000 DMR851991:DMR852000 DCV851991:DCV852000 CSZ851991:CSZ852000 CJD851991:CJD852000 BZH851991:BZH852000 BPL851991:BPL852000 BFP851991:BFP852000 AVT851991:AVT852000 ALX851991:ALX852000 ACB851991:ACB852000 SF851991:SF852000 IJ851991:IJ852000 V851991:V852000 WUV786455:WUV786464 WKZ786455:WKZ786464 WBD786455:WBD786464 VRH786455:VRH786464 VHL786455:VHL786464 UXP786455:UXP786464 UNT786455:UNT786464 UDX786455:UDX786464 TUB786455:TUB786464 TKF786455:TKF786464 TAJ786455:TAJ786464 SQN786455:SQN786464 SGR786455:SGR786464 RWV786455:RWV786464 RMZ786455:RMZ786464 RDD786455:RDD786464 QTH786455:QTH786464 QJL786455:QJL786464 PZP786455:PZP786464 PPT786455:PPT786464 PFX786455:PFX786464 OWB786455:OWB786464 OMF786455:OMF786464 OCJ786455:OCJ786464 NSN786455:NSN786464 NIR786455:NIR786464 MYV786455:MYV786464 MOZ786455:MOZ786464 MFD786455:MFD786464 LVH786455:LVH786464 LLL786455:LLL786464 LBP786455:LBP786464 KRT786455:KRT786464 KHX786455:KHX786464 JYB786455:JYB786464 JOF786455:JOF786464 JEJ786455:JEJ786464 IUN786455:IUN786464 IKR786455:IKR786464 IAV786455:IAV786464 HQZ786455:HQZ786464 HHD786455:HHD786464 GXH786455:GXH786464 GNL786455:GNL786464 GDP786455:GDP786464 FTT786455:FTT786464 FJX786455:FJX786464 FAB786455:FAB786464 EQF786455:EQF786464 EGJ786455:EGJ786464 DWN786455:DWN786464 DMR786455:DMR786464 DCV786455:DCV786464 CSZ786455:CSZ786464 CJD786455:CJD786464 BZH786455:BZH786464 BPL786455:BPL786464 BFP786455:BFP786464 AVT786455:AVT786464 ALX786455:ALX786464 ACB786455:ACB786464 SF786455:SF786464 IJ786455:IJ786464 V786455:V786464 WUV720919:WUV720928 WKZ720919:WKZ720928 WBD720919:WBD720928 VRH720919:VRH720928 VHL720919:VHL720928 UXP720919:UXP720928 UNT720919:UNT720928 UDX720919:UDX720928 TUB720919:TUB720928 TKF720919:TKF720928 TAJ720919:TAJ720928 SQN720919:SQN720928 SGR720919:SGR720928 RWV720919:RWV720928 RMZ720919:RMZ720928 RDD720919:RDD720928 QTH720919:QTH720928 QJL720919:QJL720928 PZP720919:PZP720928 PPT720919:PPT720928 PFX720919:PFX720928 OWB720919:OWB720928 OMF720919:OMF720928 OCJ720919:OCJ720928 NSN720919:NSN720928 NIR720919:NIR720928 MYV720919:MYV720928 MOZ720919:MOZ720928 MFD720919:MFD720928 LVH720919:LVH720928 LLL720919:LLL720928 LBP720919:LBP720928 KRT720919:KRT720928 KHX720919:KHX720928 JYB720919:JYB720928 JOF720919:JOF720928 JEJ720919:JEJ720928 IUN720919:IUN720928 IKR720919:IKR720928 IAV720919:IAV720928 HQZ720919:HQZ720928 HHD720919:HHD720928 GXH720919:GXH720928 GNL720919:GNL720928 GDP720919:GDP720928 FTT720919:FTT720928 FJX720919:FJX720928 FAB720919:FAB720928 EQF720919:EQF720928 EGJ720919:EGJ720928 DWN720919:DWN720928 DMR720919:DMR720928 DCV720919:DCV720928 CSZ720919:CSZ720928 CJD720919:CJD720928 BZH720919:BZH720928 BPL720919:BPL720928 BFP720919:BFP720928 AVT720919:AVT720928 ALX720919:ALX720928 ACB720919:ACB720928 SF720919:SF720928 IJ720919:IJ720928 V720919:V720928 WUV655383:WUV655392 WKZ655383:WKZ655392 WBD655383:WBD655392 VRH655383:VRH655392 VHL655383:VHL655392 UXP655383:UXP655392 UNT655383:UNT655392 UDX655383:UDX655392 TUB655383:TUB655392 TKF655383:TKF655392 TAJ655383:TAJ655392 SQN655383:SQN655392 SGR655383:SGR655392 RWV655383:RWV655392 RMZ655383:RMZ655392 RDD655383:RDD655392 QTH655383:QTH655392 QJL655383:QJL655392 PZP655383:PZP655392 PPT655383:PPT655392 PFX655383:PFX655392 OWB655383:OWB655392 OMF655383:OMF655392 OCJ655383:OCJ655392 NSN655383:NSN655392 NIR655383:NIR655392 MYV655383:MYV655392 MOZ655383:MOZ655392 MFD655383:MFD655392 LVH655383:LVH655392 LLL655383:LLL655392 LBP655383:LBP655392 KRT655383:KRT655392 KHX655383:KHX655392 JYB655383:JYB655392 JOF655383:JOF655392 JEJ655383:JEJ655392 IUN655383:IUN655392 IKR655383:IKR655392 IAV655383:IAV655392 HQZ655383:HQZ655392 HHD655383:HHD655392 GXH655383:GXH655392 GNL655383:GNL655392 GDP655383:GDP655392 FTT655383:FTT655392 FJX655383:FJX655392 FAB655383:FAB655392 EQF655383:EQF655392 EGJ655383:EGJ655392 DWN655383:DWN655392 DMR655383:DMR655392 DCV655383:DCV655392 CSZ655383:CSZ655392 CJD655383:CJD655392 BZH655383:BZH655392 BPL655383:BPL655392 BFP655383:BFP655392 AVT655383:AVT655392 ALX655383:ALX655392 ACB655383:ACB655392 SF655383:SF655392 IJ655383:IJ655392 V655383:V655392 WUV589847:WUV589856 WKZ589847:WKZ589856 WBD589847:WBD589856 VRH589847:VRH589856 VHL589847:VHL589856 UXP589847:UXP589856 UNT589847:UNT589856 UDX589847:UDX589856 TUB589847:TUB589856 TKF589847:TKF589856 TAJ589847:TAJ589856 SQN589847:SQN589856 SGR589847:SGR589856 RWV589847:RWV589856 RMZ589847:RMZ589856 RDD589847:RDD589856 QTH589847:QTH589856 QJL589847:QJL589856 PZP589847:PZP589856 PPT589847:PPT589856 PFX589847:PFX589856 OWB589847:OWB589856 OMF589847:OMF589856 OCJ589847:OCJ589856 NSN589847:NSN589856 NIR589847:NIR589856 MYV589847:MYV589856 MOZ589847:MOZ589856 MFD589847:MFD589856 LVH589847:LVH589856 LLL589847:LLL589856 LBP589847:LBP589856 KRT589847:KRT589856 KHX589847:KHX589856 JYB589847:JYB589856 JOF589847:JOF589856 JEJ589847:JEJ589856 IUN589847:IUN589856 IKR589847:IKR589856 IAV589847:IAV589856 HQZ589847:HQZ589856 HHD589847:HHD589856 GXH589847:GXH589856 GNL589847:GNL589856 GDP589847:GDP589856 FTT589847:FTT589856 FJX589847:FJX589856 FAB589847:FAB589856 EQF589847:EQF589856 EGJ589847:EGJ589856 DWN589847:DWN589856 DMR589847:DMR589856 DCV589847:DCV589856 CSZ589847:CSZ589856 CJD589847:CJD589856 BZH589847:BZH589856 BPL589847:BPL589856 BFP589847:BFP589856 AVT589847:AVT589856 ALX589847:ALX589856 ACB589847:ACB589856 SF589847:SF589856 IJ589847:IJ589856 V589847:V589856 WUV524311:WUV524320 WKZ524311:WKZ524320 WBD524311:WBD524320 VRH524311:VRH524320 VHL524311:VHL524320 UXP524311:UXP524320 UNT524311:UNT524320 UDX524311:UDX524320 TUB524311:TUB524320 TKF524311:TKF524320 TAJ524311:TAJ524320 SQN524311:SQN524320 SGR524311:SGR524320 RWV524311:RWV524320 RMZ524311:RMZ524320 RDD524311:RDD524320 QTH524311:QTH524320 QJL524311:QJL524320 PZP524311:PZP524320 PPT524311:PPT524320 PFX524311:PFX524320 OWB524311:OWB524320 OMF524311:OMF524320 OCJ524311:OCJ524320 NSN524311:NSN524320 NIR524311:NIR524320 MYV524311:MYV524320 MOZ524311:MOZ524320 MFD524311:MFD524320 LVH524311:LVH524320 LLL524311:LLL524320 LBP524311:LBP524320 KRT524311:KRT524320 KHX524311:KHX524320 JYB524311:JYB524320 JOF524311:JOF524320 JEJ524311:JEJ524320 IUN524311:IUN524320 IKR524311:IKR524320 IAV524311:IAV524320 HQZ524311:HQZ524320 HHD524311:HHD524320 GXH524311:GXH524320 GNL524311:GNL524320 GDP524311:GDP524320 FTT524311:FTT524320 FJX524311:FJX524320 FAB524311:FAB524320 EQF524311:EQF524320 EGJ524311:EGJ524320 DWN524311:DWN524320 DMR524311:DMR524320 DCV524311:DCV524320 CSZ524311:CSZ524320 CJD524311:CJD524320 BZH524311:BZH524320 BPL524311:BPL524320 BFP524311:BFP524320 AVT524311:AVT524320 ALX524311:ALX524320 ACB524311:ACB524320 SF524311:SF524320 IJ524311:IJ524320 V524311:V524320 WUV458775:WUV458784 WKZ458775:WKZ458784 WBD458775:WBD458784 VRH458775:VRH458784 VHL458775:VHL458784 UXP458775:UXP458784 UNT458775:UNT458784 UDX458775:UDX458784 TUB458775:TUB458784 TKF458775:TKF458784 TAJ458775:TAJ458784 SQN458775:SQN458784 SGR458775:SGR458784 RWV458775:RWV458784 RMZ458775:RMZ458784 RDD458775:RDD458784 QTH458775:QTH458784 QJL458775:QJL458784 PZP458775:PZP458784 PPT458775:PPT458784 PFX458775:PFX458784 OWB458775:OWB458784 OMF458775:OMF458784 OCJ458775:OCJ458784 NSN458775:NSN458784 NIR458775:NIR458784 MYV458775:MYV458784 MOZ458775:MOZ458784 MFD458775:MFD458784 LVH458775:LVH458784 LLL458775:LLL458784 LBP458775:LBP458784 KRT458775:KRT458784 KHX458775:KHX458784 JYB458775:JYB458784 JOF458775:JOF458784 JEJ458775:JEJ458784 IUN458775:IUN458784 IKR458775:IKR458784 IAV458775:IAV458784 HQZ458775:HQZ458784 HHD458775:HHD458784 GXH458775:GXH458784 GNL458775:GNL458784 GDP458775:GDP458784 FTT458775:FTT458784 FJX458775:FJX458784 FAB458775:FAB458784 EQF458775:EQF458784 EGJ458775:EGJ458784 DWN458775:DWN458784 DMR458775:DMR458784 DCV458775:DCV458784 CSZ458775:CSZ458784 CJD458775:CJD458784 BZH458775:BZH458784 BPL458775:BPL458784 BFP458775:BFP458784 AVT458775:AVT458784 ALX458775:ALX458784 ACB458775:ACB458784 SF458775:SF458784 IJ458775:IJ458784 V458775:V458784 WUV393239:WUV393248 WKZ393239:WKZ393248 WBD393239:WBD393248 VRH393239:VRH393248 VHL393239:VHL393248 UXP393239:UXP393248 UNT393239:UNT393248 UDX393239:UDX393248 TUB393239:TUB393248 TKF393239:TKF393248 TAJ393239:TAJ393248 SQN393239:SQN393248 SGR393239:SGR393248 RWV393239:RWV393248 RMZ393239:RMZ393248 RDD393239:RDD393248 QTH393239:QTH393248 QJL393239:QJL393248 PZP393239:PZP393248 PPT393239:PPT393248 PFX393239:PFX393248 OWB393239:OWB393248 OMF393239:OMF393248 OCJ393239:OCJ393248 NSN393239:NSN393248 NIR393239:NIR393248 MYV393239:MYV393248 MOZ393239:MOZ393248 MFD393239:MFD393248 LVH393239:LVH393248 LLL393239:LLL393248 LBP393239:LBP393248 KRT393239:KRT393248 KHX393239:KHX393248 JYB393239:JYB393248 JOF393239:JOF393248 JEJ393239:JEJ393248 IUN393239:IUN393248 IKR393239:IKR393248 IAV393239:IAV393248 HQZ393239:HQZ393248 HHD393239:HHD393248 GXH393239:GXH393248 GNL393239:GNL393248 GDP393239:GDP393248 FTT393239:FTT393248 FJX393239:FJX393248 FAB393239:FAB393248 EQF393239:EQF393248 EGJ393239:EGJ393248 DWN393239:DWN393248 DMR393239:DMR393248 DCV393239:DCV393248 CSZ393239:CSZ393248 CJD393239:CJD393248 BZH393239:BZH393248 BPL393239:BPL393248 BFP393239:BFP393248 AVT393239:AVT393248 ALX393239:ALX393248 ACB393239:ACB393248 SF393239:SF393248 IJ393239:IJ393248 V393239:V393248 WUV327703:WUV327712 WKZ327703:WKZ327712 WBD327703:WBD327712 VRH327703:VRH327712 VHL327703:VHL327712 UXP327703:UXP327712 UNT327703:UNT327712 UDX327703:UDX327712 TUB327703:TUB327712 TKF327703:TKF327712 TAJ327703:TAJ327712 SQN327703:SQN327712 SGR327703:SGR327712 RWV327703:RWV327712 RMZ327703:RMZ327712 RDD327703:RDD327712 QTH327703:QTH327712 QJL327703:QJL327712 PZP327703:PZP327712 PPT327703:PPT327712 PFX327703:PFX327712 OWB327703:OWB327712 OMF327703:OMF327712 OCJ327703:OCJ327712 NSN327703:NSN327712 NIR327703:NIR327712 MYV327703:MYV327712 MOZ327703:MOZ327712 MFD327703:MFD327712 LVH327703:LVH327712 LLL327703:LLL327712 LBP327703:LBP327712 KRT327703:KRT327712 KHX327703:KHX327712 JYB327703:JYB327712 JOF327703:JOF327712 JEJ327703:JEJ327712 IUN327703:IUN327712 IKR327703:IKR327712 IAV327703:IAV327712 HQZ327703:HQZ327712 HHD327703:HHD327712 GXH327703:GXH327712 GNL327703:GNL327712 GDP327703:GDP327712 FTT327703:FTT327712 FJX327703:FJX327712 FAB327703:FAB327712 EQF327703:EQF327712 EGJ327703:EGJ327712 DWN327703:DWN327712 DMR327703:DMR327712 DCV327703:DCV327712 CSZ327703:CSZ327712 CJD327703:CJD327712 BZH327703:BZH327712 BPL327703:BPL327712 BFP327703:BFP327712 AVT327703:AVT327712 ALX327703:ALX327712 ACB327703:ACB327712 SF327703:SF327712 IJ327703:IJ327712 V327703:V327712 WUV262167:WUV262176 WKZ262167:WKZ262176 WBD262167:WBD262176 VRH262167:VRH262176 VHL262167:VHL262176 UXP262167:UXP262176 UNT262167:UNT262176 UDX262167:UDX262176 TUB262167:TUB262176 TKF262167:TKF262176 TAJ262167:TAJ262176 SQN262167:SQN262176 SGR262167:SGR262176 RWV262167:RWV262176 RMZ262167:RMZ262176 RDD262167:RDD262176 QTH262167:QTH262176 QJL262167:QJL262176 PZP262167:PZP262176 PPT262167:PPT262176 PFX262167:PFX262176 OWB262167:OWB262176 OMF262167:OMF262176 OCJ262167:OCJ262176 NSN262167:NSN262176 NIR262167:NIR262176 MYV262167:MYV262176 MOZ262167:MOZ262176 MFD262167:MFD262176 LVH262167:LVH262176 LLL262167:LLL262176 LBP262167:LBP262176 KRT262167:KRT262176 KHX262167:KHX262176 JYB262167:JYB262176 JOF262167:JOF262176 JEJ262167:JEJ262176 IUN262167:IUN262176 IKR262167:IKR262176 IAV262167:IAV262176 HQZ262167:HQZ262176 HHD262167:HHD262176 GXH262167:GXH262176 GNL262167:GNL262176 GDP262167:GDP262176 FTT262167:FTT262176 FJX262167:FJX262176 FAB262167:FAB262176 EQF262167:EQF262176 EGJ262167:EGJ262176 DWN262167:DWN262176 DMR262167:DMR262176 DCV262167:DCV262176 CSZ262167:CSZ262176 CJD262167:CJD262176 BZH262167:BZH262176 BPL262167:BPL262176 BFP262167:BFP262176 AVT262167:AVT262176 ALX262167:ALX262176 ACB262167:ACB262176 SF262167:SF262176 IJ262167:IJ262176 V262167:V262176 WUV196631:WUV196640 WKZ196631:WKZ196640 WBD196631:WBD196640 VRH196631:VRH196640 VHL196631:VHL196640 UXP196631:UXP196640 UNT196631:UNT196640 UDX196631:UDX196640 TUB196631:TUB196640 TKF196631:TKF196640 TAJ196631:TAJ196640 SQN196631:SQN196640 SGR196631:SGR196640 RWV196631:RWV196640 RMZ196631:RMZ196640 RDD196631:RDD196640 QTH196631:QTH196640 QJL196631:QJL196640 PZP196631:PZP196640 PPT196631:PPT196640 PFX196631:PFX196640 OWB196631:OWB196640 OMF196631:OMF196640 OCJ196631:OCJ196640 NSN196631:NSN196640 NIR196631:NIR196640 MYV196631:MYV196640 MOZ196631:MOZ196640 MFD196631:MFD196640 LVH196631:LVH196640 LLL196631:LLL196640 LBP196631:LBP196640 KRT196631:KRT196640 KHX196631:KHX196640 JYB196631:JYB196640 JOF196631:JOF196640 JEJ196631:JEJ196640 IUN196631:IUN196640 IKR196631:IKR196640 IAV196631:IAV196640 HQZ196631:HQZ196640 HHD196631:HHD196640 GXH196631:GXH196640 GNL196631:GNL196640 GDP196631:GDP196640 FTT196631:FTT196640 FJX196631:FJX196640 FAB196631:FAB196640 EQF196631:EQF196640 EGJ196631:EGJ196640 DWN196631:DWN196640 DMR196631:DMR196640 DCV196631:DCV196640 CSZ196631:CSZ196640 CJD196631:CJD196640 BZH196631:BZH196640 BPL196631:BPL196640 BFP196631:BFP196640 AVT196631:AVT196640 ALX196631:ALX196640 ACB196631:ACB196640 SF196631:SF196640 IJ196631:IJ196640 V196631:V196640 WUV131095:WUV131104 WKZ131095:WKZ131104 WBD131095:WBD131104 VRH131095:VRH131104 VHL131095:VHL131104 UXP131095:UXP131104 UNT131095:UNT131104 UDX131095:UDX131104 TUB131095:TUB131104 TKF131095:TKF131104 TAJ131095:TAJ131104 SQN131095:SQN131104 SGR131095:SGR131104 RWV131095:RWV131104 RMZ131095:RMZ131104 RDD131095:RDD131104 QTH131095:QTH131104 QJL131095:QJL131104 PZP131095:PZP131104 PPT131095:PPT131104 PFX131095:PFX131104 OWB131095:OWB131104 OMF131095:OMF131104 OCJ131095:OCJ131104 NSN131095:NSN131104 NIR131095:NIR131104 MYV131095:MYV131104 MOZ131095:MOZ131104 MFD131095:MFD131104 LVH131095:LVH131104 LLL131095:LLL131104 LBP131095:LBP131104 KRT131095:KRT131104 KHX131095:KHX131104 JYB131095:JYB131104 JOF131095:JOF131104 JEJ131095:JEJ131104 IUN131095:IUN131104 IKR131095:IKR131104 IAV131095:IAV131104 HQZ131095:HQZ131104 HHD131095:HHD131104 GXH131095:GXH131104 GNL131095:GNL131104 GDP131095:GDP131104 FTT131095:FTT131104 FJX131095:FJX131104 FAB131095:FAB131104 EQF131095:EQF131104 EGJ131095:EGJ131104 DWN131095:DWN131104 DMR131095:DMR131104 DCV131095:DCV131104 CSZ131095:CSZ131104 CJD131095:CJD131104 BZH131095:BZH131104 BPL131095:BPL131104 BFP131095:BFP131104 AVT131095:AVT131104 ALX131095:ALX131104 ACB131095:ACB131104 SF131095:SF131104 IJ131095:IJ131104 V131095:V131104 WUV65559:WUV65568 WKZ65559:WKZ65568 WBD65559:WBD65568 VRH65559:VRH65568 VHL65559:VHL65568 UXP65559:UXP65568 UNT65559:UNT65568 UDX65559:UDX65568 TUB65559:TUB65568 TKF65559:TKF65568 TAJ65559:TAJ65568 SQN65559:SQN65568 SGR65559:SGR65568 RWV65559:RWV65568 RMZ65559:RMZ65568 RDD65559:RDD65568 QTH65559:QTH65568 QJL65559:QJL65568 PZP65559:PZP65568 PPT65559:PPT65568 PFX65559:PFX65568 OWB65559:OWB65568 OMF65559:OMF65568 OCJ65559:OCJ65568 NSN65559:NSN65568 NIR65559:NIR65568 MYV65559:MYV65568 MOZ65559:MOZ65568 MFD65559:MFD65568 LVH65559:LVH65568 LLL65559:LLL65568 LBP65559:LBP65568 KRT65559:KRT65568 KHX65559:KHX65568 JYB65559:JYB65568 JOF65559:JOF65568 JEJ65559:JEJ65568 IUN65559:IUN65568 IKR65559:IKR65568 IAV65559:IAV65568 HQZ65559:HQZ65568 HHD65559:HHD65568 GXH65559:GXH65568 GNL65559:GNL65568 GDP65559:GDP65568 FTT65559:FTT65568 FJX65559:FJX65568 FAB65559:FAB65568 EQF65559:EQF65568 EGJ65559:EGJ65568 DWN65559:DWN65568 DMR65559:DMR65568 DCV65559:DCV65568 CSZ65559:CSZ65568 CJD65559:CJD65568 BZH65559:BZH65568 BPL65559:BPL65568 BFP65559:BFP65568 AVT65559:AVT65568 ALX65559:ALX65568 ACB65559:ACB65568 SF65559:SF65568 IJ65559:IJ65568 V65559:V65568">
      <formula1>$V$51:$V$52</formula1>
    </dataValidation>
    <dataValidation type="list" allowBlank="1" showInputMessage="1" showErrorMessage="1" sqref="WUU983063:WUU983072 SE9:SE32 ACA9:ACA32 ALW9:ALW32 AVS9:AVS32 BFO9:BFO32 BPK9:BPK32 BZG9:BZG32 CJC9:CJC32 CSY9:CSY32 DCU9:DCU32 DMQ9:DMQ32 DWM9:DWM32 EGI9:EGI32 EQE9:EQE32 FAA9:FAA32 FJW9:FJW32 FTS9:FTS32 GDO9:GDO32 GNK9:GNK32 GXG9:GXG32 HHC9:HHC32 HQY9:HQY32 IAU9:IAU32 IKQ9:IKQ32 IUM9:IUM32 JEI9:JEI32 JOE9:JOE32 JYA9:JYA32 KHW9:KHW32 KRS9:KRS32 LBO9:LBO32 LLK9:LLK32 LVG9:LVG32 MFC9:MFC32 MOY9:MOY32 MYU9:MYU32 NIQ9:NIQ32 NSM9:NSM32 OCI9:OCI32 OME9:OME32 OWA9:OWA32 PFW9:PFW32 PPS9:PPS32 PZO9:PZO32 QJK9:QJK32 QTG9:QTG32 RDC9:RDC32 RMY9:RMY32 RWU9:RWU32 SGQ9:SGQ32 SQM9:SQM32 TAI9:TAI32 TKE9:TKE32 TUA9:TUA32 UDW9:UDW32 UNS9:UNS32 UXO9:UXO32 VHK9:VHK32 VRG9:VRG32 WBC9:WBC32 WKY9:WKY32 WUU9:WUU32 II9:II32 U9:U32 WKY983063:WKY983072 WBC983063:WBC983072 VRG983063:VRG983072 VHK983063:VHK983072 UXO983063:UXO983072 UNS983063:UNS983072 UDW983063:UDW983072 TUA983063:TUA983072 TKE983063:TKE983072 TAI983063:TAI983072 SQM983063:SQM983072 SGQ983063:SGQ983072 RWU983063:RWU983072 RMY983063:RMY983072 RDC983063:RDC983072 QTG983063:QTG983072 QJK983063:QJK983072 PZO983063:PZO983072 PPS983063:PPS983072 PFW983063:PFW983072 OWA983063:OWA983072 OME983063:OME983072 OCI983063:OCI983072 NSM983063:NSM983072 NIQ983063:NIQ983072 MYU983063:MYU983072 MOY983063:MOY983072 MFC983063:MFC983072 LVG983063:LVG983072 LLK983063:LLK983072 LBO983063:LBO983072 KRS983063:KRS983072 KHW983063:KHW983072 JYA983063:JYA983072 JOE983063:JOE983072 JEI983063:JEI983072 IUM983063:IUM983072 IKQ983063:IKQ983072 IAU983063:IAU983072 HQY983063:HQY983072 HHC983063:HHC983072 GXG983063:GXG983072 GNK983063:GNK983072 GDO983063:GDO983072 FTS983063:FTS983072 FJW983063:FJW983072 FAA983063:FAA983072 EQE983063:EQE983072 EGI983063:EGI983072 DWM983063:DWM983072 DMQ983063:DMQ983072 DCU983063:DCU983072 CSY983063:CSY983072 CJC983063:CJC983072 BZG983063:BZG983072 BPK983063:BPK983072 BFO983063:BFO983072 AVS983063:AVS983072 ALW983063:ALW983072 ACA983063:ACA983072 SE983063:SE983072 II983063:II983072 U983063:U983072 WUU917527:WUU917536 WKY917527:WKY917536 WBC917527:WBC917536 VRG917527:VRG917536 VHK917527:VHK917536 UXO917527:UXO917536 UNS917527:UNS917536 UDW917527:UDW917536 TUA917527:TUA917536 TKE917527:TKE917536 TAI917527:TAI917536 SQM917527:SQM917536 SGQ917527:SGQ917536 RWU917527:RWU917536 RMY917527:RMY917536 RDC917527:RDC917536 QTG917527:QTG917536 QJK917527:QJK917536 PZO917527:PZO917536 PPS917527:PPS917536 PFW917527:PFW917536 OWA917527:OWA917536 OME917527:OME917536 OCI917527:OCI917536 NSM917527:NSM917536 NIQ917527:NIQ917536 MYU917527:MYU917536 MOY917527:MOY917536 MFC917527:MFC917536 LVG917527:LVG917536 LLK917527:LLK917536 LBO917527:LBO917536 KRS917527:KRS917536 KHW917527:KHW917536 JYA917527:JYA917536 JOE917527:JOE917536 JEI917527:JEI917536 IUM917527:IUM917536 IKQ917527:IKQ917536 IAU917527:IAU917536 HQY917527:HQY917536 HHC917527:HHC917536 GXG917527:GXG917536 GNK917527:GNK917536 GDO917527:GDO917536 FTS917527:FTS917536 FJW917527:FJW917536 FAA917527:FAA917536 EQE917527:EQE917536 EGI917527:EGI917536 DWM917527:DWM917536 DMQ917527:DMQ917536 DCU917527:DCU917536 CSY917527:CSY917536 CJC917527:CJC917536 BZG917527:BZG917536 BPK917527:BPK917536 BFO917527:BFO917536 AVS917527:AVS917536 ALW917527:ALW917536 ACA917527:ACA917536 SE917527:SE917536 II917527:II917536 U917527:U917536 WUU851991:WUU852000 WKY851991:WKY852000 WBC851991:WBC852000 VRG851991:VRG852000 VHK851991:VHK852000 UXO851991:UXO852000 UNS851991:UNS852000 UDW851991:UDW852000 TUA851991:TUA852000 TKE851991:TKE852000 TAI851991:TAI852000 SQM851991:SQM852000 SGQ851991:SGQ852000 RWU851991:RWU852000 RMY851991:RMY852000 RDC851991:RDC852000 QTG851991:QTG852000 QJK851991:QJK852000 PZO851991:PZO852000 PPS851991:PPS852000 PFW851991:PFW852000 OWA851991:OWA852000 OME851991:OME852000 OCI851991:OCI852000 NSM851991:NSM852000 NIQ851991:NIQ852000 MYU851991:MYU852000 MOY851991:MOY852000 MFC851991:MFC852000 LVG851991:LVG852000 LLK851991:LLK852000 LBO851991:LBO852000 KRS851991:KRS852000 KHW851991:KHW852000 JYA851991:JYA852000 JOE851991:JOE852000 JEI851991:JEI852000 IUM851991:IUM852000 IKQ851991:IKQ852000 IAU851991:IAU852000 HQY851991:HQY852000 HHC851991:HHC852000 GXG851991:GXG852000 GNK851991:GNK852000 GDO851991:GDO852000 FTS851991:FTS852000 FJW851991:FJW852000 FAA851991:FAA852000 EQE851991:EQE852000 EGI851991:EGI852000 DWM851991:DWM852000 DMQ851991:DMQ852000 DCU851991:DCU852000 CSY851991:CSY852000 CJC851991:CJC852000 BZG851991:BZG852000 BPK851991:BPK852000 BFO851991:BFO852000 AVS851991:AVS852000 ALW851991:ALW852000 ACA851991:ACA852000 SE851991:SE852000 II851991:II852000 U851991:U852000 WUU786455:WUU786464 WKY786455:WKY786464 WBC786455:WBC786464 VRG786455:VRG786464 VHK786455:VHK786464 UXO786455:UXO786464 UNS786455:UNS786464 UDW786455:UDW786464 TUA786455:TUA786464 TKE786455:TKE786464 TAI786455:TAI786464 SQM786455:SQM786464 SGQ786455:SGQ786464 RWU786455:RWU786464 RMY786455:RMY786464 RDC786455:RDC786464 QTG786455:QTG786464 QJK786455:QJK786464 PZO786455:PZO786464 PPS786455:PPS786464 PFW786455:PFW786464 OWA786455:OWA786464 OME786455:OME786464 OCI786455:OCI786464 NSM786455:NSM786464 NIQ786455:NIQ786464 MYU786455:MYU786464 MOY786455:MOY786464 MFC786455:MFC786464 LVG786455:LVG786464 LLK786455:LLK786464 LBO786455:LBO786464 KRS786455:KRS786464 KHW786455:KHW786464 JYA786455:JYA786464 JOE786455:JOE786464 JEI786455:JEI786464 IUM786455:IUM786464 IKQ786455:IKQ786464 IAU786455:IAU786464 HQY786455:HQY786464 HHC786455:HHC786464 GXG786455:GXG786464 GNK786455:GNK786464 GDO786455:GDO786464 FTS786455:FTS786464 FJW786455:FJW786464 FAA786455:FAA786464 EQE786455:EQE786464 EGI786455:EGI786464 DWM786455:DWM786464 DMQ786455:DMQ786464 DCU786455:DCU786464 CSY786455:CSY786464 CJC786455:CJC786464 BZG786455:BZG786464 BPK786455:BPK786464 BFO786455:BFO786464 AVS786455:AVS786464 ALW786455:ALW786464 ACA786455:ACA786464 SE786455:SE786464 II786455:II786464 U786455:U786464 WUU720919:WUU720928 WKY720919:WKY720928 WBC720919:WBC720928 VRG720919:VRG720928 VHK720919:VHK720928 UXO720919:UXO720928 UNS720919:UNS720928 UDW720919:UDW720928 TUA720919:TUA720928 TKE720919:TKE720928 TAI720919:TAI720928 SQM720919:SQM720928 SGQ720919:SGQ720928 RWU720919:RWU720928 RMY720919:RMY720928 RDC720919:RDC720928 QTG720919:QTG720928 QJK720919:QJK720928 PZO720919:PZO720928 PPS720919:PPS720928 PFW720919:PFW720928 OWA720919:OWA720928 OME720919:OME720928 OCI720919:OCI720928 NSM720919:NSM720928 NIQ720919:NIQ720928 MYU720919:MYU720928 MOY720919:MOY720928 MFC720919:MFC720928 LVG720919:LVG720928 LLK720919:LLK720928 LBO720919:LBO720928 KRS720919:KRS720928 KHW720919:KHW720928 JYA720919:JYA720928 JOE720919:JOE720928 JEI720919:JEI720928 IUM720919:IUM720928 IKQ720919:IKQ720928 IAU720919:IAU720928 HQY720919:HQY720928 HHC720919:HHC720928 GXG720919:GXG720928 GNK720919:GNK720928 GDO720919:GDO720928 FTS720919:FTS720928 FJW720919:FJW720928 FAA720919:FAA720928 EQE720919:EQE720928 EGI720919:EGI720928 DWM720919:DWM720928 DMQ720919:DMQ720928 DCU720919:DCU720928 CSY720919:CSY720928 CJC720919:CJC720928 BZG720919:BZG720928 BPK720919:BPK720928 BFO720919:BFO720928 AVS720919:AVS720928 ALW720919:ALW720928 ACA720919:ACA720928 SE720919:SE720928 II720919:II720928 U720919:U720928 WUU655383:WUU655392 WKY655383:WKY655392 WBC655383:WBC655392 VRG655383:VRG655392 VHK655383:VHK655392 UXO655383:UXO655392 UNS655383:UNS655392 UDW655383:UDW655392 TUA655383:TUA655392 TKE655383:TKE655392 TAI655383:TAI655392 SQM655383:SQM655392 SGQ655383:SGQ655392 RWU655383:RWU655392 RMY655383:RMY655392 RDC655383:RDC655392 QTG655383:QTG655392 QJK655383:QJK655392 PZO655383:PZO655392 PPS655383:PPS655392 PFW655383:PFW655392 OWA655383:OWA655392 OME655383:OME655392 OCI655383:OCI655392 NSM655383:NSM655392 NIQ655383:NIQ655392 MYU655383:MYU655392 MOY655383:MOY655392 MFC655383:MFC655392 LVG655383:LVG655392 LLK655383:LLK655392 LBO655383:LBO655392 KRS655383:KRS655392 KHW655383:KHW655392 JYA655383:JYA655392 JOE655383:JOE655392 JEI655383:JEI655392 IUM655383:IUM655392 IKQ655383:IKQ655392 IAU655383:IAU655392 HQY655383:HQY655392 HHC655383:HHC655392 GXG655383:GXG655392 GNK655383:GNK655392 GDO655383:GDO655392 FTS655383:FTS655392 FJW655383:FJW655392 FAA655383:FAA655392 EQE655383:EQE655392 EGI655383:EGI655392 DWM655383:DWM655392 DMQ655383:DMQ655392 DCU655383:DCU655392 CSY655383:CSY655392 CJC655383:CJC655392 BZG655383:BZG655392 BPK655383:BPK655392 BFO655383:BFO655392 AVS655383:AVS655392 ALW655383:ALW655392 ACA655383:ACA655392 SE655383:SE655392 II655383:II655392 U655383:U655392 WUU589847:WUU589856 WKY589847:WKY589856 WBC589847:WBC589856 VRG589847:VRG589856 VHK589847:VHK589856 UXO589847:UXO589856 UNS589847:UNS589856 UDW589847:UDW589856 TUA589847:TUA589856 TKE589847:TKE589856 TAI589847:TAI589856 SQM589847:SQM589856 SGQ589847:SGQ589856 RWU589847:RWU589856 RMY589847:RMY589856 RDC589847:RDC589856 QTG589847:QTG589856 QJK589847:QJK589856 PZO589847:PZO589856 PPS589847:PPS589856 PFW589847:PFW589856 OWA589847:OWA589856 OME589847:OME589856 OCI589847:OCI589856 NSM589847:NSM589856 NIQ589847:NIQ589856 MYU589847:MYU589856 MOY589847:MOY589856 MFC589847:MFC589856 LVG589847:LVG589856 LLK589847:LLK589856 LBO589847:LBO589856 KRS589847:KRS589856 KHW589847:KHW589856 JYA589847:JYA589856 JOE589847:JOE589856 JEI589847:JEI589856 IUM589847:IUM589856 IKQ589847:IKQ589856 IAU589847:IAU589856 HQY589847:HQY589856 HHC589847:HHC589856 GXG589847:GXG589856 GNK589847:GNK589856 GDO589847:GDO589856 FTS589847:FTS589856 FJW589847:FJW589856 FAA589847:FAA589856 EQE589847:EQE589856 EGI589847:EGI589856 DWM589847:DWM589856 DMQ589847:DMQ589856 DCU589847:DCU589856 CSY589847:CSY589856 CJC589847:CJC589856 BZG589847:BZG589856 BPK589847:BPK589856 BFO589847:BFO589856 AVS589847:AVS589856 ALW589847:ALW589856 ACA589847:ACA589856 SE589847:SE589856 II589847:II589856 U589847:U589856 WUU524311:WUU524320 WKY524311:WKY524320 WBC524311:WBC524320 VRG524311:VRG524320 VHK524311:VHK524320 UXO524311:UXO524320 UNS524311:UNS524320 UDW524311:UDW524320 TUA524311:TUA524320 TKE524311:TKE524320 TAI524311:TAI524320 SQM524311:SQM524320 SGQ524311:SGQ524320 RWU524311:RWU524320 RMY524311:RMY524320 RDC524311:RDC524320 QTG524311:QTG524320 QJK524311:QJK524320 PZO524311:PZO524320 PPS524311:PPS524320 PFW524311:PFW524320 OWA524311:OWA524320 OME524311:OME524320 OCI524311:OCI524320 NSM524311:NSM524320 NIQ524311:NIQ524320 MYU524311:MYU524320 MOY524311:MOY524320 MFC524311:MFC524320 LVG524311:LVG524320 LLK524311:LLK524320 LBO524311:LBO524320 KRS524311:KRS524320 KHW524311:KHW524320 JYA524311:JYA524320 JOE524311:JOE524320 JEI524311:JEI524320 IUM524311:IUM524320 IKQ524311:IKQ524320 IAU524311:IAU524320 HQY524311:HQY524320 HHC524311:HHC524320 GXG524311:GXG524320 GNK524311:GNK524320 GDO524311:GDO524320 FTS524311:FTS524320 FJW524311:FJW524320 FAA524311:FAA524320 EQE524311:EQE524320 EGI524311:EGI524320 DWM524311:DWM524320 DMQ524311:DMQ524320 DCU524311:DCU524320 CSY524311:CSY524320 CJC524311:CJC524320 BZG524311:BZG524320 BPK524311:BPK524320 BFO524311:BFO524320 AVS524311:AVS524320 ALW524311:ALW524320 ACA524311:ACA524320 SE524311:SE524320 II524311:II524320 U524311:U524320 WUU458775:WUU458784 WKY458775:WKY458784 WBC458775:WBC458784 VRG458775:VRG458784 VHK458775:VHK458784 UXO458775:UXO458784 UNS458775:UNS458784 UDW458775:UDW458784 TUA458775:TUA458784 TKE458775:TKE458784 TAI458775:TAI458784 SQM458775:SQM458784 SGQ458775:SGQ458784 RWU458775:RWU458784 RMY458775:RMY458784 RDC458775:RDC458784 QTG458775:QTG458784 QJK458775:QJK458784 PZO458775:PZO458784 PPS458775:PPS458784 PFW458775:PFW458784 OWA458775:OWA458784 OME458775:OME458784 OCI458775:OCI458784 NSM458775:NSM458784 NIQ458775:NIQ458784 MYU458775:MYU458784 MOY458775:MOY458784 MFC458775:MFC458784 LVG458775:LVG458784 LLK458775:LLK458784 LBO458775:LBO458784 KRS458775:KRS458784 KHW458775:KHW458784 JYA458775:JYA458784 JOE458775:JOE458784 JEI458775:JEI458784 IUM458775:IUM458784 IKQ458775:IKQ458784 IAU458775:IAU458784 HQY458775:HQY458784 HHC458775:HHC458784 GXG458775:GXG458784 GNK458775:GNK458784 GDO458775:GDO458784 FTS458775:FTS458784 FJW458775:FJW458784 FAA458775:FAA458784 EQE458775:EQE458784 EGI458775:EGI458784 DWM458775:DWM458784 DMQ458775:DMQ458784 DCU458775:DCU458784 CSY458775:CSY458784 CJC458775:CJC458784 BZG458775:BZG458784 BPK458775:BPK458784 BFO458775:BFO458784 AVS458775:AVS458784 ALW458775:ALW458784 ACA458775:ACA458784 SE458775:SE458784 II458775:II458784 U458775:U458784 WUU393239:WUU393248 WKY393239:WKY393248 WBC393239:WBC393248 VRG393239:VRG393248 VHK393239:VHK393248 UXO393239:UXO393248 UNS393239:UNS393248 UDW393239:UDW393248 TUA393239:TUA393248 TKE393239:TKE393248 TAI393239:TAI393248 SQM393239:SQM393248 SGQ393239:SGQ393248 RWU393239:RWU393248 RMY393239:RMY393248 RDC393239:RDC393248 QTG393239:QTG393248 QJK393239:QJK393248 PZO393239:PZO393248 PPS393239:PPS393248 PFW393239:PFW393248 OWA393239:OWA393248 OME393239:OME393248 OCI393239:OCI393248 NSM393239:NSM393248 NIQ393239:NIQ393248 MYU393239:MYU393248 MOY393239:MOY393248 MFC393239:MFC393248 LVG393239:LVG393248 LLK393239:LLK393248 LBO393239:LBO393248 KRS393239:KRS393248 KHW393239:KHW393248 JYA393239:JYA393248 JOE393239:JOE393248 JEI393239:JEI393248 IUM393239:IUM393248 IKQ393239:IKQ393248 IAU393239:IAU393248 HQY393239:HQY393248 HHC393239:HHC393248 GXG393239:GXG393248 GNK393239:GNK393248 GDO393239:GDO393248 FTS393239:FTS393248 FJW393239:FJW393248 FAA393239:FAA393248 EQE393239:EQE393248 EGI393239:EGI393248 DWM393239:DWM393248 DMQ393239:DMQ393248 DCU393239:DCU393248 CSY393239:CSY393248 CJC393239:CJC393248 BZG393239:BZG393248 BPK393239:BPK393248 BFO393239:BFO393248 AVS393239:AVS393248 ALW393239:ALW393248 ACA393239:ACA393248 SE393239:SE393248 II393239:II393248 U393239:U393248 WUU327703:WUU327712 WKY327703:WKY327712 WBC327703:WBC327712 VRG327703:VRG327712 VHK327703:VHK327712 UXO327703:UXO327712 UNS327703:UNS327712 UDW327703:UDW327712 TUA327703:TUA327712 TKE327703:TKE327712 TAI327703:TAI327712 SQM327703:SQM327712 SGQ327703:SGQ327712 RWU327703:RWU327712 RMY327703:RMY327712 RDC327703:RDC327712 QTG327703:QTG327712 QJK327703:QJK327712 PZO327703:PZO327712 PPS327703:PPS327712 PFW327703:PFW327712 OWA327703:OWA327712 OME327703:OME327712 OCI327703:OCI327712 NSM327703:NSM327712 NIQ327703:NIQ327712 MYU327703:MYU327712 MOY327703:MOY327712 MFC327703:MFC327712 LVG327703:LVG327712 LLK327703:LLK327712 LBO327703:LBO327712 KRS327703:KRS327712 KHW327703:KHW327712 JYA327703:JYA327712 JOE327703:JOE327712 JEI327703:JEI327712 IUM327703:IUM327712 IKQ327703:IKQ327712 IAU327703:IAU327712 HQY327703:HQY327712 HHC327703:HHC327712 GXG327703:GXG327712 GNK327703:GNK327712 GDO327703:GDO327712 FTS327703:FTS327712 FJW327703:FJW327712 FAA327703:FAA327712 EQE327703:EQE327712 EGI327703:EGI327712 DWM327703:DWM327712 DMQ327703:DMQ327712 DCU327703:DCU327712 CSY327703:CSY327712 CJC327703:CJC327712 BZG327703:BZG327712 BPK327703:BPK327712 BFO327703:BFO327712 AVS327703:AVS327712 ALW327703:ALW327712 ACA327703:ACA327712 SE327703:SE327712 II327703:II327712 U327703:U327712 WUU262167:WUU262176 WKY262167:WKY262176 WBC262167:WBC262176 VRG262167:VRG262176 VHK262167:VHK262176 UXO262167:UXO262176 UNS262167:UNS262176 UDW262167:UDW262176 TUA262167:TUA262176 TKE262167:TKE262176 TAI262167:TAI262176 SQM262167:SQM262176 SGQ262167:SGQ262176 RWU262167:RWU262176 RMY262167:RMY262176 RDC262167:RDC262176 QTG262167:QTG262176 QJK262167:QJK262176 PZO262167:PZO262176 PPS262167:PPS262176 PFW262167:PFW262176 OWA262167:OWA262176 OME262167:OME262176 OCI262167:OCI262176 NSM262167:NSM262176 NIQ262167:NIQ262176 MYU262167:MYU262176 MOY262167:MOY262176 MFC262167:MFC262176 LVG262167:LVG262176 LLK262167:LLK262176 LBO262167:LBO262176 KRS262167:KRS262176 KHW262167:KHW262176 JYA262167:JYA262176 JOE262167:JOE262176 JEI262167:JEI262176 IUM262167:IUM262176 IKQ262167:IKQ262176 IAU262167:IAU262176 HQY262167:HQY262176 HHC262167:HHC262176 GXG262167:GXG262176 GNK262167:GNK262176 GDO262167:GDO262176 FTS262167:FTS262176 FJW262167:FJW262176 FAA262167:FAA262176 EQE262167:EQE262176 EGI262167:EGI262176 DWM262167:DWM262176 DMQ262167:DMQ262176 DCU262167:DCU262176 CSY262167:CSY262176 CJC262167:CJC262176 BZG262167:BZG262176 BPK262167:BPK262176 BFO262167:BFO262176 AVS262167:AVS262176 ALW262167:ALW262176 ACA262167:ACA262176 SE262167:SE262176 II262167:II262176 U262167:U262176 WUU196631:WUU196640 WKY196631:WKY196640 WBC196631:WBC196640 VRG196631:VRG196640 VHK196631:VHK196640 UXO196631:UXO196640 UNS196631:UNS196640 UDW196631:UDW196640 TUA196631:TUA196640 TKE196631:TKE196640 TAI196631:TAI196640 SQM196631:SQM196640 SGQ196631:SGQ196640 RWU196631:RWU196640 RMY196631:RMY196640 RDC196631:RDC196640 QTG196631:QTG196640 QJK196631:QJK196640 PZO196631:PZO196640 PPS196631:PPS196640 PFW196631:PFW196640 OWA196631:OWA196640 OME196631:OME196640 OCI196631:OCI196640 NSM196631:NSM196640 NIQ196631:NIQ196640 MYU196631:MYU196640 MOY196631:MOY196640 MFC196631:MFC196640 LVG196631:LVG196640 LLK196631:LLK196640 LBO196631:LBO196640 KRS196631:KRS196640 KHW196631:KHW196640 JYA196631:JYA196640 JOE196631:JOE196640 JEI196631:JEI196640 IUM196631:IUM196640 IKQ196631:IKQ196640 IAU196631:IAU196640 HQY196631:HQY196640 HHC196631:HHC196640 GXG196631:GXG196640 GNK196631:GNK196640 GDO196631:GDO196640 FTS196631:FTS196640 FJW196631:FJW196640 FAA196631:FAA196640 EQE196631:EQE196640 EGI196631:EGI196640 DWM196631:DWM196640 DMQ196631:DMQ196640 DCU196631:DCU196640 CSY196631:CSY196640 CJC196631:CJC196640 BZG196631:BZG196640 BPK196631:BPK196640 BFO196631:BFO196640 AVS196631:AVS196640 ALW196631:ALW196640 ACA196631:ACA196640 SE196631:SE196640 II196631:II196640 U196631:U196640 WUU131095:WUU131104 WKY131095:WKY131104 WBC131095:WBC131104 VRG131095:VRG131104 VHK131095:VHK131104 UXO131095:UXO131104 UNS131095:UNS131104 UDW131095:UDW131104 TUA131095:TUA131104 TKE131095:TKE131104 TAI131095:TAI131104 SQM131095:SQM131104 SGQ131095:SGQ131104 RWU131095:RWU131104 RMY131095:RMY131104 RDC131095:RDC131104 QTG131095:QTG131104 QJK131095:QJK131104 PZO131095:PZO131104 PPS131095:PPS131104 PFW131095:PFW131104 OWA131095:OWA131104 OME131095:OME131104 OCI131095:OCI131104 NSM131095:NSM131104 NIQ131095:NIQ131104 MYU131095:MYU131104 MOY131095:MOY131104 MFC131095:MFC131104 LVG131095:LVG131104 LLK131095:LLK131104 LBO131095:LBO131104 KRS131095:KRS131104 KHW131095:KHW131104 JYA131095:JYA131104 JOE131095:JOE131104 JEI131095:JEI131104 IUM131095:IUM131104 IKQ131095:IKQ131104 IAU131095:IAU131104 HQY131095:HQY131104 HHC131095:HHC131104 GXG131095:GXG131104 GNK131095:GNK131104 GDO131095:GDO131104 FTS131095:FTS131104 FJW131095:FJW131104 FAA131095:FAA131104 EQE131095:EQE131104 EGI131095:EGI131104 DWM131095:DWM131104 DMQ131095:DMQ131104 DCU131095:DCU131104 CSY131095:CSY131104 CJC131095:CJC131104 BZG131095:BZG131104 BPK131095:BPK131104 BFO131095:BFO131104 AVS131095:AVS131104 ALW131095:ALW131104 ACA131095:ACA131104 SE131095:SE131104 II131095:II131104 U131095:U131104 WUU65559:WUU65568 WKY65559:WKY65568 WBC65559:WBC65568 VRG65559:VRG65568 VHK65559:VHK65568 UXO65559:UXO65568 UNS65559:UNS65568 UDW65559:UDW65568 TUA65559:TUA65568 TKE65559:TKE65568 TAI65559:TAI65568 SQM65559:SQM65568 SGQ65559:SGQ65568 RWU65559:RWU65568 RMY65559:RMY65568 RDC65559:RDC65568 QTG65559:QTG65568 QJK65559:QJK65568 PZO65559:PZO65568 PPS65559:PPS65568 PFW65559:PFW65568 OWA65559:OWA65568 OME65559:OME65568 OCI65559:OCI65568 NSM65559:NSM65568 NIQ65559:NIQ65568 MYU65559:MYU65568 MOY65559:MOY65568 MFC65559:MFC65568 LVG65559:LVG65568 LLK65559:LLK65568 LBO65559:LBO65568 KRS65559:KRS65568 KHW65559:KHW65568 JYA65559:JYA65568 JOE65559:JOE65568 JEI65559:JEI65568 IUM65559:IUM65568 IKQ65559:IKQ65568 IAU65559:IAU65568 HQY65559:HQY65568 HHC65559:HHC65568 GXG65559:GXG65568 GNK65559:GNK65568 GDO65559:GDO65568 FTS65559:FTS65568 FJW65559:FJW65568 FAA65559:FAA65568 EQE65559:EQE65568 EGI65559:EGI65568 DWM65559:DWM65568 DMQ65559:DMQ65568 DCU65559:DCU65568 CSY65559:CSY65568 CJC65559:CJC65568 BZG65559:BZG65568 BPK65559:BPK65568 BFO65559:BFO65568 AVS65559:AVS65568 ALW65559:ALW65568 ACA65559:ACA65568 SE65559:SE65568 II65559:II65568 U65559:U65568">
      <formula1>$U$51:$U$52</formula1>
    </dataValidation>
    <dataValidation type="list" allowBlank="1" showInputMessage="1" showErrorMessage="1" sqref="WUT983063:WUT983072 SD9:SD32 ABZ9:ABZ32 ALV9:ALV32 AVR9:AVR32 BFN9:BFN32 BPJ9:BPJ32 BZF9:BZF32 CJB9:CJB32 CSX9:CSX32 DCT9:DCT32 DMP9:DMP32 DWL9:DWL32 EGH9:EGH32 EQD9:EQD32 EZZ9:EZZ32 FJV9:FJV32 FTR9:FTR32 GDN9:GDN32 GNJ9:GNJ32 GXF9:GXF32 HHB9:HHB32 HQX9:HQX32 IAT9:IAT32 IKP9:IKP32 IUL9:IUL32 JEH9:JEH32 JOD9:JOD32 JXZ9:JXZ32 KHV9:KHV32 KRR9:KRR32 LBN9:LBN32 LLJ9:LLJ32 LVF9:LVF32 MFB9:MFB32 MOX9:MOX32 MYT9:MYT32 NIP9:NIP32 NSL9:NSL32 OCH9:OCH32 OMD9:OMD32 OVZ9:OVZ32 PFV9:PFV32 PPR9:PPR32 PZN9:PZN32 QJJ9:QJJ32 QTF9:QTF32 RDB9:RDB32 RMX9:RMX32 RWT9:RWT32 SGP9:SGP32 SQL9:SQL32 TAH9:TAH32 TKD9:TKD32 TTZ9:TTZ32 UDV9:UDV32 UNR9:UNR32 UXN9:UXN32 VHJ9:VHJ32 VRF9:VRF32 WBB9:WBB32 WKX9:WKX32 WUT9:WUT32 IH9:IH32 T9:T32 WKX983063:WKX983072 WBB983063:WBB983072 VRF983063:VRF983072 VHJ983063:VHJ983072 UXN983063:UXN983072 UNR983063:UNR983072 UDV983063:UDV983072 TTZ983063:TTZ983072 TKD983063:TKD983072 TAH983063:TAH983072 SQL983063:SQL983072 SGP983063:SGP983072 RWT983063:RWT983072 RMX983063:RMX983072 RDB983063:RDB983072 QTF983063:QTF983072 QJJ983063:QJJ983072 PZN983063:PZN983072 PPR983063:PPR983072 PFV983063:PFV983072 OVZ983063:OVZ983072 OMD983063:OMD983072 OCH983063:OCH983072 NSL983063:NSL983072 NIP983063:NIP983072 MYT983063:MYT983072 MOX983063:MOX983072 MFB983063:MFB983072 LVF983063:LVF983072 LLJ983063:LLJ983072 LBN983063:LBN983072 KRR983063:KRR983072 KHV983063:KHV983072 JXZ983063:JXZ983072 JOD983063:JOD983072 JEH983063:JEH983072 IUL983063:IUL983072 IKP983063:IKP983072 IAT983063:IAT983072 HQX983063:HQX983072 HHB983063:HHB983072 GXF983063:GXF983072 GNJ983063:GNJ983072 GDN983063:GDN983072 FTR983063:FTR983072 FJV983063:FJV983072 EZZ983063:EZZ983072 EQD983063:EQD983072 EGH983063:EGH983072 DWL983063:DWL983072 DMP983063:DMP983072 DCT983063:DCT983072 CSX983063:CSX983072 CJB983063:CJB983072 BZF983063:BZF983072 BPJ983063:BPJ983072 BFN983063:BFN983072 AVR983063:AVR983072 ALV983063:ALV983072 ABZ983063:ABZ983072 SD983063:SD983072 IH983063:IH983072 T983063:T983072 WUT917527:WUT917536 WKX917527:WKX917536 WBB917527:WBB917536 VRF917527:VRF917536 VHJ917527:VHJ917536 UXN917527:UXN917536 UNR917527:UNR917536 UDV917527:UDV917536 TTZ917527:TTZ917536 TKD917527:TKD917536 TAH917527:TAH917536 SQL917527:SQL917536 SGP917527:SGP917536 RWT917527:RWT917536 RMX917527:RMX917536 RDB917527:RDB917536 QTF917527:QTF917536 QJJ917527:QJJ917536 PZN917527:PZN917536 PPR917527:PPR917536 PFV917527:PFV917536 OVZ917527:OVZ917536 OMD917527:OMD917536 OCH917527:OCH917536 NSL917527:NSL917536 NIP917527:NIP917536 MYT917527:MYT917536 MOX917527:MOX917536 MFB917527:MFB917536 LVF917527:LVF917536 LLJ917527:LLJ917536 LBN917527:LBN917536 KRR917527:KRR917536 KHV917527:KHV917536 JXZ917527:JXZ917536 JOD917527:JOD917536 JEH917527:JEH917536 IUL917527:IUL917536 IKP917527:IKP917536 IAT917527:IAT917536 HQX917527:HQX917536 HHB917527:HHB917536 GXF917527:GXF917536 GNJ917527:GNJ917536 GDN917527:GDN917536 FTR917527:FTR917536 FJV917527:FJV917536 EZZ917527:EZZ917536 EQD917527:EQD917536 EGH917527:EGH917536 DWL917527:DWL917536 DMP917527:DMP917536 DCT917527:DCT917536 CSX917527:CSX917536 CJB917527:CJB917536 BZF917527:BZF917536 BPJ917527:BPJ917536 BFN917527:BFN917536 AVR917527:AVR917536 ALV917527:ALV917536 ABZ917527:ABZ917536 SD917527:SD917536 IH917527:IH917536 T917527:T917536 WUT851991:WUT852000 WKX851991:WKX852000 WBB851991:WBB852000 VRF851991:VRF852000 VHJ851991:VHJ852000 UXN851991:UXN852000 UNR851991:UNR852000 UDV851991:UDV852000 TTZ851991:TTZ852000 TKD851991:TKD852000 TAH851991:TAH852000 SQL851991:SQL852000 SGP851991:SGP852000 RWT851991:RWT852000 RMX851991:RMX852000 RDB851991:RDB852000 QTF851991:QTF852000 QJJ851991:QJJ852000 PZN851991:PZN852000 PPR851991:PPR852000 PFV851991:PFV852000 OVZ851991:OVZ852000 OMD851991:OMD852000 OCH851991:OCH852000 NSL851991:NSL852000 NIP851991:NIP852000 MYT851991:MYT852000 MOX851991:MOX852000 MFB851991:MFB852000 LVF851991:LVF852000 LLJ851991:LLJ852000 LBN851991:LBN852000 KRR851991:KRR852000 KHV851991:KHV852000 JXZ851991:JXZ852000 JOD851991:JOD852000 JEH851991:JEH852000 IUL851991:IUL852000 IKP851991:IKP852000 IAT851991:IAT852000 HQX851991:HQX852000 HHB851991:HHB852000 GXF851991:GXF852000 GNJ851991:GNJ852000 GDN851991:GDN852000 FTR851991:FTR852000 FJV851991:FJV852000 EZZ851991:EZZ852000 EQD851991:EQD852000 EGH851991:EGH852000 DWL851991:DWL852000 DMP851991:DMP852000 DCT851991:DCT852000 CSX851991:CSX852000 CJB851991:CJB852000 BZF851991:BZF852000 BPJ851991:BPJ852000 BFN851991:BFN852000 AVR851991:AVR852000 ALV851991:ALV852000 ABZ851991:ABZ852000 SD851991:SD852000 IH851991:IH852000 T851991:T852000 WUT786455:WUT786464 WKX786455:WKX786464 WBB786455:WBB786464 VRF786455:VRF786464 VHJ786455:VHJ786464 UXN786455:UXN786464 UNR786455:UNR786464 UDV786455:UDV786464 TTZ786455:TTZ786464 TKD786455:TKD786464 TAH786455:TAH786464 SQL786455:SQL786464 SGP786455:SGP786464 RWT786455:RWT786464 RMX786455:RMX786464 RDB786455:RDB786464 QTF786455:QTF786464 QJJ786455:QJJ786464 PZN786455:PZN786464 PPR786455:PPR786464 PFV786455:PFV786464 OVZ786455:OVZ786464 OMD786455:OMD786464 OCH786455:OCH786464 NSL786455:NSL786464 NIP786455:NIP786464 MYT786455:MYT786464 MOX786455:MOX786464 MFB786455:MFB786464 LVF786455:LVF786464 LLJ786455:LLJ786464 LBN786455:LBN786464 KRR786455:KRR786464 KHV786455:KHV786464 JXZ786455:JXZ786464 JOD786455:JOD786464 JEH786455:JEH786464 IUL786455:IUL786464 IKP786455:IKP786464 IAT786455:IAT786464 HQX786455:HQX786464 HHB786455:HHB786464 GXF786455:GXF786464 GNJ786455:GNJ786464 GDN786455:GDN786464 FTR786455:FTR786464 FJV786455:FJV786464 EZZ786455:EZZ786464 EQD786455:EQD786464 EGH786455:EGH786464 DWL786455:DWL786464 DMP786455:DMP786464 DCT786455:DCT786464 CSX786455:CSX786464 CJB786455:CJB786464 BZF786455:BZF786464 BPJ786455:BPJ786464 BFN786455:BFN786464 AVR786455:AVR786464 ALV786455:ALV786464 ABZ786455:ABZ786464 SD786455:SD786464 IH786455:IH786464 T786455:T786464 WUT720919:WUT720928 WKX720919:WKX720928 WBB720919:WBB720928 VRF720919:VRF720928 VHJ720919:VHJ720928 UXN720919:UXN720928 UNR720919:UNR720928 UDV720919:UDV720928 TTZ720919:TTZ720928 TKD720919:TKD720928 TAH720919:TAH720928 SQL720919:SQL720928 SGP720919:SGP720928 RWT720919:RWT720928 RMX720919:RMX720928 RDB720919:RDB720928 QTF720919:QTF720928 QJJ720919:QJJ720928 PZN720919:PZN720928 PPR720919:PPR720928 PFV720919:PFV720928 OVZ720919:OVZ720928 OMD720919:OMD720928 OCH720919:OCH720928 NSL720919:NSL720928 NIP720919:NIP720928 MYT720919:MYT720928 MOX720919:MOX720928 MFB720919:MFB720928 LVF720919:LVF720928 LLJ720919:LLJ720928 LBN720919:LBN720928 KRR720919:KRR720928 KHV720919:KHV720928 JXZ720919:JXZ720928 JOD720919:JOD720928 JEH720919:JEH720928 IUL720919:IUL720928 IKP720919:IKP720928 IAT720919:IAT720928 HQX720919:HQX720928 HHB720919:HHB720928 GXF720919:GXF720928 GNJ720919:GNJ720928 GDN720919:GDN720928 FTR720919:FTR720928 FJV720919:FJV720928 EZZ720919:EZZ720928 EQD720919:EQD720928 EGH720919:EGH720928 DWL720919:DWL720928 DMP720919:DMP720928 DCT720919:DCT720928 CSX720919:CSX720928 CJB720919:CJB720928 BZF720919:BZF720928 BPJ720919:BPJ720928 BFN720919:BFN720928 AVR720919:AVR720928 ALV720919:ALV720928 ABZ720919:ABZ720928 SD720919:SD720928 IH720919:IH720928 T720919:T720928 WUT655383:WUT655392 WKX655383:WKX655392 WBB655383:WBB655392 VRF655383:VRF655392 VHJ655383:VHJ655392 UXN655383:UXN655392 UNR655383:UNR655392 UDV655383:UDV655392 TTZ655383:TTZ655392 TKD655383:TKD655392 TAH655383:TAH655392 SQL655383:SQL655392 SGP655383:SGP655392 RWT655383:RWT655392 RMX655383:RMX655392 RDB655383:RDB655392 QTF655383:QTF655392 QJJ655383:QJJ655392 PZN655383:PZN655392 PPR655383:PPR655392 PFV655383:PFV655392 OVZ655383:OVZ655392 OMD655383:OMD655392 OCH655383:OCH655392 NSL655383:NSL655392 NIP655383:NIP655392 MYT655383:MYT655392 MOX655383:MOX655392 MFB655383:MFB655392 LVF655383:LVF655392 LLJ655383:LLJ655392 LBN655383:LBN655392 KRR655383:KRR655392 KHV655383:KHV655392 JXZ655383:JXZ655392 JOD655383:JOD655392 JEH655383:JEH655392 IUL655383:IUL655392 IKP655383:IKP655392 IAT655383:IAT655392 HQX655383:HQX655392 HHB655383:HHB655392 GXF655383:GXF655392 GNJ655383:GNJ655392 GDN655383:GDN655392 FTR655383:FTR655392 FJV655383:FJV655392 EZZ655383:EZZ655392 EQD655383:EQD655392 EGH655383:EGH655392 DWL655383:DWL655392 DMP655383:DMP655392 DCT655383:DCT655392 CSX655383:CSX655392 CJB655383:CJB655392 BZF655383:BZF655392 BPJ655383:BPJ655392 BFN655383:BFN655392 AVR655383:AVR655392 ALV655383:ALV655392 ABZ655383:ABZ655392 SD655383:SD655392 IH655383:IH655392 T655383:T655392 WUT589847:WUT589856 WKX589847:WKX589856 WBB589847:WBB589856 VRF589847:VRF589856 VHJ589847:VHJ589856 UXN589847:UXN589856 UNR589847:UNR589856 UDV589847:UDV589856 TTZ589847:TTZ589856 TKD589847:TKD589856 TAH589847:TAH589856 SQL589847:SQL589856 SGP589847:SGP589856 RWT589847:RWT589856 RMX589847:RMX589856 RDB589847:RDB589856 QTF589847:QTF589856 QJJ589847:QJJ589856 PZN589847:PZN589856 PPR589847:PPR589856 PFV589847:PFV589856 OVZ589847:OVZ589856 OMD589847:OMD589856 OCH589847:OCH589856 NSL589847:NSL589856 NIP589847:NIP589856 MYT589847:MYT589856 MOX589847:MOX589856 MFB589847:MFB589856 LVF589847:LVF589856 LLJ589847:LLJ589856 LBN589847:LBN589856 KRR589847:KRR589856 KHV589847:KHV589856 JXZ589847:JXZ589856 JOD589847:JOD589856 JEH589847:JEH589856 IUL589847:IUL589856 IKP589847:IKP589856 IAT589847:IAT589856 HQX589847:HQX589856 HHB589847:HHB589856 GXF589847:GXF589856 GNJ589847:GNJ589856 GDN589847:GDN589856 FTR589847:FTR589856 FJV589847:FJV589856 EZZ589847:EZZ589856 EQD589847:EQD589856 EGH589847:EGH589856 DWL589847:DWL589856 DMP589847:DMP589856 DCT589847:DCT589856 CSX589847:CSX589856 CJB589847:CJB589856 BZF589847:BZF589856 BPJ589847:BPJ589856 BFN589847:BFN589856 AVR589847:AVR589856 ALV589847:ALV589856 ABZ589847:ABZ589856 SD589847:SD589856 IH589847:IH589856 T589847:T589856 WUT524311:WUT524320 WKX524311:WKX524320 WBB524311:WBB524320 VRF524311:VRF524320 VHJ524311:VHJ524320 UXN524311:UXN524320 UNR524311:UNR524320 UDV524311:UDV524320 TTZ524311:TTZ524320 TKD524311:TKD524320 TAH524311:TAH524320 SQL524311:SQL524320 SGP524311:SGP524320 RWT524311:RWT524320 RMX524311:RMX524320 RDB524311:RDB524320 QTF524311:QTF524320 QJJ524311:QJJ524320 PZN524311:PZN524320 PPR524311:PPR524320 PFV524311:PFV524320 OVZ524311:OVZ524320 OMD524311:OMD524320 OCH524311:OCH524320 NSL524311:NSL524320 NIP524311:NIP524320 MYT524311:MYT524320 MOX524311:MOX524320 MFB524311:MFB524320 LVF524311:LVF524320 LLJ524311:LLJ524320 LBN524311:LBN524320 KRR524311:KRR524320 KHV524311:KHV524320 JXZ524311:JXZ524320 JOD524311:JOD524320 JEH524311:JEH524320 IUL524311:IUL524320 IKP524311:IKP524320 IAT524311:IAT524320 HQX524311:HQX524320 HHB524311:HHB524320 GXF524311:GXF524320 GNJ524311:GNJ524320 GDN524311:GDN524320 FTR524311:FTR524320 FJV524311:FJV524320 EZZ524311:EZZ524320 EQD524311:EQD524320 EGH524311:EGH524320 DWL524311:DWL524320 DMP524311:DMP524320 DCT524311:DCT524320 CSX524311:CSX524320 CJB524311:CJB524320 BZF524311:BZF524320 BPJ524311:BPJ524320 BFN524311:BFN524320 AVR524311:AVR524320 ALV524311:ALV524320 ABZ524311:ABZ524320 SD524311:SD524320 IH524311:IH524320 T524311:T524320 WUT458775:WUT458784 WKX458775:WKX458784 WBB458775:WBB458784 VRF458775:VRF458784 VHJ458775:VHJ458784 UXN458775:UXN458784 UNR458775:UNR458784 UDV458775:UDV458784 TTZ458775:TTZ458784 TKD458775:TKD458784 TAH458775:TAH458784 SQL458775:SQL458784 SGP458775:SGP458784 RWT458775:RWT458784 RMX458775:RMX458784 RDB458775:RDB458784 QTF458775:QTF458784 QJJ458775:QJJ458784 PZN458775:PZN458784 PPR458775:PPR458784 PFV458775:PFV458784 OVZ458775:OVZ458784 OMD458775:OMD458784 OCH458775:OCH458784 NSL458775:NSL458784 NIP458775:NIP458784 MYT458775:MYT458784 MOX458775:MOX458784 MFB458775:MFB458784 LVF458775:LVF458784 LLJ458775:LLJ458784 LBN458775:LBN458784 KRR458775:KRR458784 KHV458775:KHV458784 JXZ458775:JXZ458784 JOD458775:JOD458784 JEH458775:JEH458784 IUL458775:IUL458784 IKP458775:IKP458784 IAT458775:IAT458784 HQX458775:HQX458784 HHB458775:HHB458784 GXF458775:GXF458784 GNJ458775:GNJ458784 GDN458775:GDN458784 FTR458775:FTR458784 FJV458775:FJV458784 EZZ458775:EZZ458784 EQD458775:EQD458784 EGH458775:EGH458784 DWL458775:DWL458784 DMP458775:DMP458784 DCT458775:DCT458784 CSX458775:CSX458784 CJB458775:CJB458784 BZF458775:BZF458784 BPJ458775:BPJ458784 BFN458775:BFN458784 AVR458775:AVR458784 ALV458775:ALV458784 ABZ458775:ABZ458784 SD458775:SD458784 IH458775:IH458784 T458775:T458784 WUT393239:WUT393248 WKX393239:WKX393248 WBB393239:WBB393248 VRF393239:VRF393248 VHJ393239:VHJ393248 UXN393239:UXN393248 UNR393239:UNR393248 UDV393239:UDV393248 TTZ393239:TTZ393248 TKD393239:TKD393248 TAH393239:TAH393248 SQL393239:SQL393248 SGP393239:SGP393248 RWT393239:RWT393248 RMX393239:RMX393248 RDB393239:RDB393248 QTF393239:QTF393248 QJJ393239:QJJ393248 PZN393239:PZN393248 PPR393239:PPR393248 PFV393239:PFV393248 OVZ393239:OVZ393248 OMD393239:OMD393248 OCH393239:OCH393248 NSL393239:NSL393248 NIP393239:NIP393248 MYT393239:MYT393248 MOX393239:MOX393248 MFB393239:MFB393248 LVF393239:LVF393248 LLJ393239:LLJ393248 LBN393239:LBN393248 KRR393239:KRR393248 KHV393239:KHV393248 JXZ393239:JXZ393248 JOD393239:JOD393248 JEH393239:JEH393248 IUL393239:IUL393248 IKP393239:IKP393248 IAT393239:IAT393248 HQX393239:HQX393248 HHB393239:HHB393248 GXF393239:GXF393248 GNJ393239:GNJ393248 GDN393239:GDN393248 FTR393239:FTR393248 FJV393239:FJV393248 EZZ393239:EZZ393248 EQD393239:EQD393248 EGH393239:EGH393248 DWL393239:DWL393248 DMP393239:DMP393248 DCT393239:DCT393248 CSX393239:CSX393248 CJB393239:CJB393248 BZF393239:BZF393248 BPJ393239:BPJ393248 BFN393239:BFN393248 AVR393239:AVR393248 ALV393239:ALV393248 ABZ393239:ABZ393248 SD393239:SD393248 IH393239:IH393248 T393239:T393248 WUT327703:WUT327712 WKX327703:WKX327712 WBB327703:WBB327712 VRF327703:VRF327712 VHJ327703:VHJ327712 UXN327703:UXN327712 UNR327703:UNR327712 UDV327703:UDV327712 TTZ327703:TTZ327712 TKD327703:TKD327712 TAH327703:TAH327712 SQL327703:SQL327712 SGP327703:SGP327712 RWT327703:RWT327712 RMX327703:RMX327712 RDB327703:RDB327712 QTF327703:QTF327712 QJJ327703:QJJ327712 PZN327703:PZN327712 PPR327703:PPR327712 PFV327703:PFV327712 OVZ327703:OVZ327712 OMD327703:OMD327712 OCH327703:OCH327712 NSL327703:NSL327712 NIP327703:NIP327712 MYT327703:MYT327712 MOX327703:MOX327712 MFB327703:MFB327712 LVF327703:LVF327712 LLJ327703:LLJ327712 LBN327703:LBN327712 KRR327703:KRR327712 KHV327703:KHV327712 JXZ327703:JXZ327712 JOD327703:JOD327712 JEH327703:JEH327712 IUL327703:IUL327712 IKP327703:IKP327712 IAT327703:IAT327712 HQX327703:HQX327712 HHB327703:HHB327712 GXF327703:GXF327712 GNJ327703:GNJ327712 GDN327703:GDN327712 FTR327703:FTR327712 FJV327703:FJV327712 EZZ327703:EZZ327712 EQD327703:EQD327712 EGH327703:EGH327712 DWL327703:DWL327712 DMP327703:DMP327712 DCT327703:DCT327712 CSX327703:CSX327712 CJB327703:CJB327712 BZF327703:BZF327712 BPJ327703:BPJ327712 BFN327703:BFN327712 AVR327703:AVR327712 ALV327703:ALV327712 ABZ327703:ABZ327712 SD327703:SD327712 IH327703:IH327712 T327703:T327712 WUT262167:WUT262176 WKX262167:WKX262176 WBB262167:WBB262176 VRF262167:VRF262176 VHJ262167:VHJ262176 UXN262167:UXN262176 UNR262167:UNR262176 UDV262167:UDV262176 TTZ262167:TTZ262176 TKD262167:TKD262176 TAH262167:TAH262176 SQL262167:SQL262176 SGP262167:SGP262176 RWT262167:RWT262176 RMX262167:RMX262176 RDB262167:RDB262176 QTF262167:QTF262176 QJJ262167:QJJ262176 PZN262167:PZN262176 PPR262167:PPR262176 PFV262167:PFV262176 OVZ262167:OVZ262176 OMD262167:OMD262176 OCH262167:OCH262176 NSL262167:NSL262176 NIP262167:NIP262176 MYT262167:MYT262176 MOX262167:MOX262176 MFB262167:MFB262176 LVF262167:LVF262176 LLJ262167:LLJ262176 LBN262167:LBN262176 KRR262167:KRR262176 KHV262167:KHV262176 JXZ262167:JXZ262176 JOD262167:JOD262176 JEH262167:JEH262176 IUL262167:IUL262176 IKP262167:IKP262176 IAT262167:IAT262176 HQX262167:HQX262176 HHB262167:HHB262176 GXF262167:GXF262176 GNJ262167:GNJ262176 GDN262167:GDN262176 FTR262167:FTR262176 FJV262167:FJV262176 EZZ262167:EZZ262176 EQD262167:EQD262176 EGH262167:EGH262176 DWL262167:DWL262176 DMP262167:DMP262176 DCT262167:DCT262176 CSX262167:CSX262176 CJB262167:CJB262176 BZF262167:BZF262176 BPJ262167:BPJ262176 BFN262167:BFN262176 AVR262167:AVR262176 ALV262167:ALV262176 ABZ262167:ABZ262176 SD262167:SD262176 IH262167:IH262176 T262167:T262176 WUT196631:WUT196640 WKX196631:WKX196640 WBB196631:WBB196640 VRF196631:VRF196640 VHJ196631:VHJ196640 UXN196631:UXN196640 UNR196631:UNR196640 UDV196631:UDV196640 TTZ196631:TTZ196640 TKD196631:TKD196640 TAH196631:TAH196640 SQL196631:SQL196640 SGP196631:SGP196640 RWT196631:RWT196640 RMX196631:RMX196640 RDB196631:RDB196640 QTF196631:QTF196640 QJJ196631:QJJ196640 PZN196631:PZN196640 PPR196631:PPR196640 PFV196631:PFV196640 OVZ196631:OVZ196640 OMD196631:OMD196640 OCH196631:OCH196640 NSL196631:NSL196640 NIP196631:NIP196640 MYT196631:MYT196640 MOX196631:MOX196640 MFB196631:MFB196640 LVF196631:LVF196640 LLJ196631:LLJ196640 LBN196631:LBN196640 KRR196631:KRR196640 KHV196631:KHV196640 JXZ196631:JXZ196640 JOD196631:JOD196640 JEH196631:JEH196640 IUL196631:IUL196640 IKP196631:IKP196640 IAT196631:IAT196640 HQX196631:HQX196640 HHB196631:HHB196640 GXF196631:GXF196640 GNJ196631:GNJ196640 GDN196631:GDN196640 FTR196631:FTR196640 FJV196631:FJV196640 EZZ196631:EZZ196640 EQD196631:EQD196640 EGH196631:EGH196640 DWL196631:DWL196640 DMP196631:DMP196640 DCT196631:DCT196640 CSX196631:CSX196640 CJB196631:CJB196640 BZF196631:BZF196640 BPJ196631:BPJ196640 BFN196631:BFN196640 AVR196631:AVR196640 ALV196631:ALV196640 ABZ196631:ABZ196640 SD196631:SD196640 IH196631:IH196640 T196631:T196640 WUT131095:WUT131104 WKX131095:WKX131104 WBB131095:WBB131104 VRF131095:VRF131104 VHJ131095:VHJ131104 UXN131095:UXN131104 UNR131095:UNR131104 UDV131095:UDV131104 TTZ131095:TTZ131104 TKD131095:TKD131104 TAH131095:TAH131104 SQL131095:SQL131104 SGP131095:SGP131104 RWT131095:RWT131104 RMX131095:RMX131104 RDB131095:RDB131104 QTF131095:QTF131104 QJJ131095:QJJ131104 PZN131095:PZN131104 PPR131095:PPR131104 PFV131095:PFV131104 OVZ131095:OVZ131104 OMD131095:OMD131104 OCH131095:OCH131104 NSL131095:NSL131104 NIP131095:NIP131104 MYT131095:MYT131104 MOX131095:MOX131104 MFB131095:MFB131104 LVF131095:LVF131104 LLJ131095:LLJ131104 LBN131095:LBN131104 KRR131095:KRR131104 KHV131095:KHV131104 JXZ131095:JXZ131104 JOD131095:JOD131104 JEH131095:JEH131104 IUL131095:IUL131104 IKP131095:IKP131104 IAT131095:IAT131104 HQX131095:HQX131104 HHB131095:HHB131104 GXF131095:GXF131104 GNJ131095:GNJ131104 GDN131095:GDN131104 FTR131095:FTR131104 FJV131095:FJV131104 EZZ131095:EZZ131104 EQD131095:EQD131104 EGH131095:EGH131104 DWL131095:DWL131104 DMP131095:DMP131104 DCT131095:DCT131104 CSX131095:CSX131104 CJB131095:CJB131104 BZF131095:BZF131104 BPJ131095:BPJ131104 BFN131095:BFN131104 AVR131095:AVR131104 ALV131095:ALV131104 ABZ131095:ABZ131104 SD131095:SD131104 IH131095:IH131104 T131095:T131104 WUT65559:WUT65568 WKX65559:WKX65568 WBB65559:WBB65568 VRF65559:VRF65568 VHJ65559:VHJ65568 UXN65559:UXN65568 UNR65559:UNR65568 UDV65559:UDV65568 TTZ65559:TTZ65568 TKD65559:TKD65568 TAH65559:TAH65568 SQL65559:SQL65568 SGP65559:SGP65568 RWT65559:RWT65568 RMX65559:RMX65568 RDB65559:RDB65568 QTF65559:QTF65568 QJJ65559:QJJ65568 PZN65559:PZN65568 PPR65559:PPR65568 PFV65559:PFV65568 OVZ65559:OVZ65568 OMD65559:OMD65568 OCH65559:OCH65568 NSL65559:NSL65568 NIP65559:NIP65568 MYT65559:MYT65568 MOX65559:MOX65568 MFB65559:MFB65568 LVF65559:LVF65568 LLJ65559:LLJ65568 LBN65559:LBN65568 KRR65559:KRR65568 KHV65559:KHV65568 JXZ65559:JXZ65568 JOD65559:JOD65568 JEH65559:JEH65568 IUL65559:IUL65568 IKP65559:IKP65568 IAT65559:IAT65568 HQX65559:HQX65568 HHB65559:HHB65568 GXF65559:GXF65568 GNJ65559:GNJ65568 GDN65559:GDN65568 FTR65559:FTR65568 FJV65559:FJV65568 EZZ65559:EZZ65568 EQD65559:EQD65568 EGH65559:EGH65568 DWL65559:DWL65568 DMP65559:DMP65568 DCT65559:DCT65568 CSX65559:CSX65568 CJB65559:CJB65568 BZF65559:BZF65568 BPJ65559:BPJ65568 BFN65559:BFN65568 AVR65559:AVR65568 ALV65559:ALV65568 ABZ65559:ABZ65568 SD65559:SD65568 IH65559:IH65568 T65559:T65568">
      <formula1>$T$51:$T$52</formula1>
    </dataValidation>
    <dataValidation type="list" allowBlank="1" showInputMessage="1" showErrorMessage="1" sqref="WUS983063:WUS983072 SC9:SC32 ABY9:ABY32 ALU9:ALU32 AVQ9:AVQ32 BFM9:BFM32 BPI9:BPI32 BZE9:BZE32 CJA9:CJA32 CSW9:CSW32 DCS9:DCS32 DMO9:DMO32 DWK9:DWK32 EGG9:EGG32 EQC9:EQC32 EZY9:EZY32 FJU9:FJU32 FTQ9:FTQ32 GDM9:GDM32 GNI9:GNI32 GXE9:GXE32 HHA9:HHA32 HQW9:HQW32 IAS9:IAS32 IKO9:IKO32 IUK9:IUK32 JEG9:JEG32 JOC9:JOC32 JXY9:JXY32 KHU9:KHU32 KRQ9:KRQ32 LBM9:LBM32 LLI9:LLI32 LVE9:LVE32 MFA9:MFA32 MOW9:MOW32 MYS9:MYS32 NIO9:NIO32 NSK9:NSK32 OCG9:OCG32 OMC9:OMC32 OVY9:OVY32 PFU9:PFU32 PPQ9:PPQ32 PZM9:PZM32 QJI9:QJI32 QTE9:QTE32 RDA9:RDA32 RMW9:RMW32 RWS9:RWS32 SGO9:SGO32 SQK9:SQK32 TAG9:TAG32 TKC9:TKC32 TTY9:TTY32 UDU9:UDU32 UNQ9:UNQ32 UXM9:UXM32 VHI9:VHI32 VRE9:VRE32 WBA9:WBA32 WKW9:WKW32 WUS9:WUS32 IG9:IG32 S9:S32 WKW983063:WKW983072 WBA983063:WBA983072 VRE983063:VRE983072 VHI983063:VHI983072 UXM983063:UXM983072 UNQ983063:UNQ983072 UDU983063:UDU983072 TTY983063:TTY983072 TKC983063:TKC983072 TAG983063:TAG983072 SQK983063:SQK983072 SGO983063:SGO983072 RWS983063:RWS983072 RMW983063:RMW983072 RDA983063:RDA983072 QTE983063:QTE983072 QJI983063:QJI983072 PZM983063:PZM983072 PPQ983063:PPQ983072 PFU983063:PFU983072 OVY983063:OVY983072 OMC983063:OMC983072 OCG983063:OCG983072 NSK983063:NSK983072 NIO983063:NIO983072 MYS983063:MYS983072 MOW983063:MOW983072 MFA983063:MFA983072 LVE983063:LVE983072 LLI983063:LLI983072 LBM983063:LBM983072 KRQ983063:KRQ983072 KHU983063:KHU983072 JXY983063:JXY983072 JOC983063:JOC983072 JEG983063:JEG983072 IUK983063:IUK983072 IKO983063:IKO983072 IAS983063:IAS983072 HQW983063:HQW983072 HHA983063:HHA983072 GXE983063:GXE983072 GNI983063:GNI983072 GDM983063:GDM983072 FTQ983063:FTQ983072 FJU983063:FJU983072 EZY983063:EZY983072 EQC983063:EQC983072 EGG983063:EGG983072 DWK983063:DWK983072 DMO983063:DMO983072 DCS983063:DCS983072 CSW983063:CSW983072 CJA983063:CJA983072 BZE983063:BZE983072 BPI983063:BPI983072 BFM983063:BFM983072 AVQ983063:AVQ983072 ALU983063:ALU983072 ABY983063:ABY983072 SC983063:SC983072 IG983063:IG983072 S983063:S983072 WUS917527:WUS917536 WKW917527:WKW917536 WBA917527:WBA917536 VRE917527:VRE917536 VHI917527:VHI917536 UXM917527:UXM917536 UNQ917527:UNQ917536 UDU917527:UDU917536 TTY917527:TTY917536 TKC917527:TKC917536 TAG917527:TAG917536 SQK917527:SQK917536 SGO917527:SGO917536 RWS917527:RWS917536 RMW917527:RMW917536 RDA917527:RDA917536 QTE917527:QTE917536 QJI917527:QJI917536 PZM917527:PZM917536 PPQ917527:PPQ917536 PFU917527:PFU917536 OVY917527:OVY917536 OMC917527:OMC917536 OCG917527:OCG917536 NSK917527:NSK917536 NIO917527:NIO917536 MYS917527:MYS917536 MOW917527:MOW917536 MFA917527:MFA917536 LVE917527:LVE917536 LLI917527:LLI917536 LBM917527:LBM917536 KRQ917527:KRQ917536 KHU917527:KHU917536 JXY917527:JXY917536 JOC917527:JOC917536 JEG917527:JEG917536 IUK917527:IUK917536 IKO917527:IKO917536 IAS917527:IAS917536 HQW917527:HQW917536 HHA917527:HHA917536 GXE917527:GXE917536 GNI917527:GNI917536 GDM917527:GDM917536 FTQ917527:FTQ917536 FJU917527:FJU917536 EZY917527:EZY917536 EQC917527:EQC917536 EGG917527:EGG917536 DWK917527:DWK917536 DMO917527:DMO917536 DCS917527:DCS917536 CSW917527:CSW917536 CJA917527:CJA917536 BZE917527:BZE917536 BPI917527:BPI917536 BFM917527:BFM917536 AVQ917527:AVQ917536 ALU917527:ALU917536 ABY917527:ABY917536 SC917527:SC917536 IG917527:IG917536 S917527:S917536 WUS851991:WUS852000 WKW851991:WKW852000 WBA851991:WBA852000 VRE851991:VRE852000 VHI851991:VHI852000 UXM851991:UXM852000 UNQ851991:UNQ852000 UDU851991:UDU852000 TTY851991:TTY852000 TKC851991:TKC852000 TAG851991:TAG852000 SQK851991:SQK852000 SGO851991:SGO852000 RWS851991:RWS852000 RMW851991:RMW852000 RDA851991:RDA852000 QTE851991:QTE852000 QJI851991:QJI852000 PZM851991:PZM852000 PPQ851991:PPQ852000 PFU851991:PFU852000 OVY851991:OVY852000 OMC851991:OMC852000 OCG851991:OCG852000 NSK851991:NSK852000 NIO851991:NIO852000 MYS851991:MYS852000 MOW851991:MOW852000 MFA851991:MFA852000 LVE851991:LVE852000 LLI851991:LLI852000 LBM851991:LBM852000 KRQ851991:KRQ852000 KHU851991:KHU852000 JXY851991:JXY852000 JOC851991:JOC852000 JEG851991:JEG852000 IUK851991:IUK852000 IKO851991:IKO852000 IAS851991:IAS852000 HQW851991:HQW852000 HHA851991:HHA852000 GXE851991:GXE852000 GNI851991:GNI852000 GDM851991:GDM852000 FTQ851991:FTQ852000 FJU851991:FJU852000 EZY851991:EZY852000 EQC851991:EQC852000 EGG851991:EGG852000 DWK851991:DWK852000 DMO851991:DMO852000 DCS851991:DCS852000 CSW851991:CSW852000 CJA851991:CJA852000 BZE851991:BZE852000 BPI851991:BPI852000 BFM851991:BFM852000 AVQ851991:AVQ852000 ALU851991:ALU852000 ABY851991:ABY852000 SC851991:SC852000 IG851991:IG852000 S851991:S852000 WUS786455:WUS786464 WKW786455:WKW786464 WBA786455:WBA786464 VRE786455:VRE786464 VHI786455:VHI786464 UXM786455:UXM786464 UNQ786455:UNQ786464 UDU786455:UDU786464 TTY786455:TTY786464 TKC786455:TKC786464 TAG786455:TAG786464 SQK786455:SQK786464 SGO786455:SGO786464 RWS786455:RWS786464 RMW786455:RMW786464 RDA786455:RDA786464 QTE786455:QTE786464 QJI786455:QJI786464 PZM786455:PZM786464 PPQ786455:PPQ786464 PFU786455:PFU786464 OVY786455:OVY786464 OMC786455:OMC786464 OCG786455:OCG786464 NSK786455:NSK786464 NIO786455:NIO786464 MYS786455:MYS786464 MOW786455:MOW786464 MFA786455:MFA786464 LVE786455:LVE786464 LLI786455:LLI786464 LBM786455:LBM786464 KRQ786455:KRQ786464 KHU786455:KHU786464 JXY786455:JXY786464 JOC786455:JOC786464 JEG786455:JEG786464 IUK786455:IUK786464 IKO786455:IKO786464 IAS786455:IAS786464 HQW786455:HQW786464 HHA786455:HHA786464 GXE786455:GXE786464 GNI786455:GNI786464 GDM786455:GDM786464 FTQ786455:FTQ786464 FJU786455:FJU786464 EZY786455:EZY786464 EQC786455:EQC786464 EGG786455:EGG786464 DWK786455:DWK786464 DMO786455:DMO786464 DCS786455:DCS786464 CSW786455:CSW786464 CJA786455:CJA786464 BZE786455:BZE786464 BPI786455:BPI786464 BFM786455:BFM786464 AVQ786455:AVQ786464 ALU786455:ALU786464 ABY786455:ABY786464 SC786455:SC786464 IG786455:IG786464 S786455:S786464 WUS720919:WUS720928 WKW720919:WKW720928 WBA720919:WBA720928 VRE720919:VRE720928 VHI720919:VHI720928 UXM720919:UXM720928 UNQ720919:UNQ720928 UDU720919:UDU720928 TTY720919:TTY720928 TKC720919:TKC720928 TAG720919:TAG720928 SQK720919:SQK720928 SGO720919:SGO720928 RWS720919:RWS720928 RMW720919:RMW720928 RDA720919:RDA720928 QTE720919:QTE720928 QJI720919:QJI720928 PZM720919:PZM720928 PPQ720919:PPQ720928 PFU720919:PFU720928 OVY720919:OVY720928 OMC720919:OMC720928 OCG720919:OCG720928 NSK720919:NSK720928 NIO720919:NIO720928 MYS720919:MYS720928 MOW720919:MOW720928 MFA720919:MFA720928 LVE720919:LVE720928 LLI720919:LLI720928 LBM720919:LBM720928 KRQ720919:KRQ720928 KHU720919:KHU720928 JXY720919:JXY720928 JOC720919:JOC720928 JEG720919:JEG720928 IUK720919:IUK720928 IKO720919:IKO720928 IAS720919:IAS720928 HQW720919:HQW720928 HHA720919:HHA720928 GXE720919:GXE720928 GNI720919:GNI720928 GDM720919:GDM720928 FTQ720919:FTQ720928 FJU720919:FJU720928 EZY720919:EZY720928 EQC720919:EQC720928 EGG720919:EGG720928 DWK720919:DWK720928 DMO720919:DMO720928 DCS720919:DCS720928 CSW720919:CSW720928 CJA720919:CJA720928 BZE720919:BZE720928 BPI720919:BPI720928 BFM720919:BFM720928 AVQ720919:AVQ720928 ALU720919:ALU720928 ABY720919:ABY720928 SC720919:SC720928 IG720919:IG720928 S720919:S720928 WUS655383:WUS655392 WKW655383:WKW655392 WBA655383:WBA655392 VRE655383:VRE655392 VHI655383:VHI655392 UXM655383:UXM655392 UNQ655383:UNQ655392 UDU655383:UDU655392 TTY655383:TTY655392 TKC655383:TKC655392 TAG655383:TAG655392 SQK655383:SQK655392 SGO655383:SGO655392 RWS655383:RWS655392 RMW655383:RMW655392 RDA655383:RDA655392 QTE655383:QTE655392 QJI655383:QJI655392 PZM655383:PZM655392 PPQ655383:PPQ655392 PFU655383:PFU655392 OVY655383:OVY655392 OMC655383:OMC655392 OCG655383:OCG655392 NSK655383:NSK655392 NIO655383:NIO655392 MYS655383:MYS655392 MOW655383:MOW655392 MFA655383:MFA655392 LVE655383:LVE655392 LLI655383:LLI655392 LBM655383:LBM655392 KRQ655383:KRQ655392 KHU655383:KHU655392 JXY655383:JXY655392 JOC655383:JOC655392 JEG655383:JEG655392 IUK655383:IUK655392 IKO655383:IKO655392 IAS655383:IAS655392 HQW655383:HQW655392 HHA655383:HHA655392 GXE655383:GXE655392 GNI655383:GNI655392 GDM655383:GDM655392 FTQ655383:FTQ655392 FJU655383:FJU655392 EZY655383:EZY655392 EQC655383:EQC655392 EGG655383:EGG655392 DWK655383:DWK655392 DMO655383:DMO655392 DCS655383:DCS655392 CSW655383:CSW655392 CJA655383:CJA655392 BZE655383:BZE655392 BPI655383:BPI655392 BFM655383:BFM655392 AVQ655383:AVQ655392 ALU655383:ALU655392 ABY655383:ABY655392 SC655383:SC655392 IG655383:IG655392 S655383:S655392 WUS589847:WUS589856 WKW589847:WKW589856 WBA589847:WBA589856 VRE589847:VRE589856 VHI589847:VHI589856 UXM589847:UXM589856 UNQ589847:UNQ589856 UDU589847:UDU589856 TTY589847:TTY589856 TKC589847:TKC589856 TAG589847:TAG589856 SQK589847:SQK589856 SGO589847:SGO589856 RWS589847:RWS589856 RMW589847:RMW589856 RDA589847:RDA589856 QTE589847:QTE589856 QJI589847:QJI589856 PZM589847:PZM589856 PPQ589847:PPQ589856 PFU589847:PFU589856 OVY589847:OVY589856 OMC589847:OMC589856 OCG589847:OCG589856 NSK589847:NSK589856 NIO589847:NIO589856 MYS589847:MYS589856 MOW589847:MOW589856 MFA589847:MFA589856 LVE589847:LVE589856 LLI589847:LLI589856 LBM589847:LBM589856 KRQ589847:KRQ589856 KHU589847:KHU589856 JXY589847:JXY589856 JOC589847:JOC589856 JEG589847:JEG589856 IUK589847:IUK589856 IKO589847:IKO589856 IAS589847:IAS589856 HQW589847:HQW589856 HHA589847:HHA589856 GXE589847:GXE589856 GNI589847:GNI589856 GDM589847:GDM589856 FTQ589847:FTQ589856 FJU589847:FJU589856 EZY589847:EZY589856 EQC589847:EQC589856 EGG589847:EGG589856 DWK589847:DWK589856 DMO589847:DMO589856 DCS589847:DCS589856 CSW589847:CSW589856 CJA589847:CJA589856 BZE589847:BZE589856 BPI589847:BPI589856 BFM589847:BFM589856 AVQ589847:AVQ589856 ALU589847:ALU589856 ABY589847:ABY589856 SC589847:SC589856 IG589847:IG589856 S589847:S589856 WUS524311:WUS524320 WKW524311:WKW524320 WBA524311:WBA524320 VRE524311:VRE524320 VHI524311:VHI524320 UXM524311:UXM524320 UNQ524311:UNQ524320 UDU524311:UDU524320 TTY524311:TTY524320 TKC524311:TKC524320 TAG524311:TAG524320 SQK524311:SQK524320 SGO524311:SGO524320 RWS524311:RWS524320 RMW524311:RMW524320 RDA524311:RDA524320 QTE524311:QTE524320 QJI524311:QJI524320 PZM524311:PZM524320 PPQ524311:PPQ524320 PFU524311:PFU524320 OVY524311:OVY524320 OMC524311:OMC524320 OCG524311:OCG524320 NSK524311:NSK524320 NIO524311:NIO524320 MYS524311:MYS524320 MOW524311:MOW524320 MFA524311:MFA524320 LVE524311:LVE524320 LLI524311:LLI524320 LBM524311:LBM524320 KRQ524311:KRQ524320 KHU524311:KHU524320 JXY524311:JXY524320 JOC524311:JOC524320 JEG524311:JEG524320 IUK524311:IUK524320 IKO524311:IKO524320 IAS524311:IAS524320 HQW524311:HQW524320 HHA524311:HHA524320 GXE524311:GXE524320 GNI524311:GNI524320 GDM524311:GDM524320 FTQ524311:FTQ524320 FJU524311:FJU524320 EZY524311:EZY524320 EQC524311:EQC524320 EGG524311:EGG524320 DWK524311:DWK524320 DMO524311:DMO524320 DCS524311:DCS524320 CSW524311:CSW524320 CJA524311:CJA524320 BZE524311:BZE524320 BPI524311:BPI524320 BFM524311:BFM524320 AVQ524311:AVQ524320 ALU524311:ALU524320 ABY524311:ABY524320 SC524311:SC524320 IG524311:IG524320 S524311:S524320 WUS458775:WUS458784 WKW458775:WKW458784 WBA458775:WBA458784 VRE458775:VRE458784 VHI458775:VHI458784 UXM458775:UXM458784 UNQ458775:UNQ458784 UDU458775:UDU458784 TTY458775:TTY458784 TKC458775:TKC458784 TAG458775:TAG458784 SQK458775:SQK458784 SGO458775:SGO458784 RWS458775:RWS458784 RMW458775:RMW458784 RDA458775:RDA458784 QTE458775:QTE458784 QJI458775:QJI458784 PZM458775:PZM458784 PPQ458775:PPQ458784 PFU458775:PFU458784 OVY458775:OVY458784 OMC458775:OMC458784 OCG458775:OCG458784 NSK458775:NSK458784 NIO458775:NIO458784 MYS458775:MYS458784 MOW458775:MOW458784 MFA458775:MFA458784 LVE458775:LVE458784 LLI458775:LLI458784 LBM458775:LBM458784 KRQ458775:KRQ458784 KHU458775:KHU458784 JXY458775:JXY458784 JOC458775:JOC458784 JEG458775:JEG458784 IUK458775:IUK458784 IKO458775:IKO458784 IAS458775:IAS458784 HQW458775:HQW458784 HHA458775:HHA458784 GXE458775:GXE458784 GNI458775:GNI458784 GDM458775:GDM458784 FTQ458775:FTQ458784 FJU458775:FJU458784 EZY458775:EZY458784 EQC458775:EQC458784 EGG458775:EGG458784 DWK458775:DWK458784 DMO458775:DMO458784 DCS458775:DCS458784 CSW458775:CSW458784 CJA458775:CJA458784 BZE458775:BZE458784 BPI458775:BPI458784 BFM458775:BFM458784 AVQ458775:AVQ458784 ALU458775:ALU458784 ABY458775:ABY458784 SC458775:SC458784 IG458775:IG458784 S458775:S458784 WUS393239:WUS393248 WKW393239:WKW393248 WBA393239:WBA393248 VRE393239:VRE393248 VHI393239:VHI393248 UXM393239:UXM393248 UNQ393239:UNQ393248 UDU393239:UDU393248 TTY393239:TTY393248 TKC393239:TKC393248 TAG393239:TAG393248 SQK393239:SQK393248 SGO393239:SGO393248 RWS393239:RWS393248 RMW393239:RMW393248 RDA393239:RDA393248 QTE393239:QTE393248 QJI393239:QJI393248 PZM393239:PZM393248 PPQ393239:PPQ393248 PFU393239:PFU393248 OVY393239:OVY393248 OMC393239:OMC393248 OCG393239:OCG393248 NSK393239:NSK393248 NIO393239:NIO393248 MYS393239:MYS393248 MOW393239:MOW393248 MFA393239:MFA393248 LVE393239:LVE393248 LLI393239:LLI393248 LBM393239:LBM393248 KRQ393239:KRQ393248 KHU393239:KHU393248 JXY393239:JXY393248 JOC393239:JOC393248 JEG393239:JEG393248 IUK393239:IUK393248 IKO393239:IKO393248 IAS393239:IAS393248 HQW393239:HQW393248 HHA393239:HHA393248 GXE393239:GXE393248 GNI393239:GNI393248 GDM393239:GDM393248 FTQ393239:FTQ393248 FJU393239:FJU393248 EZY393239:EZY393248 EQC393239:EQC393248 EGG393239:EGG393248 DWK393239:DWK393248 DMO393239:DMO393248 DCS393239:DCS393248 CSW393239:CSW393248 CJA393239:CJA393248 BZE393239:BZE393248 BPI393239:BPI393248 BFM393239:BFM393248 AVQ393239:AVQ393248 ALU393239:ALU393248 ABY393239:ABY393248 SC393239:SC393248 IG393239:IG393248 S393239:S393248 WUS327703:WUS327712 WKW327703:WKW327712 WBA327703:WBA327712 VRE327703:VRE327712 VHI327703:VHI327712 UXM327703:UXM327712 UNQ327703:UNQ327712 UDU327703:UDU327712 TTY327703:TTY327712 TKC327703:TKC327712 TAG327703:TAG327712 SQK327703:SQK327712 SGO327703:SGO327712 RWS327703:RWS327712 RMW327703:RMW327712 RDA327703:RDA327712 QTE327703:QTE327712 QJI327703:QJI327712 PZM327703:PZM327712 PPQ327703:PPQ327712 PFU327703:PFU327712 OVY327703:OVY327712 OMC327703:OMC327712 OCG327703:OCG327712 NSK327703:NSK327712 NIO327703:NIO327712 MYS327703:MYS327712 MOW327703:MOW327712 MFA327703:MFA327712 LVE327703:LVE327712 LLI327703:LLI327712 LBM327703:LBM327712 KRQ327703:KRQ327712 KHU327703:KHU327712 JXY327703:JXY327712 JOC327703:JOC327712 JEG327703:JEG327712 IUK327703:IUK327712 IKO327703:IKO327712 IAS327703:IAS327712 HQW327703:HQW327712 HHA327703:HHA327712 GXE327703:GXE327712 GNI327703:GNI327712 GDM327703:GDM327712 FTQ327703:FTQ327712 FJU327703:FJU327712 EZY327703:EZY327712 EQC327703:EQC327712 EGG327703:EGG327712 DWK327703:DWK327712 DMO327703:DMO327712 DCS327703:DCS327712 CSW327703:CSW327712 CJA327703:CJA327712 BZE327703:BZE327712 BPI327703:BPI327712 BFM327703:BFM327712 AVQ327703:AVQ327712 ALU327703:ALU327712 ABY327703:ABY327712 SC327703:SC327712 IG327703:IG327712 S327703:S327712 WUS262167:WUS262176 WKW262167:WKW262176 WBA262167:WBA262176 VRE262167:VRE262176 VHI262167:VHI262176 UXM262167:UXM262176 UNQ262167:UNQ262176 UDU262167:UDU262176 TTY262167:TTY262176 TKC262167:TKC262176 TAG262167:TAG262176 SQK262167:SQK262176 SGO262167:SGO262176 RWS262167:RWS262176 RMW262167:RMW262176 RDA262167:RDA262176 QTE262167:QTE262176 QJI262167:QJI262176 PZM262167:PZM262176 PPQ262167:PPQ262176 PFU262167:PFU262176 OVY262167:OVY262176 OMC262167:OMC262176 OCG262167:OCG262176 NSK262167:NSK262176 NIO262167:NIO262176 MYS262167:MYS262176 MOW262167:MOW262176 MFA262167:MFA262176 LVE262167:LVE262176 LLI262167:LLI262176 LBM262167:LBM262176 KRQ262167:KRQ262176 KHU262167:KHU262176 JXY262167:JXY262176 JOC262167:JOC262176 JEG262167:JEG262176 IUK262167:IUK262176 IKO262167:IKO262176 IAS262167:IAS262176 HQW262167:HQW262176 HHA262167:HHA262176 GXE262167:GXE262176 GNI262167:GNI262176 GDM262167:GDM262176 FTQ262167:FTQ262176 FJU262167:FJU262176 EZY262167:EZY262176 EQC262167:EQC262176 EGG262167:EGG262176 DWK262167:DWK262176 DMO262167:DMO262176 DCS262167:DCS262176 CSW262167:CSW262176 CJA262167:CJA262176 BZE262167:BZE262176 BPI262167:BPI262176 BFM262167:BFM262176 AVQ262167:AVQ262176 ALU262167:ALU262176 ABY262167:ABY262176 SC262167:SC262176 IG262167:IG262176 S262167:S262176 WUS196631:WUS196640 WKW196631:WKW196640 WBA196631:WBA196640 VRE196631:VRE196640 VHI196631:VHI196640 UXM196631:UXM196640 UNQ196631:UNQ196640 UDU196631:UDU196640 TTY196631:TTY196640 TKC196631:TKC196640 TAG196631:TAG196640 SQK196631:SQK196640 SGO196631:SGO196640 RWS196631:RWS196640 RMW196631:RMW196640 RDA196631:RDA196640 QTE196631:QTE196640 QJI196631:QJI196640 PZM196631:PZM196640 PPQ196631:PPQ196640 PFU196631:PFU196640 OVY196631:OVY196640 OMC196631:OMC196640 OCG196631:OCG196640 NSK196631:NSK196640 NIO196631:NIO196640 MYS196631:MYS196640 MOW196631:MOW196640 MFA196631:MFA196640 LVE196631:LVE196640 LLI196631:LLI196640 LBM196631:LBM196640 KRQ196631:KRQ196640 KHU196631:KHU196640 JXY196631:JXY196640 JOC196631:JOC196640 JEG196631:JEG196640 IUK196631:IUK196640 IKO196631:IKO196640 IAS196631:IAS196640 HQW196631:HQW196640 HHA196631:HHA196640 GXE196631:GXE196640 GNI196631:GNI196640 GDM196631:GDM196640 FTQ196631:FTQ196640 FJU196631:FJU196640 EZY196631:EZY196640 EQC196631:EQC196640 EGG196631:EGG196640 DWK196631:DWK196640 DMO196631:DMO196640 DCS196631:DCS196640 CSW196631:CSW196640 CJA196631:CJA196640 BZE196631:BZE196640 BPI196631:BPI196640 BFM196631:BFM196640 AVQ196631:AVQ196640 ALU196631:ALU196640 ABY196631:ABY196640 SC196631:SC196640 IG196631:IG196640 S196631:S196640 WUS131095:WUS131104 WKW131095:WKW131104 WBA131095:WBA131104 VRE131095:VRE131104 VHI131095:VHI131104 UXM131095:UXM131104 UNQ131095:UNQ131104 UDU131095:UDU131104 TTY131095:TTY131104 TKC131095:TKC131104 TAG131095:TAG131104 SQK131095:SQK131104 SGO131095:SGO131104 RWS131095:RWS131104 RMW131095:RMW131104 RDA131095:RDA131104 QTE131095:QTE131104 QJI131095:QJI131104 PZM131095:PZM131104 PPQ131095:PPQ131104 PFU131095:PFU131104 OVY131095:OVY131104 OMC131095:OMC131104 OCG131095:OCG131104 NSK131095:NSK131104 NIO131095:NIO131104 MYS131095:MYS131104 MOW131095:MOW131104 MFA131095:MFA131104 LVE131095:LVE131104 LLI131095:LLI131104 LBM131095:LBM131104 KRQ131095:KRQ131104 KHU131095:KHU131104 JXY131095:JXY131104 JOC131095:JOC131104 JEG131095:JEG131104 IUK131095:IUK131104 IKO131095:IKO131104 IAS131095:IAS131104 HQW131095:HQW131104 HHA131095:HHA131104 GXE131095:GXE131104 GNI131095:GNI131104 GDM131095:GDM131104 FTQ131095:FTQ131104 FJU131095:FJU131104 EZY131095:EZY131104 EQC131095:EQC131104 EGG131095:EGG131104 DWK131095:DWK131104 DMO131095:DMO131104 DCS131095:DCS131104 CSW131095:CSW131104 CJA131095:CJA131104 BZE131095:BZE131104 BPI131095:BPI131104 BFM131095:BFM131104 AVQ131095:AVQ131104 ALU131095:ALU131104 ABY131095:ABY131104 SC131095:SC131104 IG131095:IG131104 S131095:S131104 WUS65559:WUS65568 WKW65559:WKW65568 WBA65559:WBA65568 VRE65559:VRE65568 VHI65559:VHI65568 UXM65559:UXM65568 UNQ65559:UNQ65568 UDU65559:UDU65568 TTY65559:TTY65568 TKC65559:TKC65568 TAG65559:TAG65568 SQK65559:SQK65568 SGO65559:SGO65568 RWS65559:RWS65568 RMW65559:RMW65568 RDA65559:RDA65568 QTE65559:QTE65568 QJI65559:QJI65568 PZM65559:PZM65568 PPQ65559:PPQ65568 PFU65559:PFU65568 OVY65559:OVY65568 OMC65559:OMC65568 OCG65559:OCG65568 NSK65559:NSK65568 NIO65559:NIO65568 MYS65559:MYS65568 MOW65559:MOW65568 MFA65559:MFA65568 LVE65559:LVE65568 LLI65559:LLI65568 LBM65559:LBM65568 KRQ65559:KRQ65568 KHU65559:KHU65568 JXY65559:JXY65568 JOC65559:JOC65568 JEG65559:JEG65568 IUK65559:IUK65568 IKO65559:IKO65568 IAS65559:IAS65568 HQW65559:HQW65568 HHA65559:HHA65568 GXE65559:GXE65568 GNI65559:GNI65568 GDM65559:GDM65568 FTQ65559:FTQ65568 FJU65559:FJU65568 EZY65559:EZY65568 EQC65559:EQC65568 EGG65559:EGG65568 DWK65559:DWK65568 DMO65559:DMO65568 DCS65559:DCS65568 CSW65559:CSW65568 CJA65559:CJA65568 BZE65559:BZE65568 BPI65559:BPI65568 BFM65559:BFM65568 AVQ65559:AVQ65568 ALU65559:ALU65568 ABY65559:ABY65568 SC65559:SC65568 IG65559:IG65568 S65559:S65568">
      <formula1>$S$51:$S$52</formula1>
    </dataValidation>
    <dataValidation type="list" allowBlank="1" showInputMessage="1" showErrorMessage="1" sqref="WUR983063:WUR983072 SB9:SB32 ABX9:ABX32 ALT9:ALT32 AVP9:AVP32 BFL9:BFL32 BPH9:BPH32 BZD9:BZD32 CIZ9:CIZ32 CSV9:CSV32 DCR9:DCR32 DMN9:DMN32 DWJ9:DWJ32 EGF9:EGF32 EQB9:EQB32 EZX9:EZX32 FJT9:FJT32 FTP9:FTP32 GDL9:GDL32 GNH9:GNH32 GXD9:GXD32 HGZ9:HGZ32 HQV9:HQV32 IAR9:IAR32 IKN9:IKN32 IUJ9:IUJ32 JEF9:JEF32 JOB9:JOB32 JXX9:JXX32 KHT9:KHT32 KRP9:KRP32 LBL9:LBL32 LLH9:LLH32 LVD9:LVD32 MEZ9:MEZ32 MOV9:MOV32 MYR9:MYR32 NIN9:NIN32 NSJ9:NSJ32 OCF9:OCF32 OMB9:OMB32 OVX9:OVX32 PFT9:PFT32 PPP9:PPP32 PZL9:PZL32 QJH9:QJH32 QTD9:QTD32 RCZ9:RCZ32 RMV9:RMV32 RWR9:RWR32 SGN9:SGN32 SQJ9:SQJ32 TAF9:TAF32 TKB9:TKB32 TTX9:TTX32 UDT9:UDT32 UNP9:UNP32 UXL9:UXL32 VHH9:VHH32 VRD9:VRD32 WAZ9:WAZ32 WKV9:WKV32 WUR9:WUR32 IF9:IF32 R9:R32 WKV983063:WKV983072 WAZ983063:WAZ983072 VRD983063:VRD983072 VHH983063:VHH983072 UXL983063:UXL983072 UNP983063:UNP983072 UDT983063:UDT983072 TTX983063:TTX983072 TKB983063:TKB983072 TAF983063:TAF983072 SQJ983063:SQJ983072 SGN983063:SGN983072 RWR983063:RWR983072 RMV983063:RMV983072 RCZ983063:RCZ983072 QTD983063:QTD983072 QJH983063:QJH983072 PZL983063:PZL983072 PPP983063:PPP983072 PFT983063:PFT983072 OVX983063:OVX983072 OMB983063:OMB983072 OCF983063:OCF983072 NSJ983063:NSJ983072 NIN983063:NIN983072 MYR983063:MYR983072 MOV983063:MOV983072 MEZ983063:MEZ983072 LVD983063:LVD983072 LLH983063:LLH983072 LBL983063:LBL983072 KRP983063:KRP983072 KHT983063:KHT983072 JXX983063:JXX983072 JOB983063:JOB983072 JEF983063:JEF983072 IUJ983063:IUJ983072 IKN983063:IKN983072 IAR983063:IAR983072 HQV983063:HQV983072 HGZ983063:HGZ983072 GXD983063:GXD983072 GNH983063:GNH983072 GDL983063:GDL983072 FTP983063:FTP983072 FJT983063:FJT983072 EZX983063:EZX983072 EQB983063:EQB983072 EGF983063:EGF983072 DWJ983063:DWJ983072 DMN983063:DMN983072 DCR983063:DCR983072 CSV983063:CSV983072 CIZ983063:CIZ983072 BZD983063:BZD983072 BPH983063:BPH983072 BFL983063:BFL983072 AVP983063:AVP983072 ALT983063:ALT983072 ABX983063:ABX983072 SB983063:SB983072 IF983063:IF983072 R983063:R983072 WUR917527:WUR917536 WKV917527:WKV917536 WAZ917527:WAZ917536 VRD917527:VRD917536 VHH917527:VHH917536 UXL917527:UXL917536 UNP917527:UNP917536 UDT917527:UDT917536 TTX917527:TTX917536 TKB917527:TKB917536 TAF917527:TAF917536 SQJ917527:SQJ917536 SGN917527:SGN917536 RWR917527:RWR917536 RMV917527:RMV917536 RCZ917527:RCZ917536 QTD917527:QTD917536 QJH917527:QJH917536 PZL917527:PZL917536 PPP917527:PPP917536 PFT917527:PFT917536 OVX917527:OVX917536 OMB917527:OMB917536 OCF917527:OCF917536 NSJ917527:NSJ917536 NIN917527:NIN917536 MYR917527:MYR917536 MOV917527:MOV917536 MEZ917527:MEZ917536 LVD917527:LVD917536 LLH917527:LLH917536 LBL917527:LBL917536 KRP917527:KRP917536 KHT917527:KHT917536 JXX917527:JXX917536 JOB917527:JOB917536 JEF917527:JEF917536 IUJ917527:IUJ917536 IKN917527:IKN917536 IAR917527:IAR917536 HQV917527:HQV917536 HGZ917527:HGZ917536 GXD917527:GXD917536 GNH917527:GNH917536 GDL917527:GDL917536 FTP917527:FTP917536 FJT917527:FJT917536 EZX917527:EZX917536 EQB917527:EQB917536 EGF917527:EGF917536 DWJ917527:DWJ917536 DMN917527:DMN917536 DCR917527:DCR917536 CSV917527:CSV917536 CIZ917527:CIZ917536 BZD917527:BZD917536 BPH917527:BPH917536 BFL917527:BFL917536 AVP917527:AVP917536 ALT917527:ALT917536 ABX917527:ABX917536 SB917527:SB917536 IF917527:IF917536 R917527:R917536 WUR851991:WUR852000 WKV851991:WKV852000 WAZ851991:WAZ852000 VRD851991:VRD852000 VHH851991:VHH852000 UXL851991:UXL852000 UNP851991:UNP852000 UDT851991:UDT852000 TTX851991:TTX852000 TKB851991:TKB852000 TAF851991:TAF852000 SQJ851991:SQJ852000 SGN851991:SGN852000 RWR851991:RWR852000 RMV851991:RMV852000 RCZ851991:RCZ852000 QTD851991:QTD852000 QJH851991:QJH852000 PZL851991:PZL852000 PPP851991:PPP852000 PFT851991:PFT852000 OVX851991:OVX852000 OMB851991:OMB852000 OCF851991:OCF852000 NSJ851991:NSJ852000 NIN851991:NIN852000 MYR851991:MYR852000 MOV851991:MOV852000 MEZ851991:MEZ852000 LVD851991:LVD852000 LLH851991:LLH852000 LBL851991:LBL852000 KRP851991:KRP852000 KHT851991:KHT852000 JXX851991:JXX852000 JOB851991:JOB852000 JEF851991:JEF852000 IUJ851991:IUJ852000 IKN851991:IKN852000 IAR851991:IAR852000 HQV851991:HQV852000 HGZ851991:HGZ852000 GXD851991:GXD852000 GNH851991:GNH852000 GDL851991:GDL852000 FTP851991:FTP852000 FJT851991:FJT852000 EZX851991:EZX852000 EQB851991:EQB852000 EGF851991:EGF852000 DWJ851991:DWJ852000 DMN851991:DMN852000 DCR851991:DCR852000 CSV851991:CSV852000 CIZ851991:CIZ852000 BZD851991:BZD852000 BPH851991:BPH852000 BFL851991:BFL852000 AVP851991:AVP852000 ALT851991:ALT852000 ABX851991:ABX852000 SB851991:SB852000 IF851991:IF852000 R851991:R852000 WUR786455:WUR786464 WKV786455:WKV786464 WAZ786455:WAZ786464 VRD786455:VRD786464 VHH786455:VHH786464 UXL786455:UXL786464 UNP786455:UNP786464 UDT786455:UDT786464 TTX786455:TTX786464 TKB786455:TKB786464 TAF786455:TAF786464 SQJ786455:SQJ786464 SGN786455:SGN786464 RWR786455:RWR786464 RMV786455:RMV786464 RCZ786455:RCZ786464 QTD786455:QTD786464 QJH786455:QJH786464 PZL786455:PZL786464 PPP786455:PPP786464 PFT786455:PFT786464 OVX786455:OVX786464 OMB786455:OMB786464 OCF786455:OCF786464 NSJ786455:NSJ786464 NIN786455:NIN786464 MYR786455:MYR786464 MOV786455:MOV786464 MEZ786455:MEZ786464 LVD786455:LVD786464 LLH786455:LLH786464 LBL786455:LBL786464 KRP786455:KRP786464 KHT786455:KHT786464 JXX786455:JXX786464 JOB786455:JOB786464 JEF786455:JEF786464 IUJ786455:IUJ786464 IKN786455:IKN786464 IAR786455:IAR786464 HQV786455:HQV786464 HGZ786455:HGZ786464 GXD786455:GXD786464 GNH786455:GNH786464 GDL786455:GDL786464 FTP786455:FTP786464 FJT786455:FJT786464 EZX786455:EZX786464 EQB786455:EQB786464 EGF786455:EGF786464 DWJ786455:DWJ786464 DMN786455:DMN786464 DCR786455:DCR786464 CSV786455:CSV786464 CIZ786455:CIZ786464 BZD786455:BZD786464 BPH786455:BPH786464 BFL786455:BFL786464 AVP786455:AVP786464 ALT786455:ALT786464 ABX786455:ABX786464 SB786455:SB786464 IF786455:IF786464 R786455:R786464 WUR720919:WUR720928 WKV720919:WKV720928 WAZ720919:WAZ720928 VRD720919:VRD720928 VHH720919:VHH720928 UXL720919:UXL720928 UNP720919:UNP720928 UDT720919:UDT720928 TTX720919:TTX720928 TKB720919:TKB720928 TAF720919:TAF720928 SQJ720919:SQJ720928 SGN720919:SGN720928 RWR720919:RWR720928 RMV720919:RMV720928 RCZ720919:RCZ720928 QTD720919:QTD720928 QJH720919:QJH720928 PZL720919:PZL720928 PPP720919:PPP720928 PFT720919:PFT720928 OVX720919:OVX720928 OMB720919:OMB720928 OCF720919:OCF720928 NSJ720919:NSJ720928 NIN720919:NIN720928 MYR720919:MYR720928 MOV720919:MOV720928 MEZ720919:MEZ720928 LVD720919:LVD720928 LLH720919:LLH720928 LBL720919:LBL720928 KRP720919:KRP720928 KHT720919:KHT720928 JXX720919:JXX720928 JOB720919:JOB720928 JEF720919:JEF720928 IUJ720919:IUJ720928 IKN720919:IKN720928 IAR720919:IAR720928 HQV720919:HQV720928 HGZ720919:HGZ720928 GXD720919:GXD720928 GNH720919:GNH720928 GDL720919:GDL720928 FTP720919:FTP720928 FJT720919:FJT720928 EZX720919:EZX720928 EQB720919:EQB720928 EGF720919:EGF720928 DWJ720919:DWJ720928 DMN720919:DMN720928 DCR720919:DCR720928 CSV720919:CSV720928 CIZ720919:CIZ720928 BZD720919:BZD720928 BPH720919:BPH720928 BFL720919:BFL720928 AVP720919:AVP720928 ALT720919:ALT720928 ABX720919:ABX720928 SB720919:SB720928 IF720919:IF720928 R720919:R720928 WUR655383:WUR655392 WKV655383:WKV655392 WAZ655383:WAZ655392 VRD655383:VRD655392 VHH655383:VHH655392 UXL655383:UXL655392 UNP655383:UNP655392 UDT655383:UDT655392 TTX655383:TTX655392 TKB655383:TKB655392 TAF655383:TAF655392 SQJ655383:SQJ655392 SGN655383:SGN655392 RWR655383:RWR655392 RMV655383:RMV655392 RCZ655383:RCZ655392 QTD655383:QTD655392 QJH655383:QJH655392 PZL655383:PZL655392 PPP655383:PPP655392 PFT655383:PFT655392 OVX655383:OVX655392 OMB655383:OMB655392 OCF655383:OCF655392 NSJ655383:NSJ655392 NIN655383:NIN655392 MYR655383:MYR655392 MOV655383:MOV655392 MEZ655383:MEZ655392 LVD655383:LVD655392 LLH655383:LLH655392 LBL655383:LBL655392 KRP655383:KRP655392 KHT655383:KHT655392 JXX655383:JXX655392 JOB655383:JOB655392 JEF655383:JEF655392 IUJ655383:IUJ655392 IKN655383:IKN655392 IAR655383:IAR655392 HQV655383:HQV655392 HGZ655383:HGZ655392 GXD655383:GXD655392 GNH655383:GNH655392 GDL655383:GDL655392 FTP655383:FTP655392 FJT655383:FJT655392 EZX655383:EZX655392 EQB655383:EQB655392 EGF655383:EGF655392 DWJ655383:DWJ655392 DMN655383:DMN655392 DCR655383:DCR655392 CSV655383:CSV655392 CIZ655383:CIZ655392 BZD655383:BZD655392 BPH655383:BPH655392 BFL655383:BFL655392 AVP655383:AVP655392 ALT655383:ALT655392 ABX655383:ABX655392 SB655383:SB655392 IF655383:IF655392 R655383:R655392 WUR589847:WUR589856 WKV589847:WKV589856 WAZ589847:WAZ589856 VRD589847:VRD589856 VHH589847:VHH589856 UXL589847:UXL589856 UNP589847:UNP589856 UDT589847:UDT589856 TTX589847:TTX589856 TKB589847:TKB589856 TAF589847:TAF589856 SQJ589847:SQJ589856 SGN589847:SGN589856 RWR589847:RWR589856 RMV589847:RMV589856 RCZ589847:RCZ589856 QTD589847:QTD589856 QJH589847:QJH589856 PZL589847:PZL589856 PPP589847:PPP589856 PFT589847:PFT589856 OVX589847:OVX589856 OMB589847:OMB589856 OCF589847:OCF589856 NSJ589847:NSJ589856 NIN589847:NIN589856 MYR589847:MYR589856 MOV589847:MOV589856 MEZ589847:MEZ589856 LVD589847:LVD589856 LLH589847:LLH589856 LBL589847:LBL589856 KRP589847:KRP589856 KHT589847:KHT589856 JXX589847:JXX589856 JOB589847:JOB589856 JEF589847:JEF589856 IUJ589847:IUJ589856 IKN589847:IKN589856 IAR589847:IAR589856 HQV589847:HQV589856 HGZ589847:HGZ589856 GXD589847:GXD589856 GNH589847:GNH589856 GDL589847:GDL589856 FTP589847:FTP589856 FJT589847:FJT589856 EZX589847:EZX589856 EQB589847:EQB589856 EGF589847:EGF589856 DWJ589847:DWJ589856 DMN589847:DMN589856 DCR589847:DCR589856 CSV589847:CSV589856 CIZ589847:CIZ589856 BZD589847:BZD589856 BPH589847:BPH589856 BFL589847:BFL589856 AVP589847:AVP589856 ALT589847:ALT589856 ABX589847:ABX589856 SB589847:SB589856 IF589847:IF589856 R589847:R589856 WUR524311:WUR524320 WKV524311:WKV524320 WAZ524311:WAZ524320 VRD524311:VRD524320 VHH524311:VHH524320 UXL524311:UXL524320 UNP524311:UNP524320 UDT524311:UDT524320 TTX524311:TTX524320 TKB524311:TKB524320 TAF524311:TAF524320 SQJ524311:SQJ524320 SGN524311:SGN524320 RWR524311:RWR524320 RMV524311:RMV524320 RCZ524311:RCZ524320 QTD524311:QTD524320 QJH524311:QJH524320 PZL524311:PZL524320 PPP524311:PPP524320 PFT524311:PFT524320 OVX524311:OVX524320 OMB524311:OMB524320 OCF524311:OCF524320 NSJ524311:NSJ524320 NIN524311:NIN524320 MYR524311:MYR524320 MOV524311:MOV524320 MEZ524311:MEZ524320 LVD524311:LVD524320 LLH524311:LLH524320 LBL524311:LBL524320 KRP524311:KRP524320 KHT524311:KHT524320 JXX524311:JXX524320 JOB524311:JOB524320 JEF524311:JEF524320 IUJ524311:IUJ524320 IKN524311:IKN524320 IAR524311:IAR524320 HQV524311:HQV524320 HGZ524311:HGZ524320 GXD524311:GXD524320 GNH524311:GNH524320 GDL524311:GDL524320 FTP524311:FTP524320 FJT524311:FJT524320 EZX524311:EZX524320 EQB524311:EQB524320 EGF524311:EGF524320 DWJ524311:DWJ524320 DMN524311:DMN524320 DCR524311:DCR524320 CSV524311:CSV524320 CIZ524311:CIZ524320 BZD524311:BZD524320 BPH524311:BPH524320 BFL524311:BFL524320 AVP524311:AVP524320 ALT524311:ALT524320 ABX524311:ABX524320 SB524311:SB524320 IF524311:IF524320 R524311:R524320 WUR458775:WUR458784 WKV458775:WKV458784 WAZ458775:WAZ458784 VRD458775:VRD458784 VHH458775:VHH458784 UXL458775:UXL458784 UNP458775:UNP458784 UDT458775:UDT458784 TTX458775:TTX458784 TKB458775:TKB458784 TAF458775:TAF458784 SQJ458775:SQJ458784 SGN458775:SGN458784 RWR458775:RWR458784 RMV458775:RMV458784 RCZ458775:RCZ458784 QTD458775:QTD458784 QJH458775:QJH458784 PZL458775:PZL458784 PPP458775:PPP458784 PFT458775:PFT458784 OVX458775:OVX458784 OMB458775:OMB458784 OCF458775:OCF458784 NSJ458775:NSJ458784 NIN458775:NIN458784 MYR458775:MYR458784 MOV458775:MOV458784 MEZ458775:MEZ458784 LVD458775:LVD458784 LLH458775:LLH458784 LBL458775:LBL458784 KRP458775:KRP458784 KHT458775:KHT458784 JXX458775:JXX458784 JOB458775:JOB458784 JEF458775:JEF458784 IUJ458775:IUJ458784 IKN458775:IKN458784 IAR458775:IAR458784 HQV458775:HQV458784 HGZ458775:HGZ458784 GXD458775:GXD458784 GNH458775:GNH458784 GDL458775:GDL458784 FTP458775:FTP458784 FJT458775:FJT458784 EZX458775:EZX458784 EQB458775:EQB458784 EGF458775:EGF458784 DWJ458775:DWJ458784 DMN458775:DMN458784 DCR458775:DCR458784 CSV458775:CSV458784 CIZ458775:CIZ458784 BZD458775:BZD458784 BPH458775:BPH458784 BFL458775:BFL458784 AVP458775:AVP458784 ALT458775:ALT458784 ABX458775:ABX458784 SB458775:SB458784 IF458775:IF458784 R458775:R458784 WUR393239:WUR393248 WKV393239:WKV393248 WAZ393239:WAZ393248 VRD393239:VRD393248 VHH393239:VHH393248 UXL393239:UXL393248 UNP393239:UNP393248 UDT393239:UDT393248 TTX393239:TTX393248 TKB393239:TKB393248 TAF393239:TAF393248 SQJ393239:SQJ393248 SGN393239:SGN393248 RWR393239:RWR393248 RMV393239:RMV393248 RCZ393239:RCZ393248 QTD393239:QTD393248 QJH393239:QJH393248 PZL393239:PZL393248 PPP393239:PPP393248 PFT393239:PFT393248 OVX393239:OVX393248 OMB393239:OMB393248 OCF393239:OCF393248 NSJ393239:NSJ393248 NIN393239:NIN393248 MYR393239:MYR393248 MOV393239:MOV393248 MEZ393239:MEZ393248 LVD393239:LVD393248 LLH393239:LLH393248 LBL393239:LBL393248 KRP393239:KRP393248 KHT393239:KHT393248 JXX393239:JXX393248 JOB393239:JOB393248 JEF393239:JEF393248 IUJ393239:IUJ393248 IKN393239:IKN393248 IAR393239:IAR393248 HQV393239:HQV393248 HGZ393239:HGZ393248 GXD393239:GXD393248 GNH393239:GNH393248 GDL393239:GDL393248 FTP393239:FTP393248 FJT393239:FJT393248 EZX393239:EZX393248 EQB393239:EQB393248 EGF393239:EGF393248 DWJ393239:DWJ393248 DMN393239:DMN393248 DCR393239:DCR393248 CSV393239:CSV393248 CIZ393239:CIZ393248 BZD393239:BZD393248 BPH393239:BPH393248 BFL393239:BFL393248 AVP393239:AVP393248 ALT393239:ALT393248 ABX393239:ABX393248 SB393239:SB393248 IF393239:IF393248 R393239:R393248 WUR327703:WUR327712 WKV327703:WKV327712 WAZ327703:WAZ327712 VRD327703:VRD327712 VHH327703:VHH327712 UXL327703:UXL327712 UNP327703:UNP327712 UDT327703:UDT327712 TTX327703:TTX327712 TKB327703:TKB327712 TAF327703:TAF327712 SQJ327703:SQJ327712 SGN327703:SGN327712 RWR327703:RWR327712 RMV327703:RMV327712 RCZ327703:RCZ327712 QTD327703:QTD327712 QJH327703:QJH327712 PZL327703:PZL327712 PPP327703:PPP327712 PFT327703:PFT327712 OVX327703:OVX327712 OMB327703:OMB327712 OCF327703:OCF327712 NSJ327703:NSJ327712 NIN327703:NIN327712 MYR327703:MYR327712 MOV327703:MOV327712 MEZ327703:MEZ327712 LVD327703:LVD327712 LLH327703:LLH327712 LBL327703:LBL327712 KRP327703:KRP327712 KHT327703:KHT327712 JXX327703:JXX327712 JOB327703:JOB327712 JEF327703:JEF327712 IUJ327703:IUJ327712 IKN327703:IKN327712 IAR327703:IAR327712 HQV327703:HQV327712 HGZ327703:HGZ327712 GXD327703:GXD327712 GNH327703:GNH327712 GDL327703:GDL327712 FTP327703:FTP327712 FJT327703:FJT327712 EZX327703:EZX327712 EQB327703:EQB327712 EGF327703:EGF327712 DWJ327703:DWJ327712 DMN327703:DMN327712 DCR327703:DCR327712 CSV327703:CSV327712 CIZ327703:CIZ327712 BZD327703:BZD327712 BPH327703:BPH327712 BFL327703:BFL327712 AVP327703:AVP327712 ALT327703:ALT327712 ABX327703:ABX327712 SB327703:SB327712 IF327703:IF327712 R327703:R327712 WUR262167:WUR262176 WKV262167:WKV262176 WAZ262167:WAZ262176 VRD262167:VRD262176 VHH262167:VHH262176 UXL262167:UXL262176 UNP262167:UNP262176 UDT262167:UDT262176 TTX262167:TTX262176 TKB262167:TKB262176 TAF262167:TAF262176 SQJ262167:SQJ262176 SGN262167:SGN262176 RWR262167:RWR262176 RMV262167:RMV262176 RCZ262167:RCZ262176 QTD262167:QTD262176 QJH262167:QJH262176 PZL262167:PZL262176 PPP262167:PPP262176 PFT262167:PFT262176 OVX262167:OVX262176 OMB262167:OMB262176 OCF262167:OCF262176 NSJ262167:NSJ262176 NIN262167:NIN262176 MYR262167:MYR262176 MOV262167:MOV262176 MEZ262167:MEZ262176 LVD262167:LVD262176 LLH262167:LLH262176 LBL262167:LBL262176 KRP262167:KRP262176 KHT262167:KHT262176 JXX262167:JXX262176 JOB262167:JOB262176 JEF262167:JEF262176 IUJ262167:IUJ262176 IKN262167:IKN262176 IAR262167:IAR262176 HQV262167:HQV262176 HGZ262167:HGZ262176 GXD262167:GXD262176 GNH262167:GNH262176 GDL262167:GDL262176 FTP262167:FTP262176 FJT262167:FJT262176 EZX262167:EZX262176 EQB262167:EQB262176 EGF262167:EGF262176 DWJ262167:DWJ262176 DMN262167:DMN262176 DCR262167:DCR262176 CSV262167:CSV262176 CIZ262167:CIZ262176 BZD262167:BZD262176 BPH262167:BPH262176 BFL262167:BFL262176 AVP262167:AVP262176 ALT262167:ALT262176 ABX262167:ABX262176 SB262167:SB262176 IF262167:IF262176 R262167:R262176 WUR196631:WUR196640 WKV196631:WKV196640 WAZ196631:WAZ196640 VRD196631:VRD196640 VHH196631:VHH196640 UXL196631:UXL196640 UNP196631:UNP196640 UDT196631:UDT196640 TTX196631:TTX196640 TKB196631:TKB196640 TAF196631:TAF196640 SQJ196631:SQJ196640 SGN196631:SGN196640 RWR196631:RWR196640 RMV196631:RMV196640 RCZ196631:RCZ196640 QTD196631:QTD196640 QJH196631:QJH196640 PZL196631:PZL196640 PPP196631:PPP196640 PFT196631:PFT196640 OVX196631:OVX196640 OMB196631:OMB196640 OCF196631:OCF196640 NSJ196631:NSJ196640 NIN196631:NIN196640 MYR196631:MYR196640 MOV196631:MOV196640 MEZ196631:MEZ196640 LVD196631:LVD196640 LLH196631:LLH196640 LBL196631:LBL196640 KRP196631:KRP196640 KHT196631:KHT196640 JXX196631:JXX196640 JOB196631:JOB196640 JEF196631:JEF196640 IUJ196631:IUJ196640 IKN196631:IKN196640 IAR196631:IAR196640 HQV196631:HQV196640 HGZ196631:HGZ196640 GXD196631:GXD196640 GNH196631:GNH196640 GDL196631:GDL196640 FTP196631:FTP196640 FJT196631:FJT196640 EZX196631:EZX196640 EQB196631:EQB196640 EGF196631:EGF196640 DWJ196631:DWJ196640 DMN196631:DMN196640 DCR196631:DCR196640 CSV196631:CSV196640 CIZ196631:CIZ196640 BZD196631:BZD196640 BPH196631:BPH196640 BFL196631:BFL196640 AVP196631:AVP196640 ALT196631:ALT196640 ABX196631:ABX196640 SB196631:SB196640 IF196631:IF196640 R196631:R196640 WUR131095:WUR131104 WKV131095:WKV131104 WAZ131095:WAZ131104 VRD131095:VRD131104 VHH131095:VHH131104 UXL131095:UXL131104 UNP131095:UNP131104 UDT131095:UDT131104 TTX131095:TTX131104 TKB131095:TKB131104 TAF131095:TAF131104 SQJ131095:SQJ131104 SGN131095:SGN131104 RWR131095:RWR131104 RMV131095:RMV131104 RCZ131095:RCZ131104 QTD131095:QTD131104 QJH131095:QJH131104 PZL131095:PZL131104 PPP131095:PPP131104 PFT131095:PFT131104 OVX131095:OVX131104 OMB131095:OMB131104 OCF131095:OCF131104 NSJ131095:NSJ131104 NIN131095:NIN131104 MYR131095:MYR131104 MOV131095:MOV131104 MEZ131095:MEZ131104 LVD131095:LVD131104 LLH131095:LLH131104 LBL131095:LBL131104 KRP131095:KRP131104 KHT131095:KHT131104 JXX131095:JXX131104 JOB131095:JOB131104 JEF131095:JEF131104 IUJ131095:IUJ131104 IKN131095:IKN131104 IAR131095:IAR131104 HQV131095:HQV131104 HGZ131095:HGZ131104 GXD131095:GXD131104 GNH131095:GNH131104 GDL131095:GDL131104 FTP131095:FTP131104 FJT131095:FJT131104 EZX131095:EZX131104 EQB131095:EQB131104 EGF131095:EGF131104 DWJ131095:DWJ131104 DMN131095:DMN131104 DCR131095:DCR131104 CSV131095:CSV131104 CIZ131095:CIZ131104 BZD131095:BZD131104 BPH131095:BPH131104 BFL131095:BFL131104 AVP131095:AVP131104 ALT131095:ALT131104 ABX131095:ABX131104 SB131095:SB131104 IF131095:IF131104 R131095:R131104 WUR65559:WUR65568 WKV65559:WKV65568 WAZ65559:WAZ65568 VRD65559:VRD65568 VHH65559:VHH65568 UXL65559:UXL65568 UNP65559:UNP65568 UDT65559:UDT65568 TTX65559:TTX65568 TKB65559:TKB65568 TAF65559:TAF65568 SQJ65559:SQJ65568 SGN65559:SGN65568 RWR65559:RWR65568 RMV65559:RMV65568 RCZ65559:RCZ65568 QTD65559:QTD65568 QJH65559:QJH65568 PZL65559:PZL65568 PPP65559:PPP65568 PFT65559:PFT65568 OVX65559:OVX65568 OMB65559:OMB65568 OCF65559:OCF65568 NSJ65559:NSJ65568 NIN65559:NIN65568 MYR65559:MYR65568 MOV65559:MOV65568 MEZ65559:MEZ65568 LVD65559:LVD65568 LLH65559:LLH65568 LBL65559:LBL65568 KRP65559:KRP65568 KHT65559:KHT65568 JXX65559:JXX65568 JOB65559:JOB65568 JEF65559:JEF65568 IUJ65559:IUJ65568 IKN65559:IKN65568 IAR65559:IAR65568 HQV65559:HQV65568 HGZ65559:HGZ65568 GXD65559:GXD65568 GNH65559:GNH65568 GDL65559:GDL65568 FTP65559:FTP65568 FJT65559:FJT65568 EZX65559:EZX65568 EQB65559:EQB65568 EGF65559:EGF65568 DWJ65559:DWJ65568 DMN65559:DMN65568 DCR65559:DCR65568 CSV65559:CSV65568 CIZ65559:CIZ65568 BZD65559:BZD65568 BPH65559:BPH65568 BFL65559:BFL65568 AVP65559:AVP65568 ALT65559:ALT65568 ABX65559:ABX65568 SB65559:SB65568 IF65559:IF65568 R65559:R65568">
      <formula1>$R$51:$R$52</formula1>
    </dataValidation>
    <dataValidation type="list" allowBlank="1" showInputMessage="1" showErrorMessage="1" sqref="WUQ983063:WUQ983072 SA9:SA32 ABW9:ABW32 ALS9:ALS32 AVO9:AVO32 BFK9:BFK32 BPG9:BPG32 BZC9:BZC32 CIY9:CIY32 CSU9:CSU32 DCQ9:DCQ32 DMM9:DMM32 DWI9:DWI32 EGE9:EGE32 EQA9:EQA32 EZW9:EZW32 FJS9:FJS32 FTO9:FTO32 GDK9:GDK32 GNG9:GNG32 GXC9:GXC32 HGY9:HGY32 HQU9:HQU32 IAQ9:IAQ32 IKM9:IKM32 IUI9:IUI32 JEE9:JEE32 JOA9:JOA32 JXW9:JXW32 KHS9:KHS32 KRO9:KRO32 LBK9:LBK32 LLG9:LLG32 LVC9:LVC32 MEY9:MEY32 MOU9:MOU32 MYQ9:MYQ32 NIM9:NIM32 NSI9:NSI32 OCE9:OCE32 OMA9:OMA32 OVW9:OVW32 PFS9:PFS32 PPO9:PPO32 PZK9:PZK32 QJG9:QJG32 QTC9:QTC32 RCY9:RCY32 RMU9:RMU32 RWQ9:RWQ32 SGM9:SGM32 SQI9:SQI32 TAE9:TAE32 TKA9:TKA32 TTW9:TTW32 UDS9:UDS32 UNO9:UNO32 UXK9:UXK32 VHG9:VHG32 VRC9:VRC32 WAY9:WAY32 WKU9:WKU32 WUQ9:WUQ32 IE9:IE32 Q9:Q32 WKU983063:WKU983072 WAY983063:WAY983072 VRC983063:VRC983072 VHG983063:VHG983072 UXK983063:UXK983072 UNO983063:UNO983072 UDS983063:UDS983072 TTW983063:TTW983072 TKA983063:TKA983072 TAE983063:TAE983072 SQI983063:SQI983072 SGM983063:SGM983072 RWQ983063:RWQ983072 RMU983063:RMU983072 RCY983063:RCY983072 QTC983063:QTC983072 QJG983063:QJG983072 PZK983063:PZK983072 PPO983063:PPO983072 PFS983063:PFS983072 OVW983063:OVW983072 OMA983063:OMA983072 OCE983063:OCE983072 NSI983063:NSI983072 NIM983063:NIM983072 MYQ983063:MYQ983072 MOU983063:MOU983072 MEY983063:MEY983072 LVC983063:LVC983072 LLG983063:LLG983072 LBK983063:LBK983072 KRO983063:KRO983072 KHS983063:KHS983072 JXW983063:JXW983072 JOA983063:JOA983072 JEE983063:JEE983072 IUI983063:IUI983072 IKM983063:IKM983072 IAQ983063:IAQ983072 HQU983063:HQU983072 HGY983063:HGY983072 GXC983063:GXC983072 GNG983063:GNG983072 GDK983063:GDK983072 FTO983063:FTO983072 FJS983063:FJS983072 EZW983063:EZW983072 EQA983063:EQA983072 EGE983063:EGE983072 DWI983063:DWI983072 DMM983063:DMM983072 DCQ983063:DCQ983072 CSU983063:CSU983072 CIY983063:CIY983072 BZC983063:BZC983072 BPG983063:BPG983072 BFK983063:BFK983072 AVO983063:AVO983072 ALS983063:ALS983072 ABW983063:ABW983072 SA983063:SA983072 IE983063:IE983072 Q983063:Q983072 WUQ917527:WUQ917536 WKU917527:WKU917536 WAY917527:WAY917536 VRC917527:VRC917536 VHG917527:VHG917536 UXK917527:UXK917536 UNO917527:UNO917536 UDS917527:UDS917536 TTW917527:TTW917536 TKA917527:TKA917536 TAE917527:TAE917536 SQI917527:SQI917536 SGM917527:SGM917536 RWQ917527:RWQ917536 RMU917527:RMU917536 RCY917527:RCY917536 QTC917527:QTC917536 QJG917527:QJG917536 PZK917527:PZK917536 PPO917527:PPO917536 PFS917527:PFS917536 OVW917527:OVW917536 OMA917527:OMA917536 OCE917527:OCE917536 NSI917527:NSI917536 NIM917527:NIM917536 MYQ917527:MYQ917536 MOU917527:MOU917536 MEY917527:MEY917536 LVC917527:LVC917536 LLG917527:LLG917536 LBK917527:LBK917536 KRO917527:KRO917536 KHS917527:KHS917536 JXW917527:JXW917536 JOA917527:JOA917536 JEE917527:JEE917536 IUI917527:IUI917536 IKM917527:IKM917536 IAQ917527:IAQ917536 HQU917527:HQU917536 HGY917527:HGY917536 GXC917527:GXC917536 GNG917527:GNG917536 GDK917527:GDK917536 FTO917527:FTO917536 FJS917527:FJS917536 EZW917527:EZW917536 EQA917527:EQA917536 EGE917527:EGE917536 DWI917527:DWI917536 DMM917527:DMM917536 DCQ917527:DCQ917536 CSU917527:CSU917536 CIY917527:CIY917536 BZC917527:BZC917536 BPG917527:BPG917536 BFK917527:BFK917536 AVO917527:AVO917536 ALS917527:ALS917536 ABW917527:ABW917536 SA917527:SA917536 IE917527:IE917536 Q917527:Q917536 WUQ851991:WUQ852000 WKU851991:WKU852000 WAY851991:WAY852000 VRC851991:VRC852000 VHG851991:VHG852000 UXK851991:UXK852000 UNO851991:UNO852000 UDS851991:UDS852000 TTW851991:TTW852000 TKA851991:TKA852000 TAE851991:TAE852000 SQI851991:SQI852000 SGM851991:SGM852000 RWQ851991:RWQ852000 RMU851991:RMU852000 RCY851991:RCY852000 QTC851991:QTC852000 QJG851991:QJG852000 PZK851991:PZK852000 PPO851991:PPO852000 PFS851991:PFS852000 OVW851991:OVW852000 OMA851991:OMA852000 OCE851991:OCE852000 NSI851991:NSI852000 NIM851991:NIM852000 MYQ851991:MYQ852000 MOU851991:MOU852000 MEY851991:MEY852000 LVC851991:LVC852000 LLG851991:LLG852000 LBK851991:LBK852000 KRO851991:KRO852000 KHS851991:KHS852000 JXW851991:JXW852000 JOA851991:JOA852000 JEE851991:JEE852000 IUI851991:IUI852000 IKM851991:IKM852000 IAQ851991:IAQ852000 HQU851991:HQU852000 HGY851991:HGY852000 GXC851991:GXC852000 GNG851991:GNG852000 GDK851991:GDK852000 FTO851991:FTO852000 FJS851991:FJS852000 EZW851991:EZW852000 EQA851991:EQA852000 EGE851991:EGE852000 DWI851991:DWI852000 DMM851991:DMM852000 DCQ851991:DCQ852000 CSU851991:CSU852000 CIY851991:CIY852000 BZC851991:BZC852000 BPG851991:BPG852000 BFK851991:BFK852000 AVO851991:AVO852000 ALS851991:ALS852000 ABW851991:ABW852000 SA851991:SA852000 IE851991:IE852000 Q851991:Q852000 WUQ786455:WUQ786464 WKU786455:WKU786464 WAY786455:WAY786464 VRC786455:VRC786464 VHG786455:VHG786464 UXK786455:UXK786464 UNO786455:UNO786464 UDS786455:UDS786464 TTW786455:TTW786464 TKA786455:TKA786464 TAE786455:TAE786464 SQI786455:SQI786464 SGM786455:SGM786464 RWQ786455:RWQ786464 RMU786455:RMU786464 RCY786455:RCY786464 QTC786455:QTC786464 QJG786455:QJG786464 PZK786455:PZK786464 PPO786455:PPO786464 PFS786455:PFS786464 OVW786455:OVW786464 OMA786455:OMA786464 OCE786455:OCE786464 NSI786455:NSI786464 NIM786455:NIM786464 MYQ786455:MYQ786464 MOU786455:MOU786464 MEY786455:MEY786464 LVC786455:LVC786464 LLG786455:LLG786464 LBK786455:LBK786464 KRO786455:KRO786464 KHS786455:KHS786464 JXW786455:JXW786464 JOA786455:JOA786464 JEE786455:JEE786464 IUI786455:IUI786464 IKM786455:IKM786464 IAQ786455:IAQ786464 HQU786455:HQU786464 HGY786455:HGY786464 GXC786455:GXC786464 GNG786455:GNG786464 GDK786455:GDK786464 FTO786455:FTO786464 FJS786455:FJS786464 EZW786455:EZW786464 EQA786455:EQA786464 EGE786455:EGE786464 DWI786455:DWI786464 DMM786455:DMM786464 DCQ786455:DCQ786464 CSU786455:CSU786464 CIY786455:CIY786464 BZC786455:BZC786464 BPG786455:BPG786464 BFK786455:BFK786464 AVO786455:AVO786464 ALS786455:ALS786464 ABW786455:ABW786464 SA786455:SA786464 IE786455:IE786464 Q786455:Q786464 WUQ720919:WUQ720928 WKU720919:WKU720928 WAY720919:WAY720928 VRC720919:VRC720928 VHG720919:VHG720928 UXK720919:UXK720928 UNO720919:UNO720928 UDS720919:UDS720928 TTW720919:TTW720928 TKA720919:TKA720928 TAE720919:TAE720928 SQI720919:SQI720928 SGM720919:SGM720928 RWQ720919:RWQ720928 RMU720919:RMU720928 RCY720919:RCY720928 QTC720919:QTC720928 QJG720919:QJG720928 PZK720919:PZK720928 PPO720919:PPO720928 PFS720919:PFS720928 OVW720919:OVW720928 OMA720919:OMA720928 OCE720919:OCE720928 NSI720919:NSI720928 NIM720919:NIM720928 MYQ720919:MYQ720928 MOU720919:MOU720928 MEY720919:MEY720928 LVC720919:LVC720928 LLG720919:LLG720928 LBK720919:LBK720928 KRO720919:KRO720928 KHS720919:KHS720928 JXW720919:JXW720928 JOA720919:JOA720928 JEE720919:JEE720928 IUI720919:IUI720928 IKM720919:IKM720928 IAQ720919:IAQ720928 HQU720919:HQU720928 HGY720919:HGY720928 GXC720919:GXC720928 GNG720919:GNG720928 GDK720919:GDK720928 FTO720919:FTO720928 FJS720919:FJS720928 EZW720919:EZW720928 EQA720919:EQA720928 EGE720919:EGE720928 DWI720919:DWI720928 DMM720919:DMM720928 DCQ720919:DCQ720928 CSU720919:CSU720928 CIY720919:CIY720928 BZC720919:BZC720928 BPG720919:BPG720928 BFK720919:BFK720928 AVO720919:AVO720928 ALS720919:ALS720928 ABW720919:ABW720928 SA720919:SA720928 IE720919:IE720928 Q720919:Q720928 WUQ655383:WUQ655392 WKU655383:WKU655392 WAY655383:WAY655392 VRC655383:VRC655392 VHG655383:VHG655392 UXK655383:UXK655392 UNO655383:UNO655392 UDS655383:UDS655392 TTW655383:TTW655392 TKA655383:TKA655392 TAE655383:TAE655392 SQI655383:SQI655392 SGM655383:SGM655392 RWQ655383:RWQ655392 RMU655383:RMU655392 RCY655383:RCY655392 QTC655383:QTC655392 QJG655383:QJG655392 PZK655383:PZK655392 PPO655383:PPO655392 PFS655383:PFS655392 OVW655383:OVW655392 OMA655383:OMA655392 OCE655383:OCE655392 NSI655383:NSI655392 NIM655383:NIM655392 MYQ655383:MYQ655392 MOU655383:MOU655392 MEY655383:MEY655392 LVC655383:LVC655392 LLG655383:LLG655392 LBK655383:LBK655392 KRO655383:KRO655392 KHS655383:KHS655392 JXW655383:JXW655392 JOA655383:JOA655392 JEE655383:JEE655392 IUI655383:IUI655392 IKM655383:IKM655392 IAQ655383:IAQ655392 HQU655383:HQU655392 HGY655383:HGY655392 GXC655383:GXC655392 GNG655383:GNG655392 GDK655383:GDK655392 FTO655383:FTO655392 FJS655383:FJS655392 EZW655383:EZW655392 EQA655383:EQA655392 EGE655383:EGE655392 DWI655383:DWI655392 DMM655383:DMM655392 DCQ655383:DCQ655392 CSU655383:CSU655392 CIY655383:CIY655392 BZC655383:BZC655392 BPG655383:BPG655392 BFK655383:BFK655392 AVO655383:AVO655392 ALS655383:ALS655392 ABW655383:ABW655392 SA655383:SA655392 IE655383:IE655392 Q655383:Q655392 WUQ589847:WUQ589856 WKU589847:WKU589856 WAY589847:WAY589856 VRC589847:VRC589856 VHG589847:VHG589856 UXK589847:UXK589856 UNO589847:UNO589856 UDS589847:UDS589856 TTW589847:TTW589856 TKA589847:TKA589856 TAE589847:TAE589856 SQI589847:SQI589856 SGM589847:SGM589856 RWQ589847:RWQ589856 RMU589847:RMU589856 RCY589847:RCY589856 QTC589847:QTC589856 QJG589847:QJG589856 PZK589847:PZK589856 PPO589847:PPO589856 PFS589847:PFS589856 OVW589847:OVW589856 OMA589847:OMA589856 OCE589847:OCE589856 NSI589847:NSI589856 NIM589847:NIM589856 MYQ589847:MYQ589856 MOU589847:MOU589856 MEY589847:MEY589856 LVC589847:LVC589856 LLG589847:LLG589856 LBK589847:LBK589856 KRO589847:KRO589856 KHS589847:KHS589856 JXW589847:JXW589856 JOA589847:JOA589856 JEE589847:JEE589856 IUI589847:IUI589856 IKM589847:IKM589856 IAQ589847:IAQ589856 HQU589847:HQU589856 HGY589847:HGY589856 GXC589847:GXC589856 GNG589847:GNG589856 GDK589847:GDK589856 FTO589847:FTO589856 FJS589847:FJS589856 EZW589847:EZW589856 EQA589847:EQA589856 EGE589847:EGE589856 DWI589847:DWI589856 DMM589847:DMM589856 DCQ589847:DCQ589856 CSU589847:CSU589856 CIY589847:CIY589856 BZC589847:BZC589856 BPG589847:BPG589856 BFK589847:BFK589856 AVO589847:AVO589856 ALS589847:ALS589856 ABW589847:ABW589856 SA589847:SA589856 IE589847:IE589856 Q589847:Q589856 WUQ524311:WUQ524320 WKU524311:WKU524320 WAY524311:WAY524320 VRC524311:VRC524320 VHG524311:VHG524320 UXK524311:UXK524320 UNO524311:UNO524320 UDS524311:UDS524320 TTW524311:TTW524320 TKA524311:TKA524320 TAE524311:TAE524320 SQI524311:SQI524320 SGM524311:SGM524320 RWQ524311:RWQ524320 RMU524311:RMU524320 RCY524311:RCY524320 QTC524311:QTC524320 QJG524311:QJG524320 PZK524311:PZK524320 PPO524311:PPO524320 PFS524311:PFS524320 OVW524311:OVW524320 OMA524311:OMA524320 OCE524311:OCE524320 NSI524311:NSI524320 NIM524311:NIM524320 MYQ524311:MYQ524320 MOU524311:MOU524320 MEY524311:MEY524320 LVC524311:LVC524320 LLG524311:LLG524320 LBK524311:LBK524320 KRO524311:KRO524320 KHS524311:KHS524320 JXW524311:JXW524320 JOA524311:JOA524320 JEE524311:JEE524320 IUI524311:IUI524320 IKM524311:IKM524320 IAQ524311:IAQ524320 HQU524311:HQU524320 HGY524311:HGY524320 GXC524311:GXC524320 GNG524311:GNG524320 GDK524311:GDK524320 FTO524311:FTO524320 FJS524311:FJS524320 EZW524311:EZW524320 EQA524311:EQA524320 EGE524311:EGE524320 DWI524311:DWI524320 DMM524311:DMM524320 DCQ524311:DCQ524320 CSU524311:CSU524320 CIY524311:CIY524320 BZC524311:BZC524320 BPG524311:BPG524320 BFK524311:BFK524320 AVO524311:AVO524320 ALS524311:ALS524320 ABW524311:ABW524320 SA524311:SA524320 IE524311:IE524320 Q524311:Q524320 WUQ458775:WUQ458784 WKU458775:WKU458784 WAY458775:WAY458784 VRC458775:VRC458784 VHG458775:VHG458784 UXK458775:UXK458784 UNO458775:UNO458784 UDS458775:UDS458784 TTW458775:TTW458784 TKA458775:TKA458784 TAE458775:TAE458784 SQI458775:SQI458784 SGM458775:SGM458784 RWQ458775:RWQ458784 RMU458775:RMU458784 RCY458775:RCY458784 QTC458775:QTC458784 QJG458775:QJG458784 PZK458775:PZK458784 PPO458775:PPO458784 PFS458775:PFS458784 OVW458775:OVW458784 OMA458775:OMA458784 OCE458775:OCE458784 NSI458775:NSI458784 NIM458775:NIM458784 MYQ458775:MYQ458784 MOU458775:MOU458784 MEY458775:MEY458784 LVC458775:LVC458784 LLG458775:LLG458784 LBK458775:LBK458784 KRO458775:KRO458784 KHS458775:KHS458784 JXW458775:JXW458784 JOA458775:JOA458784 JEE458775:JEE458784 IUI458775:IUI458784 IKM458775:IKM458784 IAQ458775:IAQ458784 HQU458775:HQU458784 HGY458775:HGY458784 GXC458775:GXC458784 GNG458775:GNG458784 GDK458775:GDK458784 FTO458775:FTO458784 FJS458775:FJS458784 EZW458775:EZW458784 EQA458775:EQA458784 EGE458775:EGE458784 DWI458775:DWI458784 DMM458775:DMM458784 DCQ458775:DCQ458784 CSU458775:CSU458784 CIY458775:CIY458784 BZC458775:BZC458784 BPG458775:BPG458784 BFK458775:BFK458784 AVO458775:AVO458784 ALS458775:ALS458784 ABW458775:ABW458784 SA458775:SA458784 IE458775:IE458784 Q458775:Q458784 WUQ393239:WUQ393248 WKU393239:WKU393248 WAY393239:WAY393248 VRC393239:VRC393248 VHG393239:VHG393248 UXK393239:UXK393248 UNO393239:UNO393248 UDS393239:UDS393248 TTW393239:TTW393248 TKA393239:TKA393248 TAE393239:TAE393248 SQI393239:SQI393248 SGM393239:SGM393248 RWQ393239:RWQ393248 RMU393239:RMU393248 RCY393239:RCY393248 QTC393239:QTC393248 QJG393239:QJG393248 PZK393239:PZK393248 PPO393239:PPO393248 PFS393239:PFS393248 OVW393239:OVW393248 OMA393239:OMA393248 OCE393239:OCE393248 NSI393239:NSI393248 NIM393239:NIM393248 MYQ393239:MYQ393248 MOU393239:MOU393248 MEY393239:MEY393248 LVC393239:LVC393248 LLG393239:LLG393248 LBK393239:LBK393248 KRO393239:KRO393248 KHS393239:KHS393248 JXW393239:JXW393248 JOA393239:JOA393248 JEE393239:JEE393248 IUI393239:IUI393248 IKM393239:IKM393248 IAQ393239:IAQ393248 HQU393239:HQU393248 HGY393239:HGY393248 GXC393239:GXC393248 GNG393239:GNG393248 GDK393239:GDK393248 FTO393239:FTO393248 FJS393239:FJS393248 EZW393239:EZW393248 EQA393239:EQA393248 EGE393239:EGE393248 DWI393239:DWI393248 DMM393239:DMM393248 DCQ393239:DCQ393248 CSU393239:CSU393248 CIY393239:CIY393248 BZC393239:BZC393248 BPG393239:BPG393248 BFK393239:BFK393248 AVO393239:AVO393248 ALS393239:ALS393248 ABW393239:ABW393248 SA393239:SA393248 IE393239:IE393248 Q393239:Q393248 WUQ327703:WUQ327712 WKU327703:WKU327712 WAY327703:WAY327712 VRC327703:VRC327712 VHG327703:VHG327712 UXK327703:UXK327712 UNO327703:UNO327712 UDS327703:UDS327712 TTW327703:TTW327712 TKA327703:TKA327712 TAE327703:TAE327712 SQI327703:SQI327712 SGM327703:SGM327712 RWQ327703:RWQ327712 RMU327703:RMU327712 RCY327703:RCY327712 QTC327703:QTC327712 QJG327703:QJG327712 PZK327703:PZK327712 PPO327703:PPO327712 PFS327703:PFS327712 OVW327703:OVW327712 OMA327703:OMA327712 OCE327703:OCE327712 NSI327703:NSI327712 NIM327703:NIM327712 MYQ327703:MYQ327712 MOU327703:MOU327712 MEY327703:MEY327712 LVC327703:LVC327712 LLG327703:LLG327712 LBK327703:LBK327712 KRO327703:KRO327712 KHS327703:KHS327712 JXW327703:JXW327712 JOA327703:JOA327712 JEE327703:JEE327712 IUI327703:IUI327712 IKM327703:IKM327712 IAQ327703:IAQ327712 HQU327703:HQU327712 HGY327703:HGY327712 GXC327703:GXC327712 GNG327703:GNG327712 GDK327703:GDK327712 FTO327703:FTO327712 FJS327703:FJS327712 EZW327703:EZW327712 EQA327703:EQA327712 EGE327703:EGE327712 DWI327703:DWI327712 DMM327703:DMM327712 DCQ327703:DCQ327712 CSU327703:CSU327712 CIY327703:CIY327712 BZC327703:BZC327712 BPG327703:BPG327712 BFK327703:BFK327712 AVO327703:AVO327712 ALS327703:ALS327712 ABW327703:ABW327712 SA327703:SA327712 IE327703:IE327712 Q327703:Q327712 WUQ262167:WUQ262176 WKU262167:WKU262176 WAY262167:WAY262176 VRC262167:VRC262176 VHG262167:VHG262176 UXK262167:UXK262176 UNO262167:UNO262176 UDS262167:UDS262176 TTW262167:TTW262176 TKA262167:TKA262176 TAE262167:TAE262176 SQI262167:SQI262176 SGM262167:SGM262176 RWQ262167:RWQ262176 RMU262167:RMU262176 RCY262167:RCY262176 QTC262167:QTC262176 QJG262167:QJG262176 PZK262167:PZK262176 PPO262167:PPO262176 PFS262167:PFS262176 OVW262167:OVW262176 OMA262167:OMA262176 OCE262167:OCE262176 NSI262167:NSI262176 NIM262167:NIM262176 MYQ262167:MYQ262176 MOU262167:MOU262176 MEY262167:MEY262176 LVC262167:LVC262176 LLG262167:LLG262176 LBK262167:LBK262176 KRO262167:KRO262176 KHS262167:KHS262176 JXW262167:JXW262176 JOA262167:JOA262176 JEE262167:JEE262176 IUI262167:IUI262176 IKM262167:IKM262176 IAQ262167:IAQ262176 HQU262167:HQU262176 HGY262167:HGY262176 GXC262167:GXC262176 GNG262167:GNG262176 GDK262167:GDK262176 FTO262167:FTO262176 FJS262167:FJS262176 EZW262167:EZW262176 EQA262167:EQA262176 EGE262167:EGE262176 DWI262167:DWI262176 DMM262167:DMM262176 DCQ262167:DCQ262176 CSU262167:CSU262176 CIY262167:CIY262176 BZC262167:BZC262176 BPG262167:BPG262176 BFK262167:BFK262176 AVO262167:AVO262176 ALS262167:ALS262176 ABW262167:ABW262176 SA262167:SA262176 IE262167:IE262176 Q262167:Q262176 WUQ196631:WUQ196640 WKU196631:WKU196640 WAY196631:WAY196640 VRC196631:VRC196640 VHG196631:VHG196640 UXK196631:UXK196640 UNO196631:UNO196640 UDS196631:UDS196640 TTW196631:TTW196640 TKA196631:TKA196640 TAE196631:TAE196640 SQI196631:SQI196640 SGM196631:SGM196640 RWQ196631:RWQ196640 RMU196631:RMU196640 RCY196631:RCY196640 QTC196631:QTC196640 QJG196631:QJG196640 PZK196631:PZK196640 PPO196631:PPO196640 PFS196631:PFS196640 OVW196631:OVW196640 OMA196631:OMA196640 OCE196631:OCE196640 NSI196631:NSI196640 NIM196631:NIM196640 MYQ196631:MYQ196640 MOU196631:MOU196640 MEY196631:MEY196640 LVC196631:LVC196640 LLG196631:LLG196640 LBK196631:LBK196640 KRO196631:KRO196640 KHS196631:KHS196640 JXW196631:JXW196640 JOA196631:JOA196640 JEE196631:JEE196640 IUI196631:IUI196640 IKM196631:IKM196640 IAQ196631:IAQ196640 HQU196631:HQU196640 HGY196631:HGY196640 GXC196631:GXC196640 GNG196631:GNG196640 GDK196631:GDK196640 FTO196631:FTO196640 FJS196631:FJS196640 EZW196631:EZW196640 EQA196631:EQA196640 EGE196631:EGE196640 DWI196631:DWI196640 DMM196631:DMM196640 DCQ196631:DCQ196640 CSU196631:CSU196640 CIY196631:CIY196640 BZC196631:BZC196640 BPG196631:BPG196640 BFK196631:BFK196640 AVO196631:AVO196640 ALS196631:ALS196640 ABW196631:ABW196640 SA196631:SA196640 IE196631:IE196640 Q196631:Q196640 WUQ131095:WUQ131104 WKU131095:WKU131104 WAY131095:WAY131104 VRC131095:VRC131104 VHG131095:VHG131104 UXK131095:UXK131104 UNO131095:UNO131104 UDS131095:UDS131104 TTW131095:TTW131104 TKA131095:TKA131104 TAE131095:TAE131104 SQI131095:SQI131104 SGM131095:SGM131104 RWQ131095:RWQ131104 RMU131095:RMU131104 RCY131095:RCY131104 QTC131095:QTC131104 QJG131095:QJG131104 PZK131095:PZK131104 PPO131095:PPO131104 PFS131095:PFS131104 OVW131095:OVW131104 OMA131095:OMA131104 OCE131095:OCE131104 NSI131095:NSI131104 NIM131095:NIM131104 MYQ131095:MYQ131104 MOU131095:MOU131104 MEY131095:MEY131104 LVC131095:LVC131104 LLG131095:LLG131104 LBK131095:LBK131104 KRO131095:KRO131104 KHS131095:KHS131104 JXW131095:JXW131104 JOA131095:JOA131104 JEE131095:JEE131104 IUI131095:IUI131104 IKM131095:IKM131104 IAQ131095:IAQ131104 HQU131095:HQU131104 HGY131095:HGY131104 GXC131095:GXC131104 GNG131095:GNG131104 GDK131095:GDK131104 FTO131095:FTO131104 FJS131095:FJS131104 EZW131095:EZW131104 EQA131095:EQA131104 EGE131095:EGE131104 DWI131095:DWI131104 DMM131095:DMM131104 DCQ131095:DCQ131104 CSU131095:CSU131104 CIY131095:CIY131104 BZC131095:BZC131104 BPG131095:BPG131104 BFK131095:BFK131104 AVO131095:AVO131104 ALS131095:ALS131104 ABW131095:ABW131104 SA131095:SA131104 IE131095:IE131104 Q131095:Q131104 WUQ65559:WUQ65568 WKU65559:WKU65568 WAY65559:WAY65568 VRC65559:VRC65568 VHG65559:VHG65568 UXK65559:UXK65568 UNO65559:UNO65568 UDS65559:UDS65568 TTW65559:TTW65568 TKA65559:TKA65568 TAE65559:TAE65568 SQI65559:SQI65568 SGM65559:SGM65568 RWQ65559:RWQ65568 RMU65559:RMU65568 RCY65559:RCY65568 QTC65559:QTC65568 QJG65559:QJG65568 PZK65559:PZK65568 PPO65559:PPO65568 PFS65559:PFS65568 OVW65559:OVW65568 OMA65559:OMA65568 OCE65559:OCE65568 NSI65559:NSI65568 NIM65559:NIM65568 MYQ65559:MYQ65568 MOU65559:MOU65568 MEY65559:MEY65568 LVC65559:LVC65568 LLG65559:LLG65568 LBK65559:LBK65568 KRO65559:KRO65568 KHS65559:KHS65568 JXW65559:JXW65568 JOA65559:JOA65568 JEE65559:JEE65568 IUI65559:IUI65568 IKM65559:IKM65568 IAQ65559:IAQ65568 HQU65559:HQU65568 HGY65559:HGY65568 GXC65559:GXC65568 GNG65559:GNG65568 GDK65559:GDK65568 FTO65559:FTO65568 FJS65559:FJS65568 EZW65559:EZW65568 EQA65559:EQA65568 EGE65559:EGE65568 DWI65559:DWI65568 DMM65559:DMM65568 DCQ65559:DCQ65568 CSU65559:CSU65568 CIY65559:CIY65568 BZC65559:BZC65568 BPG65559:BPG65568 BFK65559:BFK65568 AVO65559:AVO65568 ALS65559:ALS65568 ABW65559:ABW65568 SA65559:SA65568 IE65559:IE65568 Q65559:Q65568">
      <formula1>$Q$51:$Q$52</formula1>
    </dataValidation>
    <dataValidation type="list" allowBlank="1" showInputMessage="1" showErrorMessage="1" sqref="WUP983063:WUP983072 P65559:P65568 ID65559:ID65568 RZ65559:RZ65568 ABV65559:ABV65568 ALR65559:ALR65568 AVN65559:AVN65568 BFJ65559:BFJ65568 BPF65559:BPF65568 BZB65559:BZB65568 CIX65559:CIX65568 CST65559:CST65568 DCP65559:DCP65568 DML65559:DML65568 DWH65559:DWH65568 EGD65559:EGD65568 EPZ65559:EPZ65568 EZV65559:EZV65568 FJR65559:FJR65568 FTN65559:FTN65568 GDJ65559:GDJ65568 GNF65559:GNF65568 GXB65559:GXB65568 HGX65559:HGX65568 HQT65559:HQT65568 IAP65559:IAP65568 IKL65559:IKL65568 IUH65559:IUH65568 JED65559:JED65568 JNZ65559:JNZ65568 JXV65559:JXV65568 KHR65559:KHR65568 KRN65559:KRN65568 LBJ65559:LBJ65568 LLF65559:LLF65568 LVB65559:LVB65568 MEX65559:MEX65568 MOT65559:MOT65568 MYP65559:MYP65568 NIL65559:NIL65568 NSH65559:NSH65568 OCD65559:OCD65568 OLZ65559:OLZ65568 OVV65559:OVV65568 PFR65559:PFR65568 PPN65559:PPN65568 PZJ65559:PZJ65568 QJF65559:QJF65568 QTB65559:QTB65568 RCX65559:RCX65568 RMT65559:RMT65568 RWP65559:RWP65568 SGL65559:SGL65568 SQH65559:SQH65568 TAD65559:TAD65568 TJZ65559:TJZ65568 TTV65559:TTV65568 UDR65559:UDR65568 UNN65559:UNN65568 UXJ65559:UXJ65568 VHF65559:VHF65568 VRB65559:VRB65568 WAX65559:WAX65568 WKT65559:WKT65568 WUP65559:WUP65568 P131095:P131104 ID131095:ID131104 RZ131095:RZ131104 ABV131095:ABV131104 ALR131095:ALR131104 AVN131095:AVN131104 BFJ131095:BFJ131104 BPF131095:BPF131104 BZB131095:BZB131104 CIX131095:CIX131104 CST131095:CST131104 DCP131095:DCP131104 DML131095:DML131104 DWH131095:DWH131104 EGD131095:EGD131104 EPZ131095:EPZ131104 EZV131095:EZV131104 FJR131095:FJR131104 FTN131095:FTN131104 GDJ131095:GDJ131104 GNF131095:GNF131104 GXB131095:GXB131104 HGX131095:HGX131104 HQT131095:HQT131104 IAP131095:IAP131104 IKL131095:IKL131104 IUH131095:IUH131104 JED131095:JED131104 JNZ131095:JNZ131104 JXV131095:JXV131104 KHR131095:KHR131104 KRN131095:KRN131104 LBJ131095:LBJ131104 LLF131095:LLF131104 LVB131095:LVB131104 MEX131095:MEX131104 MOT131095:MOT131104 MYP131095:MYP131104 NIL131095:NIL131104 NSH131095:NSH131104 OCD131095:OCD131104 OLZ131095:OLZ131104 OVV131095:OVV131104 PFR131095:PFR131104 PPN131095:PPN131104 PZJ131095:PZJ131104 QJF131095:QJF131104 QTB131095:QTB131104 RCX131095:RCX131104 RMT131095:RMT131104 RWP131095:RWP131104 SGL131095:SGL131104 SQH131095:SQH131104 TAD131095:TAD131104 TJZ131095:TJZ131104 TTV131095:TTV131104 UDR131095:UDR131104 UNN131095:UNN131104 UXJ131095:UXJ131104 VHF131095:VHF131104 VRB131095:VRB131104 WAX131095:WAX131104 WKT131095:WKT131104 WUP131095:WUP131104 P196631:P196640 ID196631:ID196640 RZ196631:RZ196640 ABV196631:ABV196640 ALR196631:ALR196640 AVN196631:AVN196640 BFJ196631:BFJ196640 BPF196631:BPF196640 BZB196631:BZB196640 CIX196631:CIX196640 CST196631:CST196640 DCP196631:DCP196640 DML196631:DML196640 DWH196631:DWH196640 EGD196631:EGD196640 EPZ196631:EPZ196640 EZV196631:EZV196640 FJR196631:FJR196640 FTN196631:FTN196640 GDJ196631:GDJ196640 GNF196631:GNF196640 GXB196631:GXB196640 HGX196631:HGX196640 HQT196631:HQT196640 IAP196631:IAP196640 IKL196631:IKL196640 IUH196631:IUH196640 JED196631:JED196640 JNZ196631:JNZ196640 JXV196631:JXV196640 KHR196631:KHR196640 KRN196631:KRN196640 LBJ196631:LBJ196640 LLF196631:LLF196640 LVB196631:LVB196640 MEX196631:MEX196640 MOT196631:MOT196640 MYP196631:MYP196640 NIL196631:NIL196640 NSH196631:NSH196640 OCD196631:OCD196640 OLZ196631:OLZ196640 OVV196631:OVV196640 PFR196631:PFR196640 PPN196631:PPN196640 PZJ196631:PZJ196640 QJF196631:QJF196640 QTB196631:QTB196640 RCX196631:RCX196640 RMT196631:RMT196640 RWP196631:RWP196640 SGL196631:SGL196640 SQH196631:SQH196640 TAD196631:TAD196640 TJZ196631:TJZ196640 TTV196631:TTV196640 UDR196631:UDR196640 UNN196631:UNN196640 UXJ196631:UXJ196640 VHF196631:VHF196640 VRB196631:VRB196640 WAX196631:WAX196640 WKT196631:WKT196640 WUP196631:WUP196640 P262167:P262176 ID262167:ID262176 RZ262167:RZ262176 ABV262167:ABV262176 ALR262167:ALR262176 AVN262167:AVN262176 BFJ262167:BFJ262176 BPF262167:BPF262176 BZB262167:BZB262176 CIX262167:CIX262176 CST262167:CST262176 DCP262167:DCP262176 DML262167:DML262176 DWH262167:DWH262176 EGD262167:EGD262176 EPZ262167:EPZ262176 EZV262167:EZV262176 FJR262167:FJR262176 FTN262167:FTN262176 GDJ262167:GDJ262176 GNF262167:GNF262176 GXB262167:GXB262176 HGX262167:HGX262176 HQT262167:HQT262176 IAP262167:IAP262176 IKL262167:IKL262176 IUH262167:IUH262176 JED262167:JED262176 JNZ262167:JNZ262176 JXV262167:JXV262176 KHR262167:KHR262176 KRN262167:KRN262176 LBJ262167:LBJ262176 LLF262167:LLF262176 LVB262167:LVB262176 MEX262167:MEX262176 MOT262167:MOT262176 MYP262167:MYP262176 NIL262167:NIL262176 NSH262167:NSH262176 OCD262167:OCD262176 OLZ262167:OLZ262176 OVV262167:OVV262176 PFR262167:PFR262176 PPN262167:PPN262176 PZJ262167:PZJ262176 QJF262167:QJF262176 QTB262167:QTB262176 RCX262167:RCX262176 RMT262167:RMT262176 RWP262167:RWP262176 SGL262167:SGL262176 SQH262167:SQH262176 TAD262167:TAD262176 TJZ262167:TJZ262176 TTV262167:TTV262176 UDR262167:UDR262176 UNN262167:UNN262176 UXJ262167:UXJ262176 VHF262167:VHF262176 VRB262167:VRB262176 WAX262167:WAX262176 WKT262167:WKT262176 WUP262167:WUP262176 P327703:P327712 ID327703:ID327712 RZ327703:RZ327712 ABV327703:ABV327712 ALR327703:ALR327712 AVN327703:AVN327712 BFJ327703:BFJ327712 BPF327703:BPF327712 BZB327703:BZB327712 CIX327703:CIX327712 CST327703:CST327712 DCP327703:DCP327712 DML327703:DML327712 DWH327703:DWH327712 EGD327703:EGD327712 EPZ327703:EPZ327712 EZV327703:EZV327712 FJR327703:FJR327712 FTN327703:FTN327712 GDJ327703:GDJ327712 GNF327703:GNF327712 GXB327703:GXB327712 HGX327703:HGX327712 HQT327703:HQT327712 IAP327703:IAP327712 IKL327703:IKL327712 IUH327703:IUH327712 JED327703:JED327712 JNZ327703:JNZ327712 JXV327703:JXV327712 KHR327703:KHR327712 KRN327703:KRN327712 LBJ327703:LBJ327712 LLF327703:LLF327712 LVB327703:LVB327712 MEX327703:MEX327712 MOT327703:MOT327712 MYP327703:MYP327712 NIL327703:NIL327712 NSH327703:NSH327712 OCD327703:OCD327712 OLZ327703:OLZ327712 OVV327703:OVV327712 PFR327703:PFR327712 PPN327703:PPN327712 PZJ327703:PZJ327712 QJF327703:QJF327712 QTB327703:QTB327712 RCX327703:RCX327712 RMT327703:RMT327712 RWP327703:RWP327712 SGL327703:SGL327712 SQH327703:SQH327712 TAD327703:TAD327712 TJZ327703:TJZ327712 TTV327703:TTV327712 UDR327703:UDR327712 UNN327703:UNN327712 UXJ327703:UXJ327712 VHF327703:VHF327712 VRB327703:VRB327712 WAX327703:WAX327712 WKT327703:WKT327712 WUP327703:WUP327712 P393239:P393248 ID393239:ID393248 RZ393239:RZ393248 ABV393239:ABV393248 ALR393239:ALR393248 AVN393239:AVN393248 BFJ393239:BFJ393248 BPF393239:BPF393248 BZB393239:BZB393248 CIX393239:CIX393248 CST393239:CST393248 DCP393239:DCP393248 DML393239:DML393248 DWH393239:DWH393248 EGD393239:EGD393248 EPZ393239:EPZ393248 EZV393239:EZV393248 FJR393239:FJR393248 FTN393239:FTN393248 GDJ393239:GDJ393248 GNF393239:GNF393248 GXB393239:GXB393248 HGX393239:HGX393248 HQT393239:HQT393248 IAP393239:IAP393248 IKL393239:IKL393248 IUH393239:IUH393248 JED393239:JED393248 JNZ393239:JNZ393248 JXV393239:JXV393248 KHR393239:KHR393248 KRN393239:KRN393248 LBJ393239:LBJ393248 LLF393239:LLF393248 LVB393239:LVB393248 MEX393239:MEX393248 MOT393239:MOT393248 MYP393239:MYP393248 NIL393239:NIL393248 NSH393239:NSH393248 OCD393239:OCD393248 OLZ393239:OLZ393248 OVV393239:OVV393248 PFR393239:PFR393248 PPN393239:PPN393248 PZJ393239:PZJ393248 QJF393239:QJF393248 QTB393239:QTB393248 RCX393239:RCX393248 RMT393239:RMT393248 RWP393239:RWP393248 SGL393239:SGL393248 SQH393239:SQH393248 TAD393239:TAD393248 TJZ393239:TJZ393248 TTV393239:TTV393248 UDR393239:UDR393248 UNN393239:UNN393248 UXJ393239:UXJ393248 VHF393239:VHF393248 VRB393239:VRB393248 WAX393239:WAX393248 WKT393239:WKT393248 WUP393239:WUP393248 P458775:P458784 ID458775:ID458784 RZ458775:RZ458784 ABV458775:ABV458784 ALR458775:ALR458784 AVN458775:AVN458784 BFJ458775:BFJ458784 BPF458775:BPF458784 BZB458775:BZB458784 CIX458775:CIX458784 CST458775:CST458784 DCP458775:DCP458784 DML458775:DML458784 DWH458775:DWH458784 EGD458775:EGD458784 EPZ458775:EPZ458784 EZV458775:EZV458784 FJR458775:FJR458784 FTN458775:FTN458784 GDJ458775:GDJ458784 GNF458775:GNF458784 GXB458775:GXB458784 HGX458775:HGX458784 HQT458775:HQT458784 IAP458775:IAP458784 IKL458775:IKL458784 IUH458775:IUH458784 JED458775:JED458784 JNZ458775:JNZ458784 JXV458775:JXV458784 KHR458775:KHR458784 KRN458775:KRN458784 LBJ458775:LBJ458784 LLF458775:LLF458784 LVB458775:LVB458784 MEX458775:MEX458784 MOT458775:MOT458784 MYP458775:MYP458784 NIL458775:NIL458784 NSH458775:NSH458784 OCD458775:OCD458784 OLZ458775:OLZ458784 OVV458775:OVV458784 PFR458775:PFR458784 PPN458775:PPN458784 PZJ458775:PZJ458784 QJF458775:QJF458784 QTB458775:QTB458784 RCX458775:RCX458784 RMT458775:RMT458784 RWP458775:RWP458784 SGL458775:SGL458784 SQH458775:SQH458784 TAD458775:TAD458784 TJZ458775:TJZ458784 TTV458775:TTV458784 UDR458775:UDR458784 UNN458775:UNN458784 UXJ458775:UXJ458784 VHF458775:VHF458784 VRB458775:VRB458784 WAX458775:WAX458784 WKT458775:WKT458784 WUP458775:WUP458784 P524311:P524320 ID524311:ID524320 RZ524311:RZ524320 ABV524311:ABV524320 ALR524311:ALR524320 AVN524311:AVN524320 BFJ524311:BFJ524320 BPF524311:BPF524320 BZB524311:BZB524320 CIX524311:CIX524320 CST524311:CST524320 DCP524311:DCP524320 DML524311:DML524320 DWH524311:DWH524320 EGD524311:EGD524320 EPZ524311:EPZ524320 EZV524311:EZV524320 FJR524311:FJR524320 FTN524311:FTN524320 GDJ524311:GDJ524320 GNF524311:GNF524320 GXB524311:GXB524320 HGX524311:HGX524320 HQT524311:HQT524320 IAP524311:IAP524320 IKL524311:IKL524320 IUH524311:IUH524320 JED524311:JED524320 JNZ524311:JNZ524320 JXV524311:JXV524320 KHR524311:KHR524320 KRN524311:KRN524320 LBJ524311:LBJ524320 LLF524311:LLF524320 LVB524311:LVB524320 MEX524311:MEX524320 MOT524311:MOT524320 MYP524311:MYP524320 NIL524311:NIL524320 NSH524311:NSH524320 OCD524311:OCD524320 OLZ524311:OLZ524320 OVV524311:OVV524320 PFR524311:PFR524320 PPN524311:PPN524320 PZJ524311:PZJ524320 QJF524311:QJF524320 QTB524311:QTB524320 RCX524311:RCX524320 RMT524311:RMT524320 RWP524311:RWP524320 SGL524311:SGL524320 SQH524311:SQH524320 TAD524311:TAD524320 TJZ524311:TJZ524320 TTV524311:TTV524320 UDR524311:UDR524320 UNN524311:UNN524320 UXJ524311:UXJ524320 VHF524311:VHF524320 VRB524311:VRB524320 WAX524311:WAX524320 WKT524311:WKT524320 WUP524311:WUP524320 P589847:P589856 ID589847:ID589856 RZ589847:RZ589856 ABV589847:ABV589856 ALR589847:ALR589856 AVN589847:AVN589856 BFJ589847:BFJ589856 BPF589847:BPF589856 BZB589847:BZB589856 CIX589847:CIX589856 CST589847:CST589856 DCP589847:DCP589856 DML589847:DML589856 DWH589847:DWH589856 EGD589847:EGD589856 EPZ589847:EPZ589856 EZV589847:EZV589856 FJR589847:FJR589856 FTN589847:FTN589856 GDJ589847:GDJ589856 GNF589847:GNF589856 GXB589847:GXB589856 HGX589847:HGX589856 HQT589847:HQT589856 IAP589847:IAP589856 IKL589847:IKL589856 IUH589847:IUH589856 JED589847:JED589856 JNZ589847:JNZ589856 JXV589847:JXV589856 KHR589847:KHR589856 KRN589847:KRN589856 LBJ589847:LBJ589856 LLF589847:LLF589856 LVB589847:LVB589856 MEX589847:MEX589856 MOT589847:MOT589856 MYP589847:MYP589856 NIL589847:NIL589856 NSH589847:NSH589856 OCD589847:OCD589856 OLZ589847:OLZ589856 OVV589847:OVV589856 PFR589847:PFR589856 PPN589847:PPN589856 PZJ589847:PZJ589856 QJF589847:QJF589856 QTB589847:QTB589856 RCX589847:RCX589856 RMT589847:RMT589856 RWP589847:RWP589856 SGL589847:SGL589856 SQH589847:SQH589856 TAD589847:TAD589856 TJZ589847:TJZ589856 TTV589847:TTV589856 UDR589847:UDR589856 UNN589847:UNN589856 UXJ589847:UXJ589856 VHF589847:VHF589856 VRB589847:VRB589856 WAX589847:WAX589856 WKT589847:WKT589856 WUP589847:WUP589856 P655383:P655392 ID655383:ID655392 RZ655383:RZ655392 ABV655383:ABV655392 ALR655383:ALR655392 AVN655383:AVN655392 BFJ655383:BFJ655392 BPF655383:BPF655392 BZB655383:BZB655392 CIX655383:CIX655392 CST655383:CST655392 DCP655383:DCP655392 DML655383:DML655392 DWH655383:DWH655392 EGD655383:EGD655392 EPZ655383:EPZ655392 EZV655383:EZV655392 FJR655383:FJR655392 FTN655383:FTN655392 GDJ655383:GDJ655392 GNF655383:GNF655392 GXB655383:GXB655392 HGX655383:HGX655392 HQT655383:HQT655392 IAP655383:IAP655392 IKL655383:IKL655392 IUH655383:IUH655392 JED655383:JED655392 JNZ655383:JNZ655392 JXV655383:JXV655392 KHR655383:KHR655392 KRN655383:KRN655392 LBJ655383:LBJ655392 LLF655383:LLF655392 LVB655383:LVB655392 MEX655383:MEX655392 MOT655383:MOT655392 MYP655383:MYP655392 NIL655383:NIL655392 NSH655383:NSH655392 OCD655383:OCD655392 OLZ655383:OLZ655392 OVV655383:OVV655392 PFR655383:PFR655392 PPN655383:PPN655392 PZJ655383:PZJ655392 QJF655383:QJF655392 QTB655383:QTB655392 RCX655383:RCX655392 RMT655383:RMT655392 RWP655383:RWP655392 SGL655383:SGL655392 SQH655383:SQH655392 TAD655383:TAD655392 TJZ655383:TJZ655392 TTV655383:TTV655392 UDR655383:UDR655392 UNN655383:UNN655392 UXJ655383:UXJ655392 VHF655383:VHF655392 VRB655383:VRB655392 WAX655383:WAX655392 WKT655383:WKT655392 WUP655383:WUP655392 P720919:P720928 ID720919:ID720928 RZ720919:RZ720928 ABV720919:ABV720928 ALR720919:ALR720928 AVN720919:AVN720928 BFJ720919:BFJ720928 BPF720919:BPF720928 BZB720919:BZB720928 CIX720919:CIX720928 CST720919:CST720928 DCP720919:DCP720928 DML720919:DML720928 DWH720919:DWH720928 EGD720919:EGD720928 EPZ720919:EPZ720928 EZV720919:EZV720928 FJR720919:FJR720928 FTN720919:FTN720928 GDJ720919:GDJ720928 GNF720919:GNF720928 GXB720919:GXB720928 HGX720919:HGX720928 HQT720919:HQT720928 IAP720919:IAP720928 IKL720919:IKL720928 IUH720919:IUH720928 JED720919:JED720928 JNZ720919:JNZ720928 JXV720919:JXV720928 KHR720919:KHR720928 KRN720919:KRN720928 LBJ720919:LBJ720928 LLF720919:LLF720928 LVB720919:LVB720928 MEX720919:MEX720928 MOT720919:MOT720928 MYP720919:MYP720928 NIL720919:NIL720928 NSH720919:NSH720928 OCD720919:OCD720928 OLZ720919:OLZ720928 OVV720919:OVV720928 PFR720919:PFR720928 PPN720919:PPN720928 PZJ720919:PZJ720928 QJF720919:QJF720928 QTB720919:QTB720928 RCX720919:RCX720928 RMT720919:RMT720928 RWP720919:RWP720928 SGL720919:SGL720928 SQH720919:SQH720928 TAD720919:TAD720928 TJZ720919:TJZ720928 TTV720919:TTV720928 UDR720919:UDR720928 UNN720919:UNN720928 UXJ720919:UXJ720928 VHF720919:VHF720928 VRB720919:VRB720928 WAX720919:WAX720928 WKT720919:WKT720928 WUP720919:WUP720928 P786455:P786464 ID786455:ID786464 RZ786455:RZ786464 ABV786455:ABV786464 ALR786455:ALR786464 AVN786455:AVN786464 BFJ786455:BFJ786464 BPF786455:BPF786464 BZB786455:BZB786464 CIX786455:CIX786464 CST786455:CST786464 DCP786455:DCP786464 DML786455:DML786464 DWH786455:DWH786464 EGD786455:EGD786464 EPZ786455:EPZ786464 EZV786455:EZV786464 FJR786455:FJR786464 FTN786455:FTN786464 GDJ786455:GDJ786464 GNF786455:GNF786464 GXB786455:GXB786464 HGX786455:HGX786464 HQT786455:HQT786464 IAP786455:IAP786464 IKL786455:IKL786464 IUH786455:IUH786464 JED786455:JED786464 JNZ786455:JNZ786464 JXV786455:JXV786464 KHR786455:KHR786464 KRN786455:KRN786464 LBJ786455:LBJ786464 LLF786455:LLF786464 LVB786455:LVB786464 MEX786455:MEX786464 MOT786455:MOT786464 MYP786455:MYP786464 NIL786455:NIL786464 NSH786455:NSH786464 OCD786455:OCD786464 OLZ786455:OLZ786464 OVV786455:OVV786464 PFR786455:PFR786464 PPN786455:PPN786464 PZJ786455:PZJ786464 QJF786455:QJF786464 QTB786455:QTB786464 RCX786455:RCX786464 RMT786455:RMT786464 RWP786455:RWP786464 SGL786455:SGL786464 SQH786455:SQH786464 TAD786455:TAD786464 TJZ786455:TJZ786464 TTV786455:TTV786464 UDR786455:UDR786464 UNN786455:UNN786464 UXJ786455:UXJ786464 VHF786455:VHF786464 VRB786455:VRB786464 WAX786455:WAX786464 WKT786455:WKT786464 WUP786455:WUP786464 P851991:P852000 ID851991:ID852000 RZ851991:RZ852000 ABV851991:ABV852000 ALR851991:ALR852000 AVN851991:AVN852000 BFJ851991:BFJ852000 BPF851991:BPF852000 BZB851991:BZB852000 CIX851991:CIX852000 CST851991:CST852000 DCP851991:DCP852000 DML851991:DML852000 DWH851991:DWH852000 EGD851991:EGD852000 EPZ851991:EPZ852000 EZV851991:EZV852000 FJR851991:FJR852000 FTN851991:FTN852000 GDJ851991:GDJ852000 GNF851991:GNF852000 GXB851991:GXB852000 HGX851991:HGX852000 HQT851991:HQT852000 IAP851991:IAP852000 IKL851991:IKL852000 IUH851991:IUH852000 JED851991:JED852000 JNZ851991:JNZ852000 JXV851991:JXV852000 KHR851991:KHR852000 KRN851991:KRN852000 LBJ851991:LBJ852000 LLF851991:LLF852000 LVB851991:LVB852000 MEX851991:MEX852000 MOT851991:MOT852000 MYP851991:MYP852000 NIL851991:NIL852000 NSH851991:NSH852000 OCD851991:OCD852000 OLZ851991:OLZ852000 OVV851991:OVV852000 PFR851991:PFR852000 PPN851991:PPN852000 PZJ851991:PZJ852000 QJF851991:QJF852000 QTB851991:QTB852000 RCX851991:RCX852000 RMT851991:RMT852000 RWP851991:RWP852000 SGL851991:SGL852000 SQH851991:SQH852000 TAD851991:TAD852000 TJZ851991:TJZ852000 TTV851991:TTV852000 UDR851991:UDR852000 UNN851991:UNN852000 UXJ851991:UXJ852000 VHF851991:VHF852000 VRB851991:VRB852000 WAX851991:WAX852000 WKT851991:WKT852000 WUP851991:WUP852000 P917527:P917536 ID917527:ID917536 RZ917527:RZ917536 ABV917527:ABV917536 ALR917527:ALR917536 AVN917527:AVN917536 BFJ917527:BFJ917536 BPF917527:BPF917536 BZB917527:BZB917536 CIX917527:CIX917536 CST917527:CST917536 DCP917527:DCP917536 DML917527:DML917536 DWH917527:DWH917536 EGD917527:EGD917536 EPZ917527:EPZ917536 EZV917527:EZV917536 FJR917527:FJR917536 FTN917527:FTN917536 GDJ917527:GDJ917536 GNF917527:GNF917536 GXB917527:GXB917536 HGX917527:HGX917536 HQT917527:HQT917536 IAP917527:IAP917536 IKL917527:IKL917536 IUH917527:IUH917536 JED917527:JED917536 JNZ917527:JNZ917536 JXV917527:JXV917536 KHR917527:KHR917536 KRN917527:KRN917536 LBJ917527:LBJ917536 LLF917527:LLF917536 LVB917527:LVB917536 MEX917527:MEX917536 MOT917527:MOT917536 MYP917527:MYP917536 NIL917527:NIL917536 NSH917527:NSH917536 OCD917527:OCD917536 OLZ917527:OLZ917536 OVV917527:OVV917536 PFR917527:PFR917536 PPN917527:PPN917536 PZJ917527:PZJ917536 QJF917527:QJF917536 QTB917527:QTB917536 RCX917527:RCX917536 RMT917527:RMT917536 RWP917527:RWP917536 SGL917527:SGL917536 SQH917527:SQH917536 TAD917527:TAD917536 TJZ917527:TJZ917536 TTV917527:TTV917536 UDR917527:UDR917536 UNN917527:UNN917536 UXJ917527:UXJ917536 VHF917527:VHF917536 VRB917527:VRB917536 WAX917527:WAX917536 WKT917527:WKT917536 WUP917527:WUP917536 P983063:P983072 ID983063:ID983072 RZ983063:RZ983072 ABV983063:ABV983072 ALR983063:ALR983072 AVN983063:AVN983072 BFJ983063:BFJ983072 BPF983063:BPF983072 BZB983063:BZB983072 CIX983063:CIX983072 CST983063:CST983072 DCP983063:DCP983072 DML983063:DML983072 DWH983063:DWH983072 EGD983063:EGD983072 EPZ983063:EPZ983072 EZV983063:EZV983072 FJR983063:FJR983072 FTN983063:FTN983072 GDJ983063:GDJ983072 GNF983063:GNF983072 GXB983063:GXB983072 HGX983063:HGX983072 HQT983063:HQT983072 IAP983063:IAP983072 IKL983063:IKL983072 IUH983063:IUH983072 JED983063:JED983072 JNZ983063:JNZ983072 JXV983063:JXV983072 KHR983063:KHR983072 KRN983063:KRN983072 LBJ983063:LBJ983072 LLF983063:LLF983072 LVB983063:LVB983072 MEX983063:MEX983072 MOT983063:MOT983072 MYP983063:MYP983072 NIL983063:NIL983072 NSH983063:NSH983072 OCD983063:OCD983072 OLZ983063:OLZ983072 OVV983063:OVV983072 PFR983063:PFR983072 PPN983063:PPN983072 PZJ983063:PZJ983072 QJF983063:QJF983072 QTB983063:QTB983072 RCX983063:RCX983072 RMT983063:RMT983072 RWP983063:RWP983072 SGL983063:SGL983072 SQH983063:SQH983072 TAD983063:TAD983072 TJZ983063:TJZ983072 TTV983063:TTV983072 UDR983063:UDR983072 UNN983063:UNN983072 UXJ983063:UXJ983072 VHF983063:VHF983072 VRB983063:VRB983072 WAX983063:WAX983072 WKT983063:WKT983072 WKT9:WKT32 WAX9:WAX32 VRB9:VRB32 VHF9:VHF32 UXJ9:UXJ32 UNN9:UNN32 UDR9:UDR32 TTV9:TTV32 TJZ9:TJZ32 TAD9:TAD32 SQH9:SQH32 SGL9:SGL32 RWP9:RWP32 RMT9:RMT32 RCX9:RCX32 QTB9:QTB32 QJF9:QJF32 PZJ9:PZJ32 PPN9:PPN32 PFR9:PFR32 OVV9:OVV32 OLZ9:OLZ32 OCD9:OCD32 NSH9:NSH32 NIL9:NIL32 MYP9:MYP32 MOT9:MOT32 MEX9:MEX32 LVB9:LVB32 LLF9:LLF32 LBJ9:LBJ32 KRN9:KRN32 KHR9:KHR32 JXV9:JXV32 JNZ9:JNZ32 JED9:JED32 IUH9:IUH32 IKL9:IKL32 IAP9:IAP32 HQT9:HQT32 HGX9:HGX32 GXB9:GXB32 GNF9:GNF32 GDJ9:GDJ32 FTN9:FTN32 FJR9:FJR32 EZV9:EZV32 EPZ9:EPZ32 EGD9:EGD32 DWH9:DWH32 DML9:DML32 DCP9:DCP32 CST9:CST32 CIX9:CIX32 BZB9:BZB32 BPF9:BPF32 BFJ9:BFJ32 AVN9:AVN32 ALR9:ALR32 ABV9:ABV32 RZ9:RZ32 ID9:ID32 WUP9:WUP32">
      <formula1>TipoControl</formula1>
    </dataValidation>
    <dataValidation type="list" allowBlank="1" showInputMessage="1" showErrorMessage="1" sqref="WUL983063:WUL983073 WKP9:WKP32 WAT9:WAT32 VQX9:VQX32 VHB9:VHB32 UXF9:UXF32 UNJ9:UNJ32 UDN9:UDN32 TTR9:TTR32 TJV9:TJV32 SZZ9:SZZ32 SQD9:SQD32 SGH9:SGH32 RWL9:RWL32 RMP9:RMP32 RCT9:RCT32 QSX9:QSX32 QJB9:QJB32 PZF9:PZF32 PPJ9:PPJ32 PFN9:PFN32 OVR9:OVR32 OLV9:OLV32 OBZ9:OBZ32 NSD9:NSD32 NIH9:NIH32 MYL9:MYL32 MOP9:MOP32 MET9:MET32 LUX9:LUX32 LLB9:LLB32 LBF9:LBF32 KRJ9:KRJ32 KHN9:KHN32 JXR9:JXR32 JNV9:JNV32 JDZ9:JDZ32 IUD9:IUD32 IKH9:IKH32 IAL9:IAL32 HQP9:HQP32 HGT9:HGT32 GWX9:GWX32 GNB9:GNB32 GDF9:GDF32 FTJ9:FTJ32 FJN9:FJN32 EZR9:EZR32 EPV9:EPV32 EFZ9:EFZ32 DWD9:DWD32 DMH9:DMH32 DCL9:DCL32 CSP9:CSP32 CIT9:CIT32 BYX9:BYX32 BPB9:BPB32 BFF9:BFF32 AVJ9:AVJ32 ALN9:ALN32 ABR9:ABR32 RV9:RV32 HZ9:HZ32 WVB9:WVB32 WLF9:WLF32 WBJ9:WBJ32 VRN9:VRN32 VHR9:VHR32 UXV9:UXV32 UNZ9:UNZ32 UED9:UED32 TUH9:TUH32 TKL9:TKL32 TAP9:TAP32 SQT9:SQT32 SGX9:SGX32 RXB9:RXB32 RNF9:RNF32 RDJ9:RDJ32 QTN9:QTN32 QJR9:QJR32 PZV9:PZV32 PPZ9:PPZ32 PGD9:PGD32 OWH9:OWH32 OML9:OML32 OCP9:OCP32 NST9:NST32 NIX9:NIX32 MZB9:MZB32 MPF9:MPF32 MFJ9:MFJ32 LVN9:LVN32 LLR9:LLR32 LBV9:LBV32 KRZ9:KRZ32 KID9:KID32 JYH9:JYH32 JOL9:JOL32 JEP9:JEP32 IUT9:IUT32 IKX9:IKX32 IBB9:IBB32 HRF9:HRF32 HHJ9:HHJ32 GXN9:GXN32 GNR9:GNR32 GDV9:GDV32 FTZ9:FTZ32 FKD9:FKD32 FAH9:FAH32 EQL9:EQL32 EGP9:EGP32 DWT9:DWT32 DMX9:DMX32 DDB9:DDB32 CTF9:CTF32 CJJ9:CJJ32 BZN9:BZN32 BPR9:BPR32 BFV9:BFV32 AVZ9:AVZ32 AMD9:AMD32 ACH9:ACH32 SL9:SL32 IP9:IP32 WUL9:WUL32 AB65559:AB65569 IP65559:IP65569 SL65559:SL65569 ACH65559:ACH65569 AMD65559:AMD65569 AVZ65559:AVZ65569 BFV65559:BFV65569 BPR65559:BPR65569 BZN65559:BZN65569 CJJ65559:CJJ65569 CTF65559:CTF65569 DDB65559:DDB65569 DMX65559:DMX65569 DWT65559:DWT65569 EGP65559:EGP65569 EQL65559:EQL65569 FAH65559:FAH65569 FKD65559:FKD65569 FTZ65559:FTZ65569 GDV65559:GDV65569 GNR65559:GNR65569 GXN65559:GXN65569 HHJ65559:HHJ65569 HRF65559:HRF65569 IBB65559:IBB65569 IKX65559:IKX65569 IUT65559:IUT65569 JEP65559:JEP65569 JOL65559:JOL65569 JYH65559:JYH65569 KID65559:KID65569 KRZ65559:KRZ65569 LBV65559:LBV65569 LLR65559:LLR65569 LVN65559:LVN65569 MFJ65559:MFJ65569 MPF65559:MPF65569 MZB65559:MZB65569 NIX65559:NIX65569 NST65559:NST65569 OCP65559:OCP65569 OML65559:OML65569 OWH65559:OWH65569 PGD65559:PGD65569 PPZ65559:PPZ65569 PZV65559:PZV65569 QJR65559:QJR65569 QTN65559:QTN65569 RDJ65559:RDJ65569 RNF65559:RNF65569 RXB65559:RXB65569 SGX65559:SGX65569 SQT65559:SQT65569 TAP65559:TAP65569 TKL65559:TKL65569 TUH65559:TUH65569 UED65559:UED65569 UNZ65559:UNZ65569 UXV65559:UXV65569 VHR65559:VHR65569 VRN65559:VRN65569 WBJ65559:WBJ65569 WLF65559:WLF65569 WVB65559:WVB65569 AB131095:AB131105 IP131095:IP131105 SL131095:SL131105 ACH131095:ACH131105 AMD131095:AMD131105 AVZ131095:AVZ131105 BFV131095:BFV131105 BPR131095:BPR131105 BZN131095:BZN131105 CJJ131095:CJJ131105 CTF131095:CTF131105 DDB131095:DDB131105 DMX131095:DMX131105 DWT131095:DWT131105 EGP131095:EGP131105 EQL131095:EQL131105 FAH131095:FAH131105 FKD131095:FKD131105 FTZ131095:FTZ131105 GDV131095:GDV131105 GNR131095:GNR131105 GXN131095:GXN131105 HHJ131095:HHJ131105 HRF131095:HRF131105 IBB131095:IBB131105 IKX131095:IKX131105 IUT131095:IUT131105 JEP131095:JEP131105 JOL131095:JOL131105 JYH131095:JYH131105 KID131095:KID131105 KRZ131095:KRZ131105 LBV131095:LBV131105 LLR131095:LLR131105 LVN131095:LVN131105 MFJ131095:MFJ131105 MPF131095:MPF131105 MZB131095:MZB131105 NIX131095:NIX131105 NST131095:NST131105 OCP131095:OCP131105 OML131095:OML131105 OWH131095:OWH131105 PGD131095:PGD131105 PPZ131095:PPZ131105 PZV131095:PZV131105 QJR131095:QJR131105 QTN131095:QTN131105 RDJ131095:RDJ131105 RNF131095:RNF131105 RXB131095:RXB131105 SGX131095:SGX131105 SQT131095:SQT131105 TAP131095:TAP131105 TKL131095:TKL131105 TUH131095:TUH131105 UED131095:UED131105 UNZ131095:UNZ131105 UXV131095:UXV131105 VHR131095:VHR131105 VRN131095:VRN131105 WBJ131095:WBJ131105 WLF131095:WLF131105 WVB131095:WVB131105 AB196631:AB196641 IP196631:IP196641 SL196631:SL196641 ACH196631:ACH196641 AMD196631:AMD196641 AVZ196631:AVZ196641 BFV196631:BFV196641 BPR196631:BPR196641 BZN196631:BZN196641 CJJ196631:CJJ196641 CTF196631:CTF196641 DDB196631:DDB196641 DMX196631:DMX196641 DWT196631:DWT196641 EGP196631:EGP196641 EQL196631:EQL196641 FAH196631:FAH196641 FKD196631:FKD196641 FTZ196631:FTZ196641 GDV196631:GDV196641 GNR196631:GNR196641 GXN196631:GXN196641 HHJ196631:HHJ196641 HRF196631:HRF196641 IBB196631:IBB196641 IKX196631:IKX196641 IUT196631:IUT196641 JEP196631:JEP196641 JOL196631:JOL196641 JYH196631:JYH196641 KID196631:KID196641 KRZ196631:KRZ196641 LBV196631:LBV196641 LLR196631:LLR196641 LVN196631:LVN196641 MFJ196631:MFJ196641 MPF196631:MPF196641 MZB196631:MZB196641 NIX196631:NIX196641 NST196631:NST196641 OCP196631:OCP196641 OML196631:OML196641 OWH196631:OWH196641 PGD196631:PGD196641 PPZ196631:PPZ196641 PZV196631:PZV196641 QJR196631:QJR196641 QTN196631:QTN196641 RDJ196631:RDJ196641 RNF196631:RNF196641 RXB196631:RXB196641 SGX196631:SGX196641 SQT196631:SQT196641 TAP196631:TAP196641 TKL196631:TKL196641 TUH196631:TUH196641 UED196631:UED196641 UNZ196631:UNZ196641 UXV196631:UXV196641 VHR196631:VHR196641 VRN196631:VRN196641 WBJ196631:WBJ196641 WLF196631:WLF196641 WVB196631:WVB196641 AB262167:AB262177 IP262167:IP262177 SL262167:SL262177 ACH262167:ACH262177 AMD262167:AMD262177 AVZ262167:AVZ262177 BFV262167:BFV262177 BPR262167:BPR262177 BZN262167:BZN262177 CJJ262167:CJJ262177 CTF262167:CTF262177 DDB262167:DDB262177 DMX262167:DMX262177 DWT262167:DWT262177 EGP262167:EGP262177 EQL262167:EQL262177 FAH262167:FAH262177 FKD262167:FKD262177 FTZ262167:FTZ262177 GDV262167:GDV262177 GNR262167:GNR262177 GXN262167:GXN262177 HHJ262167:HHJ262177 HRF262167:HRF262177 IBB262167:IBB262177 IKX262167:IKX262177 IUT262167:IUT262177 JEP262167:JEP262177 JOL262167:JOL262177 JYH262167:JYH262177 KID262167:KID262177 KRZ262167:KRZ262177 LBV262167:LBV262177 LLR262167:LLR262177 LVN262167:LVN262177 MFJ262167:MFJ262177 MPF262167:MPF262177 MZB262167:MZB262177 NIX262167:NIX262177 NST262167:NST262177 OCP262167:OCP262177 OML262167:OML262177 OWH262167:OWH262177 PGD262167:PGD262177 PPZ262167:PPZ262177 PZV262167:PZV262177 QJR262167:QJR262177 QTN262167:QTN262177 RDJ262167:RDJ262177 RNF262167:RNF262177 RXB262167:RXB262177 SGX262167:SGX262177 SQT262167:SQT262177 TAP262167:TAP262177 TKL262167:TKL262177 TUH262167:TUH262177 UED262167:UED262177 UNZ262167:UNZ262177 UXV262167:UXV262177 VHR262167:VHR262177 VRN262167:VRN262177 WBJ262167:WBJ262177 WLF262167:WLF262177 WVB262167:WVB262177 AB327703:AB327713 IP327703:IP327713 SL327703:SL327713 ACH327703:ACH327713 AMD327703:AMD327713 AVZ327703:AVZ327713 BFV327703:BFV327713 BPR327703:BPR327713 BZN327703:BZN327713 CJJ327703:CJJ327713 CTF327703:CTF327713 DDB327703:DDB327713 DMX327703:DMX327713 DWT327703:DWT327713 EGP327703:EGP327713 EQL327703:EQL327713 FAH327703:FAH327713 FKD327703:FKD327713 FTZ327703:FTZ327713 GDV327703:GDV327713 GNR327703:GNR327713 GXN327703:GXN327713 HHJ327703:HHJ327713 HRF327703:HRF327713 IBB327703:IBB327713 IKX327703:IKX327713 IUT327703:IUT327713 JEP327703:JEP327713 JOL327703:JOL327713 JYH327703:JYH327713 KID327703:KID327713 KRZ327703:KRZ327713 LBV327703:LBV327713 LLR327703:LLR327713 LVN327703:LVN327713 MFJ327703:MFJ327713 MPF327703:MPF327713 MZB327703:MZB327713 NIX327703:NIX327713 NST327703:NST327713 OCP327703:OCP327713 OML327703:OML327713 OWH327703:OWH327713 PGD327703:PGD327713 PPZ327703:PPZ327713 PZV327703:PZV327713 QJR327703:QJR327713 QTN327703:QTN327713 RDJ327703:RDJ327713 RNF327703:RNF327713 RXB327703:RXB327713 SGX327703:SGX327713 SQT327703:SQT327713 TAP327703:TAP327713 TKL327703:TKL327713 TUH327703:TUH327713 UED327703:UED327713 UNZ327703:UNZ327713 UXV327703:UXV327713 VHR327703:VHR327713 VRN327703:VRN327713 WBJ327703:WBJ327713 WLF327703:WLF327713 WVB327703:WVB327713 AB393239:AB393249 IP393239:IP393249 SL393239:SL393249 ACH393239:ACH393249 AMD393239:AMD393249 AVZ393239:AVZ393249 BFV393239:BFV393249 BPR393239:BPR393249 BZN393239:BZN393249 CJJ393239:CJJ393249 CTF393239:CTF393249 DDB393239:DDB393249 DMX393239:DMX393249 DWT393239:DWT393249 EGP393239:EGP393249 EQL393239:EQL393249 FAH393239:FAH393249 FKD393239:FKD393249 FTZ393239:FTZ393249 GDV393239:GDV393249 GNR393239:GNR393249 GXN393239:GXN393249 HHJ393239:HHJ393249 HRF393239:HRF393249 IBB393239:IBB393249 IKX393239:IKX393249 IUT393239:IUT393249 JEP393239:JEP393249 JOL393239:JOL393249 JYH393239:JYH393249 KID393239:KID393249 KRZ393239:KRZ393249 LBV393239:LBV393249 LLR393239:LLR393249 LVN393239:LVN393249 MFJ393239:MFJ393249 MPF393239:MPF393249 MZB393239:MZB393249 NIX393239:NIX393249 NST393239:NST393249 OCP393239:OCP393249 OML393239:OML393249 OWH393239:OWH393249 PGD393239:PGD393249 PPZ393239:PPZ393249 PZV393239:PZV393249 QJR393239:QJR393249 QTN393239:QTN393249 RDJ393239:RDJ393249 RNF393239:RNF393249 RXB393239:RXB393249 SGX393239:SGX393249 SQT393239:SQT393249 TAP393239:TAP393249 TKL393239:TKL393249 TUH393239:TUH393249 UED393239:UED393249 UNZ393239:UNZ393249 UXV393239:UXV393249 VHR393239:VHR393249 VRN393239:VRN393249 WBJ393239:WBJ393249 WLF393239:WLF393249 WVB393239:WVB393249 AB458775:AB458785 IP458775:IP458785 SL458775:SL458785 ACH458775:ACH458785 AMD458775:AMD458785 AVZ458775:AVZ458785 BFV458775:BFV458785 BPR458775:BPR458785 BZN458775:BZN458785 CJJ458775:CJJ458785 CTF458775:CTF458785 DDB458775:DDB458785 DMX458775:DMX458785 DWT458775:DWT458785 EGP458775:EGP458785 EQL458775:EQL458785 FAH458775:FAH458785 FKD458775:FKD458785 FTZ458775:FTZ458785 GDV458775:GDV458785 GNR458775:GNR458785 GXN458775:GXN458785 HHJ458775:HHJ458785 HRF458775:HRF458785 IBB458775:IBB458785 IKX458775:IKX458785 IUT458775:IUT458785 JEP458775:JEP458785 JOL458775:JOL458785 JYH458775:JYH458785 KID458775:KID458785 KRZ458775:KRZ458785 LBV458775:LBV458785 LLR458775:LLR458785 LVN458775:LVN458785 MFJ458775:MFJ458785 MPF458775:MPF458785 MZB458775:MZB458785 NIX458775:NIX458785 NST458775:NST458785 OCP458775:OCP458785 OML458775:OML458785 OWH458775:OWH458785 PGD458775:PGD458785 PPZ458775:PPZ458785 PZV458775:PZV458785 QJR458775:QJR458785 QTN458775:QTN458785 RDJ458775:RDJ458785 RNF458775:RNF458785 RXB458775:RXB458785 SGX458775:SGX458785 SQT458775:SQT458785 TAP458775:TAP458785 TKL458775:TKL458785 TUH458775:TUH458785 UED458775:UED458785 UNZ458775:UNZ458785 UXV458775:UXV458785 VHR458775:VHR458785 VRN458775:VRN458785 WBJ458775:WBJ458785 WLF458775:WLF458785 WVB458775:WVB458785 AB524311:AB524321 IP524311:IP524321 SL524311:SL524321 ACH524311:ACH524321 AMD524311:AMD524321 AVZ524311:AVZ524321 BFV524311:BFV524321 BPR524311:BPR524321 BZN524311:BZN524321 CJJ524311:CJJ524321 CTF524311:CTF524321 DDB524311:DDB524321 DMX524311:DMX524321 DWT524311:DWT524321 EGP524311:EGP524321 EQL524311:EQL524321 FAH524311:FAH524321 FKD524311:FKD524321 FTZ524311:FTZ524321 GDV524311:GDV524321 GNR524311:GNR524321 GXN524311:GXN524321 HHJ524311:HHJ524321 HRF524311:HRF524321 IBB524311:IBB524321 IKX524311:IKX524321 IUT524311:IUT524321 JEP524311:JEP524321 JOL524311:JOL524321 JYH524311:JYH524321 KID524311:KID524321 KRZ524311:KRZ524321 LBV524311:LBV524321 LLR524311:LLR524321 LVN524311:LVN524321 MFJ524311:MFJ524321 MPF524311:MPF524321 MZB524311:MZB524321 NIX524311:NIX524321 NST524311:NST524321 OCP524311:OCP524321 OML524311:OML524321 OWH524311:OWH524321 PGD524311:PGD524321 PPZ524311:PPZ524321 PZV524311:PZV524321 QJR524311:QJR524321 QTN524311:QTN524321 RDJ524311:RDJ524321 RNF524311:RNF524321 RXB524311:RXB524321 SGX524311:SGX524321 SQT524311:SQT524321 TAP524311:TAP524321 TKL524311:TKL524321 TUH524311:TUH524321 UED524311:UED524321 UNZ524311:UNZ524321 UXV524311:UXV524321 VHR524311:VHR524321 VRN524311:VRN524321 WBJ524311:WBJ524321 WLF524311:WLF524321 WVB524311:WVB524321 AB589847:AB589857 IP589847:IP589857 SL589847:SL589857 ACH589847:ACH589857 AMD589847:AMD589857 AVZ589847:AVZ589857 BFV589847:BFV589857 BPR589847:BPR589857 BZN589847:BZN589857 CJJ589847:CJJ589857 CTF589847:CTF589857 DDB589847:DDB589857 DMX589847:DMX589857 DWT589847:DWT589857 EGP589847:EGP589857 EQL589847:EQL589857 FAH589847:FAH589857 FKD589847:FKD589857 FTZ589847:FTZ589857 GDV589847:GDV589857 GNR589847:GNR589857 GXN589847:GXN589857 HHJ589847:HHJ589857 HRF589847:HRF589857 IBB589847:IBB589857 IKX589847:IKX589857 IUT589847:IUT589857 JEP589847:JEP589857 JOL589847:JOL589857 JYH589847:JYH589857 KID589847:KID589857 KRZ589847:KRZ589857 LBV589847:LBV589857 LLR589847:LLR589857 LVN589847:LVN589857 MFJ589847:MFJ589857 MPF589847:MPF589857 MZB589847:MZB589857 NIX589847:NIX589857 NST589847:NST589857 OCP589847:OCP589857 OML589847:OML589857 OWH589847:OWH589857 PGD589847:PGD589857 PPZ589847:PPZ589857 PZV589847:PZV589857 QJR589847:QJR589857 QTN589847:QTN589857 RDJ589847:RDJ589857 RNF589847:RNF589857 RXB589847:RXB589857 SGX589847:SGX589857 SQT589847:SQT589857 TAP589847:TAP589857 TKL589847:TKL589857 TUH589847:TUH589857 UED589847:UED589857 UNZ589847:UNZ589857 UXV589847:UXV589857 VHR589847:VHR589857 VRN589847:VRN589857 WBJ589847:WBJ589857 WLF589847:WLF589857 WVB589847:WVB589857 AB655383:AB655393 IP655383:IP655393 SL655383:SL655393 ACH655383:ACH655393 AMD655383:AMD655393 AVZ655383:AVZ655393 BFV655383:BFV655393 BPR655383:BPR655393 BZN655383:BZN655393 CJJ655383:CJJ655393 CTF655383:CTF655393 DDB655383:DDB655393 DMX655383:DMX655393 DWT655383:DWT655393 EGP655383:EGP655393 EQL655383:EQL655393 FAH655383:FAH655393 FKD655383:FKD655393 FTZ655383:FTZ655393 GDV655383:GDV655393 GNR655383:GNR655393 GXN655383:GXN655393 HHJ655383:HHJ655393 HRF655383:HRF655393 IBB655383:IBB655393 IKX655383:IKX655393 IUT655383:IUT655393 JEP655383:JEP655393 JOL655383:JOL655393 JYH655383:JYH655393 KID655383:KID655393 KRZ655383:KRZ655393 LBV655383:LBV655393 LLR655383:LLR655393 LVN655383:LVN655393 MFJ655383:MFJ655393 MPF655383:MPF655393 MZB655383:MZB655393 NIX655383:NIX655393 NST655383:NST655393 OCP655383:OCP655393 OML655383:OML655393 OWH655383:OWH655393 PGD655383:PGD655393 PPZ655383:PPZ655393 PZV655383:PZV655393 QJR655383:QJR655393 QTN655383:QTN655393 RDJ655383:RDJ655393 RNF655383:RNF655393 RXB655383:RXB655393 SGX655383:SGX655393 SQT655383:SQT655393 TAP655383:TAP655393 TKL655383:TKL655393 TUH655383:TUH655393 UED655383:UED655393 UNZ655383:UNZ655393 UXV655383:UXV655393 VHR655383:VHR655393 VRN655383:VRN655393 WBJ655383:WBJ655393 WLF655383:WLF655393 WVB655383:WVB655393 AB720919:AB720929 IP720919:IP720929 SL720919:SL720929 ACH720919:ACH720929 AMD720919:AMD720929 AVZ720919:AVZ720929 BFV720919:BFV720929 BPR720919:BPR720929 BZN720919:BZN720929 CJJ720919:CJJ720929 CTF720919:CTF720929 DDB720919:DDB720929 DMX720919:DMX720929 DWT720919:DWT720929 EGP720919:EGP720929 EQL720919:EQL720929 FAH720919:FAH720929 FKD720919:FKD720929 FTZ720919:FTZ720929 GDV720919:GDV720929 GNR720919:GNR720929 GXN720919:GXN720929 HHJ720919:HHJ720929 HRF720919:HRF720929 IBB720919:IBB720929 IKX720919:IKX720929 IUT720919:IUT720929 JEP720919:JEP720929 JOL720919:JOL720929 JYH720919:JYH720929 KID720919:KID720929 KRZ720919:KRZ720929 LBV720919:LBV720929 LLR720919:LLR720929 LVN720919:LVN720929 MFJ720919:MFJ720929 MPF720919:MPF720929 MZB720919:MZB720929 NIX720919:NIX720929 NST720919:NST720929 OCP720919:OCP720929 OML720919:OML720929 OWH720919:OWH720929 PGD720919:PGD720929 PPZ720919:PPZ720929 PZV720919:PZV720929 QJR720919:QJR720929 QTN720919:QTN720929 RDJ720919:RDJ720929 RNF720919:RNF720929 RXB720919:RXB720929 SGX720919:SGX720929 SQT720919:SQT720929 TAP720919:TAP720929 TKL720919:TKL720929 TUH720919:TUH720929 UED720919:UED720929 UNZ720919:UNZ720929 UXV720919:UXV720929 VHR720919:VHR720929 VRN720919:VRN720929 WBJ720919:WBJ720929 WLF720919:WLF720929 WVB720919:WVB720929 AB786455:AB786465 IP786455:IP786465 SL786455:SL786465 ACH786455:ACH786465 AMD786455:AMD786465 AVZ786455:AVZ786465 BFV786455:BFV786465 BPR786455:BPR786465 BZN786455:BZN786465 CJJ786455:CJJ786465 CTF786455:CTF786465 DDB786455:DDB786465 DMX786455:DMX786465 DWT786455:DWT786465 EGP786455:EGP786465 EQL786455:EQL786465 FAH786455:FAH786465 FKD786455:FKD786465 FTZ786455:FTZ786465 GDV786455:GDV786465 GNR786455:GNR786465 GXN786455:GXN786465 HHJ786455:HHJ786465 HRF786455:HRF786465 IBB786455:IBB786465 IKX786455:IKX786465 IUT786455:IUT786465 JEP786455:JEP786465 JOL786455:JOL786465 JYH786455:JYH786465 KID786455:KID786465 KRZ786455:KRZ786465 LBV786455:LBV786465 LLR786455:LLR786465 LVN786455:LVN786465 MFJ786455:MFJ786465 MPF786455:MPF786465 MZB786455:MZB786465 NIX786455:NIX786465 NST786455:NST786465 OCP786455:OCP786465 OML786455:OML786465 OWH786455:OWH786465 PGD786455:PGD786465 PPZ786455:PPZ786465 PZV786455:PZV786465 QJR786455:QJR786465 QTN786455:QTN786465 RDJ786455:RDJ786465 RNF786455:RNF786465 RXB786455:RXB786465 SGX786455:SGX786465 SQT786455:SQT786465 TAP786455:TAP786465 TKL786455:TKL786465 TUH786455:TUH786465 UED786455:UED786465 UNZ786455:UNZ786465 UXV786455:UXV786465 VHR786455:VHR786465 VRN786455:VRN786465 WBJ786455:WBJ786465 WLF786455:WLF786465 WVB786455:WVB786465 AB851991:AB852001 IP851991:IP852001 SL851991:SL852001 ACH851991:ACH852001 AMD851991:AMD852001 AVZ851991:AVZ852001 BFV851991:BFV852001 BPR851991:BPR852001 BZN851991:BZN852001 CJJ851991:CJJ852001 CTF851991:CTF852001 DDB851991:DDB852001 DMX851991:DMX852001 DWT851991:DWT852001 EGP851991:EGP852001 EQL851991:EQL852001 FAH851991:FAH852001 FKD851991:FKD852001 FTZ851991:FTZ852001 GDV851991:GDV852001 GNR851991:GNR852001 GXN851991:GXN852001 HHJ851991:HHJ852001 HRF851991:HRF852001 IBB851991:IBB852001 IKX851991:IKX852001 IUT851991:IUT852001 JEP851991:JEP852001 JOL851991:JOL852001 JYH851991:JYH852001 KID851991:KID852001 KRZ851991:KRZ852001 LBV851991:LBV852001 LLR851991:LLR852001 LVN851991:LVN852001 MFJ851991:MFJ852001 MPF851991:MPF852001 MZB851991:MZB852001 NIX851991:NIX852001 NST851991:NST852001 OCP851991:OCP852001 OML851991:OML852001 OWH851991:OWH852001 PGD851991:PGD852001 PPZ851991:PPZ852001 PZV851991:PZV852001 QJR851991:QJR852001 QTN851991:QTN852001 RDJ851991:RDJ852001 RNF851991:RNF852001 RXB851991:RXB852001 SGX851991:SGX852001 SQT851991:SQT852001 TAP851991:TAP852001 TKL851991:TKL852001 TUH851991:TUH852001 UED851991:UED852001 UNZ851991:UNZ852001 UXV851991:UXV852001 VHR851991:VHR852001 VRN851991:VRN852001 WBJ851991:WBJ852001 WLF851991:WLF852001 WVB851991:WVB852001 AB917527:AB917537 IP917527:IP917537 SL917527:SL917537 ACH917527:ACH917537 AMD917527:AMD917537 AVZ917527:AVZ917537 BFV917527:BFV917537 BPR917527:BPR917537 BZN917527:BZN917537 CJJ917527:CJJ917537 CTF917527:CTF917537 DDB917527:DDB917537 DMX917527:DMX917537 DWT917527:DWT917537 EGP917527:EGP917537 EQL917527:EQL917537 FAH917527:FAH917537 FKD917527:FKD917537 FTZ917527:FTZ917537 GDV917527:GDV917537 GNR917527:GNR917537 GXN917527:GXN917537 HHJ917527:HHJ917537 HRF917527:HRF917537 IBB917527:IBB917537 IKX917527:IKX917537 IUT917527:IUT917537 JEP917527:JEP917537 JOL917527:JOL917537 JYH917527:JYH917537 KID917527:KID917537 KRZ917527:KRZ917537 LBV917527:LBV917537 LLR917527:LLR917537 LVN917527:LVN917537 MFJ917527:MFJ917537 MPF917527:MPF917537 MZB917527:MZB917537 NIX917527:NIX917537 NST917527:NST917537 OCP917527:OCP917537 OML917527:OML917537 OWH917527:OWH917537 PGD917527:PGD917537 PPZ917527:PPZ917537 PZV917527:PZV917537 QJR917527:QJR917537 QTN917527:QTN917537 RDJ917527:RDJ917537 RNF917527:RNF917537 RXB917527:RXB917537 SGX917527:SGX917537 SQT917527:SQT917537 TAP917527:TAP917537 TKL917527:TKL917537 TUH917527:TUH917537 UED917527:UED917537 UNZ917527:UNZ917537 UXV917527:UXV917537 VHR917527:VHR917537 VRN917527:VRN917537 WBJ917527:WBJ917537 WLF917527:WLF917537 WVB917527:WVB917537 AB983063:AB983073 IP983063:IP983073 SL983063:SL983073 ACH983063:ACH983073 AMD983063:AMD983073 AVZ983063:AVZ983073 BFV983063:BFV983073 BPR983063:BPR983073 BZN983063:BZN983073 CJJ983063:CJJ983073 CTF983063:CTF983073 DDB983063:DDB983073 DMX983063:DMX983073 DWT983063:DWT983073 EGP983063:EGP983073 EQL983063:EQL983073 FAH983063:FAH983073 FKD983063:FKD983073 FTZ983063:FTZ983073 GDV983063:GDV983073 GNR983063:GNR983073 GXN983063:GXN983073 HHJ983063:HHJ983073 HRF983063:HRF983073 IBB983063:IBB983073 IKX983063:IKX983073 IUT983063:IUT983073 JEP983063:JEP983073 JOL983063:JOL983073 JYH983063:JYH983073 KID983063:KID983073 KRZ983063:KRZ983073 LBV983063:LBV983073 LLR983063:LLR983073 LVN983063:LVN983073 MFJ983063:MFJ983073 MPF983063:MPF983073 MZB983063:MZB983073 NIX983063:NIX983073 NST983063:NST983073 OCP983063:OCP983073 OML983063:OML983073 OWH983063:OWH983073 PGD983063:PGD983073 PPZ983063:PPZ983073 PZV983063:PZV983073 QJR983063:QJR983073 QTN983063:QTN983073 RDJ983063:RDJ983073 RNF983063:RNF983073 RXB983063:RXB983073 SGX983063:SGX983073 SQT983063:SQT983073 TAP983063:TAP983073 TKL983063:TKL983073 TUH983063:TUH983073 UED983063:UED983073 UNZ983063:UNZ983073 UXV983063:UXV983073 VHR983063:VHR983073 VRN983063:VRN983073 WBJ983063:WBJ983073 WLF983063:WLF983073 WVB983063:WVB983073 WKP983063:WKP983073 K65559:L65569 HZ65559:HZ65569 RV65559:RV65569 ABR65559:ABR65569 ALN65559:ALN65569 AVJ65559:AVJ65569 BFF65559:BFF65569 BPB65559:BPB65569 BYX65559:BYX65569 CIT65559:CIT65569 CSP65559:CSP65569 DCL65559:DCL65569 DMH65559:DMH65569 DWD65559:DWD65569 EFZ65559:EFZ65569 EPV65559:EPV65569 EZR65559:EZR65569 FJN65559:FJN65569 FTJ65559:FTJ65569 GDF65559:GDF65569 GNB65559:GNB65569 GWX65559:GWX65569 HGT65559:HGT65569 HQP65559:HQP65569 IAL65559:IAL65569 IKH65559:IKH65569 IUD65559:IUD65569 JDZ65559:JDZ65569 JNV65559:JNV65569 JXR65559:JXR65569 KHN65559:KHN65569 KRJ65559:KRJ65569 LBF65559:LBF65569 LLB65559:LLB65569 LUX65559:LUX65569 MET65559:MET65569 MOP65559:MOP65569 MYL65559:MYL65569 NIH65559:NIH65569 NSD65559:NSD65569 OBZ65559:OBZ65569 OLV65559:OLV65569 OVR65559:OVR65569 PFN65559:PFN65569 PPJ65559:PPJ65569 PZF65559:PZF65569 QJB65559:QJB65569 QSX65559:QSX65569 RCT65559:RCT65569 RMP65559:RMP65569 RWL65559:RWL65569 SGH65559:SGH65569 SQD65559:SQD65569 SZZ65559:SZZ65569 TJV65559:TJV65569 TTR65559:TTR65569 UDN65559:UDN65569 UNJ65559:UNJ65569 UXF65559:UXF65569 VHB65559:VHB65569 VQX65559:VQX65569 WAT65559:WAT65569 WKP65559:WKP65569 WUL65559:WUL65569 K131095:L131105 HZ131095:HZ131105 RV131095:RV131105 ABR131095:ABR131105 ALN131095:ALN131105 AVJ131095:AVJ131105 BFF131095:BFF131105 BPB131095:BPB131105 BYX131095:BYX131105 CIT131095:CIT131105 CSP131095:CSP131105 DCL131095:DCL131105 DMH131095:DMH131105 DWD131095:DWD131105 EFZ131095:EFZ131105 EPV131095:EPV131105 EZR131095:EZR131105 FJN131095:FJN131105 FTJ131095:FTJ131105 GDF131095:GDF131105 GNB131095:GNB131105 GWX131095:GWX131105 HGT131095:HGT131105 HQP131095:HQP131105 IAL131095:IAL131105 IKH131095:IKH131105 IUD131095:IUD131105 JDZ131095:JDZ131105 JNV131095:JNV131105 JXR131095:JXR131105 KHN131095:KHN131105 KRJ131095:KRJ131105 LBF131095:LBF131105 LLB131095:LLB131105 LUX131095:LUX131105 MET131095:MET131105 MOP131095:MOP131105 MYL131095:MYL131105 NIH131095:NIH131105 NSD131095:NSD131105 OBZ131095:OBZ131105 OLV131095:OLV131105 OVR131095:OVR131105 PFN131095:PFN131105 PPJ131095:PPJ131105 PZF131095:PZF131105 QJB131095:QJB131105 QSX131095:QSX131105 RCT131095:RCT131105 RMP131095:RMP131105 RWL131095:RWL131105 SGH131095:SGH131105 SQD131095:SQD131105 SZZ131095:SZZ131105 TJV131095:TJV131105 TTR131095:TTR131105 UDN131095:UDN131105 UNJ131095:UNJ131105 UXF131095:UXF131105 VHB131095:VHB131105 VQX131095:VQX131105 WAT131095:WAT131105 WKP131095:WKP131105 WUL131095:WUL131105 K196631:L196641 HZ196631:HZ196641 RV196631:RV196641 ABR196631:ABR196641 ALN196631:ALN196641 AVJ196631:AVJ196641 BFF196631:BFF196641 BPB196631:BPB196641 BYX196631:BYX196641 CIT196631:CIT196641 CSP196631:CSP196641 DCL196631:DCL196641 DMH196631:DMH196641 DWD196631:DWD196641 EFZ196631:EFZ196641 EPV196631:EPV196641 EZR196631:EZR196641 FJN196631:FJN196641 FTJ196631:FTJ196641 GDF196631:GDF196641 GNB196631:GNB196641 GWX196631:GWX196641 HGT196631:HGT196641 HQP196631:HQP196641 IAL196631:IAL196641 IKH196631:IKH196641 IUD196631:IUD196641 JDZ196631:JDZ196641 JNV196631:JNV196641 JXR196631:JXR196641 KHN196631:KHN196641 KRJ196631:KRJ196641 LBF196631:LBF196641 LLB196631:LLB196641 LUX196631:LUX196641 MET196631:MET196641 MOP196631:MOP196641 MYL196631:MYL196641 NIH196631:NIH196641 NSD196631:NSD196641 OBZ196631:OBZ196641 OLV196631:OLV196641 OVR196631:OVR196641 PFN196631:PFN196641 PPJ196631:PPJ196641 PZF196631:PZF196641 QJB196631:QJB196641 QSX196631:QSX196641 RCT196631:RCT196641 RMP196631:RMP196641 RWL196631:RWL196641 SGH196631:SGH196641 SQD196631:SQD196641 SZZ196631:SZZ196641 TJV196631:TJV196641 TTR196631:TTR196641 UDN196631:UDN196641 UNJ196631:UNJ196641 UXF196631:UXF196641 VHB196631:VHB196641 VQX196631:VQX196641 WAT196631:WAT196641 WKP196631:WKP196641 WUL196631:WUL196641 K262167:L262177 HZ262167:HZ262177 RV262167:RV262177 ABR262167:ABR262177 ALN262167:ALN262177 AVJ262167:AVJ262177 BFF262167:BFF262177 BPB262167:BPB262177 BYX262167:BYX262177 CIT262167:CIT262177 CSP262167:CSP262177 DCL262167:DCL262177 DMH262167:DMH262177 DWD262167:DWD262177 EFZ262167:EFZ262177 EPV262167:EPV262177 EZR262167:EZR262177 FJN262167:FJN262177 FTJ262167:FTJ262177 GDF262167:GDF262177 GNB262167:GNB262177 GWX262167:GWX262177 HGT262167:HGT262177 HQP262167:HQP262177 IAL262167:IAL262177 IKH262167:IKH262177 IUD262167:IUD262177 JDZ262167:JDZ262177 JNV262167:JNV262177 JXR262167:JXR262177 KHN262167:KHN262177 KRJ262167:KRJ262177 LBF262167:LBF262177 LLB262167:LLB262177 LUX262167:LUX262177 MET262167:MET262177 MOP262167:MOP262177 MYL262167:MYL262177 NIH262167:NIH262177 NSD262167:NSD262177 OBZ262167:OBZ262177 OLV262167:OLV262177 OVR262167:OVR262177 PFN262167:PFN262177 PPJ262167:PPJ262177 PZF262167:PZF262177 QJB262167:QJB262177 QSX262167:QSX262177 RCT262167:RCT262177 RMP262167:RMP262177 RWL262167:RWL262177 SGH262167:SGH262177 SQD262167:SQD262177 SZZ262167:SZZ262177 TJV262167:TJV262177 TTR262167:TTR262177 UDN262167:UDN262177 UNJ262167:UNJ262177 UXF262167:UXF262177 VHB262167:VHB262177 VQX262167:VQX262177 WAT262167:WAT262177 WKP262167:WKP262177 WUL262167:WUL262177 K327703:L327713 HZ327703:HZ327713 RV327703:RV327713 ABR327703:ABR327713 ALN327703:ALN327713 AVJ327703:AVJ327713 BFF327703:BFF327713 BPB327703:BPB327713 BYX327703:BYX327713 CIT327703:CIT327713 CSP327703:CSP327713 DCL327703:DCL327713 DMH327703:DMH327713 DWD327703:DWD327713 EFZ327703:EFZ327713 EPV327703:EPV327713 EZR327703:EZR327713 FJN327703:FJN327713 FTJ327703:FTJ327713 GDF327703:GDF327713 GNB327703:GNB327713 GWX327703:GWX327713 HGT327703:HGT327713 HQP327703:HQP327713 IAL327703:IAL327713 IKH327703:IKH327713 IUD327703:IUD327713 JDZ327703:JDZ327713 JNV327703:JNV327713 JXR327703:JXR327713 KHN327703:KHN327713 KRJ327703:KRJ327713 LBF327703:LBF327713 LLB327703:LLB327713 LUX327703:LUX327713 MET327703:MET327713 MOP327703:MOP327713 MYL327703:MYL327713 NIH327703:NIH327713 NSD327703:NSD327713 OBZ327703:OBZ327713 OLV327703:OLV327713 OVR327703:OVR327713 PFN327703:PFN327713 PPJ327703:PPJ327713 PZF327703:PZF327713 QJB327703:QJB327713 QSX327703:QSX327713 RCT327703:RCT327713 RMP327703:RMP327713 RWL327703:RWL327713 SGH327703:SGH327713 SQD327703:SQD327713 SZZ327703:SZZ327713 TJV327703:TJV327713 TTR327703:TTR327713 UDN327703:UDN327713 UNJ327703:UNJ327713 UXF327703:UXF327713 VHB327703:VHB327713 VQX327703:VQX327713 WAT327703:WAT327713 WKP327703:WKP327713 WUL327703:WUL327713 K393239:L393249 HZ393239:HZ393249 RV393239:RV393249 ABR393239:ABR393249 ALN393239:ALN393249 AVJ393239:AVJ393249 BFF393239:BFF393249 BPB393239:BPB393249 BYX393239:BYX393249 CIT393239:CIT393249 CSP393239:CSP393249 DCL393239:DCL393249 DMH393239:DMH393249 DWD393239:DWD393249 EFZ393239:EFZ393249 EPV393239:EPV393249 EZR393239:EZR393249 FJN393239:FJN393249 FTJ393239:FTJ393249 GDF393239:GDF393249 GNB393239:GNB393249 GWX393239:GWX393249 HGT393239:HGT393249 HQP393239:HQP393249 IAL393239:IAL393249 IKH393239:IKH393249 IUD393239:IUD393249 JDZ393239:JDZ393249 JNV393239:JNV393249 JXR393239:JXR393249 KHN393239:KHN393249 KRJ393239:KRJ393249 LBF393239:LBF393249 LLB393239:LLB393249 LUX393239:LUX393249 MET393239:MET393249 MOP393239:MOP393249 MYL393239:MYL393249 NIH393239:NIH393249 NSD393239:NSD393249 OBZ393239:OBZ393249 OLV393239:OLV393249 OVR393239:OVR393249 PFN393239:PFN393249 PPJ393239:PPJ393249 PZF393239:PZF393249 QJB393239:QJB393249 QSX393239:QSX393249 RCT393239:RCT393249 RMP393239:RMP393249 RWL393239:RWL393249 SGH393239:SGH393249 SQD393239:SQD393249 SZZ393239:SZZ393249 TJV393239:TJV393249 TTR393239:TTR393249 UDN393239:UDN393249 UNJ393239:UNJ393249 UXF393239:UXF393249 VHB393239:VHB393249 VQX393239:VQX393249 WAT393239:WAT393249 WKP393239:WKP393249 WUL393239:WUL393249 K458775:L458785 HZ458775:HZ458785 RV458775:RV458785 ABR458775:ABR458785 ALN458775:ALN458785 AVJ458775:AVJ458785 BFF458775:BFF458785 BPB458775:BPB458785 BYX458775:BYX458785 CIT458775:CIT458785 CSP458775:CSP458785 DCL458775:DCL458785 DMH458775:DMH458785 DWD458775:DWD458785 EFZ458775:EFZ458785 EPV458775:EPV458785 EZR458775:EZR458785 FJN458775:FJN458785 FTJ458775:FTJ458785 GDF458775:GDF458785 GNB458775:GNB458785 GWX458775:GWX458785 HGT458775:HGT458785 HQP458775:HQP458785 IAL458775:IAL458785 IKH458775:IKH458785 IUD458775:IUD458785 JDZ458775:JDZ458785 JNV458775:JNV458785 JXR458775:JXR458785 KHN458775:KHN458785 KRJ458775:KRJ458785 LBF458775:LBF458785 LLB458775:LLB458785 LUX458775:LUX458785 MET458775:MET458785 MOP458775:MOP458785 MYL458775:MYL458785 NIH458775:NIH458785 NSD458775:NSD458785 OBZ458775:OBZ458785 OLV458775:OLV458785 OVR458775:OVR458785 PFN458775:PFN458785 PPJ458775:PPJ458785 PZF458775:PZF458785 QJB458775:QJB458785 QSX458775:QSX458785 RCT458775:RCT458785 RMP458775:RMP458785 RWL458775:RWL458785 SGH458775:SGH458785 SQD458775:SQD458785 SZZ458775:SZZ458785 TJV458775:TJV458785 TTR458775:TTR458785 UDN458775:UDN458785 UNJ458775:UNJ458785 UXF458775:UXF458785 VHB458775:VHB458785 VQX458775:VQX458785 WAT458775:WAT458785 WKP458775:WKP458785 WUL458775:WUL458785 K524311:L524321 HZ524311:HZ524321 RV524311:RV524321 ABR524311:ABR524321 ALN524311:ALN524321 AVJ524311:AVJ524321 BFF524311:BFF524321 BPB524311:BPB524321 BYX524311:BYX524321 CIT524311:CIT524321 CSP524311:CSP524321 DCL524311:DCL524321 DMH524311:DMH524321 DWD524311:DWD524321 EFZ524311:EFZ524321 EPV524311:EPV524321 EZR524311:EZR524321 FJN524311:FJN524321 FTJ524311:FTJ524321 GDF524311:GDF524321 GNB524311:GNB524321 GWX524311:GWX524321 HGT524311:HGT524321 HQP524311:HQP524321 IAL524311:IAL524321 IKH524311:IKH524321 IUD524311:IUD524321 JDZ524311:JDZ524321 JNV524311:JNV524321 JXR524311:JXR524321 KHN524311:KHN524321 KRJ524311:KRJ524321 LBF524311:LBF524321 LLB524311:LLB524321 LUX524311:LUX524321 MET524311:MET524321 MOP524311:MOP524321 MYL524311:MYL524321 NIH524311:NIH524321 NSD524311:NSD524321 OBZ524311:OBZ524321 OLV524311:OLV524321 OVR524311:OVR524321 PFN524311:PFN524321 PPJ524311:PPJ524321 PZF524311:PZF524321 QJB524311:QJB524321 QSX524311:QSX524321 RCT524311:RCT524321 RMP524311:RMP524321 RWL524311:RWL524321 SGH524311:SGH524321 SQD524311:SQD524321 SZZ524311:SZZ524321 TJV524311:TJV524321 TTR524311:TTR524321 UDN524311:UDN524321 UNJ524311:UNJ524321 UXF524311:UXF524321 VHB524311:VHB524321 VQX524311:VQX524321 WAT524311:WAT524321 WKP524311:WKP524321 WUL524311:WUL524321 K589847:L589857 HZ589847:HZ589857 RV589847:RV589857 ABR589847:ABR589857 ALN589847:ALN589857 AVJ589847:AVJ589857 BFF589847:BFF589857 BPB589847:BPB589857 BYX589847:BYX589857 CIT589847:CIT589857 CSP589847:CSP589857 DCL589847:DCL589857 DMH589847:DMH589857 DWD589847:DWD589857 EFZ589847:EFZ589857 EPV589847:EPV589857 EZR589847:EZR589857 FJN589847:FJN589857 FTJ589847:FTJ589857 GDF589847:GDF589857 GNB589847:GNB589857 GWX589847:GWX589857 HGT589847:HGT589857 HQP589847:HQP589857 IAL589847:IAL589857 IKH589847:IKH589857 IUD589847:IUD589857 JDZ589847:JDZ589857 JNV589847:JNV589857 JXR589847:JXR589857 KHN589847:KHN589857 KRJ589847:KRJ589857 LBF589847:LBF589857 LLB589847:LLB589857 LUX589847:LUX589857 MET589847:MET589857 MOP589847:MOP589857 MYL589847:MYL589857 NIH589847:NIH589857 NSD589847:NSD589857 OBZ589847:OBZ589857 OLV589847:OLV589857 OVR589847:OVR589857 PFN589847:PFN589857 PPJ589847:PPJ589857 PZF589847:PZF589857 QJB589847:QJB589857 QSX589847:QSX589857 RCT589847:RCT589857 RMP589847:RMP589857 RWL589847:RWL589857 SGH589847:SGH589857 SQD589847:SQD589857 SZZ589847:SZZ589857 TJV589847:TJV589857 TTR589847:TTR589857 UDN589847:UDN589857 UNJ589847:UNJ589857 UXF589847:UXF589857 VHB589847:VHB589857 VQX589847:VQX589857 WAT589847:WAT589857 WKP589847:WKP589857 WUL589847:WUL589857 K655383:L655393 HZ655383:HZ655393 RV655383:RV655393 ABR655383:ABR655393 ALN655383:ALN655393 AVJ655383:AVJ655393 BFF655383:BFF655393 BPB655383:BPB655393 BYX655383:BYX655393 CIT655383:CIT655393 CSP655383:CSP655393 DCL655383:DCL655393 DMH655383:DMH655393 DWD655383:DWD655393 EFZ655383:EFZ655393 EPV655383:EPV655393 EZR655383:EZR655393 FJN655383:FJN655393 FTJ655383:FTJ655393 GDF655383:GDF655393 GNB655383:GNB655393 GWX655383:GWX655393 HGT655383:HGT655393 HQP655383:HQP655393 IAL655383:IAL655393 IKH655383:IKH655393 IUD655383:IUD655393 JDZ655383:JDZ655393 JNV655383:JNV655393 JXR655383:JXR655393 KHN655383:KHN655393 KRJ655383:KRJ655393 LBF655383:LBF655393 LLB655383:LLB655393 LUX655383:LUX655393 MET655383:MET655393 MOP655383:MOP655393 MYL655383:MYL655393 NIH655383:NIH655393 NSD655383:NSD655393 OBZ655383:OBZ655393 OLV655383:OLV655393 OVR655383:OVR655393 PFN655383:PFN655393 PPJ655383:PPJ655393 PZF655383:PZF655393 QJB655383:QJB655393 QSX655383:QSX655393 RCT655383:RCT655393 RMP655383:RMP655393 RWL655383:RWL655393 SGH655383:SGH655393 SQD655383:SQD655393 SZZ655383:SZZ655393 TJV655383:TJV655393 TTR655383:TTR655393 UDN655383:UDN655393 UNJ655383:UNJ655393 UXF655383:UXF655393 VHB655383:VHB655393 VQX655383:VQX655393 WAT655383:WAT655393 WKP655383:WKP655393 WUL655383:WUL655393 K720919:L720929 HZ720919:HZ720929 RV720919:RV720929 ABR720919:ABR720929 ALN720919:ALN720929 AVJ720919:AVJ720929 BFF720919:BFF720929 BPB720919:BPB720929 BYX720919:BYX720929 CIT720919:CIT720929 CSP720919:CSP720929 DCL720919:DCL720929 DMH720919:DMH720929 DWD720919:DWD720929 EFZ720919:EFZ720929 EPV720919:EPV720929 EZR720919:EZR720929 FJN720919:FJN720929 FTJ720919:FTJ720929 GDF720919:GDF720929 GNB720919:GNB720929 GWX720919:GWX720929 HGT720919:HGT720929 HQP720919:HQP720929 IAL720919:IAL720929 IKH720919:IKH720929 IUD720919:IUD720929 JDZ720919:JDZ720929 JNV720919:JNV720929 JXR720919:JXR720929 KHN720919:KHN720929 KRJ720919:KRJ720929 LBF720919:LBF720929 LLB720919:LLB720929 LUX720919:LUX720929 MET720919:MET720929 MOP720919:MOP720929 MYL720919:MYL720929 NIH720919:NIH720929 NSD720919:NSD720929 OBZ720919:OBZ720929 OLV720919:OLV720929 OVR720919:OVR720929 PFN720919:PFN720929 PPJ720919:PPJ720929 PZF720919:PZF720929 QJB720919:QJB720929 QSX720919:QSX720929 RCT720919:RCT720929 RMP720919:RMP720929 RWL720919:RWL720929 SGH720919:SGH720929 SQD720919:SQD720929 SZZ720919:SZZ720929 TJV720919:TJV720929 TTR720919:TTR720929 UDN720919:UDN720929 UNJ720919:UNJ720929 UXF720919:UXF720929 VHB720919:VHB720929 VQX720919:VQX720929 WAT720919:WAT720929 WKP720919:WKP720929 WUL720919:WUL720929 K786455:L786465 HZ786455:HZ786465 RV786455:RV786465 ABR786455:ABR786465 ALN786455:ALN786465 AVJ786455:AVJ786465 BFF786455:BFF786465 BPB786455:BPB786465 BYX786455:BYX786465 CIT786455:CIT786465 CSP786455:CSP786465 DCL786455:DCL786465 DMH786455:DMH786465 DWD786455:DWD786465 EFZ786455:EFZ786465 EPV786455:EPV786465 EZR786455:EZR786465 FJN786455:FJN786465 FTJ786455:FTJ786465 GDF786455:GDF786465 GNB786455:GNB786465 GWX786455:GWX786465 HGT786455:HGT786465 HQP786455:HQP786465 IAL786455:IAL786465 IKH786455:IKH786465 IUD786455:IUD786465 JDZ786455:JDZ786465 JNV786455:JNV786465 JXR786455:JXR786465 KHN786455:KHN786465 KRJ786455:KRJ786465 LBF786455:LBF786465 LLB786455:LLB786465 LUX786455:LUX786465 MET786455:MET786465 MOP786455:MOP786465 MYL786455:MYL786465 NIH786455:NIH786465 NSD786455:NSD786465 OBZ786455:OBZ786465 OLV786455:OLV786465 OVR786455:OVR786465 PFN786455:PFN786465 PPJ786455:PPJ786465 PZF786455:PZF786465 QJB786455:QJB786465 QSX786455:QSX786465 RCT786455:RCT786465 RMP786455:RMP786465 RWL786455:RWL786465 SGH786455:SGH786465 SQD786455:SQD786465 SZZ786455:SZZ786465 TJV786455:TJV786465 TTR786455:TTR786465 UDN786455:UDN786465 UNJ786455:UNJ786465 UXF786455:UXF786465 VHB786455:VHB786465 VQX786455:VQX786465 WAT786455:WAT786465 WKP786455:WKP786465 WUL786455:WUL786465 K851991:L852001 HZ851991:HZ852001 RV851991:RV852001 ABR851991:ABR852001 ALN851991:ALN852001 AVJ851991:AVJ852001 BFF851991:BFF852001 BPB851991:BPB852001 BYX851991:BYX852001 CIT851991:CIT852001 CSP851991:CSP852001 DCL851991:DCL852001 DMH851991:DMH852001 DWD851991:DWD852001 EFZ851991:EFZ852001 EPV851991:EPV852001 EZR851991:EZR852001 FJN851991:FJN852001 FTJ851991:FTJ852001 GDF851991:GDF852001 GNB851991:GNB852001 GWX851991:GWX852001 HGT851991:HGT852001 HQP851991:HQP852001 IAL851991:IAL852001 IKH851991:IKH852001 IUD851991:IUD852001 JDZ851991:JDZ852001 JNV851991:JNV852001 JXR851991:JXR852001 KHN851991:KHN852001 KRJ851991:KRJ852001 LBF851991:LBF852001 LLB851991:LLB852001 LUX851991:LUX852001 MET851991:MET852001 MOP851991:MOP852001 MYL851991:MYL852001 NIH851991:NIH852001 NSD851991:NSD852001 OBZ851991:OBZ852001 OLV851991:OLV852001 OVR851991:OVR852001 PFN851991:PFN852001 PPJ851991:PPJ852001 PZF851991:PZF852001 QJB851991:QJB852001 QSX851991:QSX852001 RCT851991:RCT852001 RMP851991:RMP852001 RWL851991:RWL852001 SGH851991:SGH852001 SQD851991:SQD852001 SZZ851991:SZZ852001 TJV851991:TJV852001 TTR851991:TTR852001 UDN851991:UDN852001 UNJ851991:UNJ852001 UXF851991:UXF852001 VHB851991:VHB852001 VQX851991:VQX852001 WAT851991:WAT852001 WKP851991:WKP852001 WUL851991:WUL852001 K917527:L917537 HZ917527:HZ917537 RV917527:RV917537 ABR917527:ABR917537 ALN917527:ALN917537 AVJ917527:AVJ917537 BFF917527:BFF917537 BPB917527:BPB917537 BYX917527:BYX917537 CIT917527:CIT917537 CSP917527:CSP917537 DCL917527:DCL917537 DMH917527:DMH917537 DWD917527:DWD917537 EFZ917527:EFZ917537 EPV917527:EPV917537 EZR917527:EZR917537 FJN917527:FJN917537 FTJ917527:FTJ917537 GDF917527:GDF917537 GNB917527:GNB917537 GWX917527:GWX917537 HGT917527:HGT917537 HQP917527:HQP917537 IAL917527:IAL917537 IKH917527:IKH917537 IUD917527:IUD917537 JDZ917527:JDZ917537 JNV917527:JNV917537 JXR917527:JXR917537 KHN917527:KHN917537 KRJ917527:KRJ917537 LBF917527:LBF917537 LLB917527:LLB917537 LUX917527:LUX917537 MET917527:MET917537 MOP917527:MOP917537 MYL917527:MYL917537 NIH917527:NIH917537 NSD917527:NSD917537 OBZ917527:OBZ917537 OLV917527:OLV917537 OVR917527:OVR917537 PFN917527:PFN917537 PPJ917527:PPJ917537 PZF917527:PZF917537 QJB917527:QJB917537 QSX917527:QSX917537 RCT917527:RCT917537 RMP917527:RMP917537 RWL917527:RWL917537 SGH917527:SGH917537 SQD917527:SQD917537 SZZ917527:SZZ917537 TJV917527:TJV917537 TTR917527:TTR917537 UDN917527:UDN917537 UNJ917527:UNJ917537 UXF917527:UXF917537 VHB917527:VHB917537 VQX917527:VQX917537 WAT917527:WAT917537 WKP917527:WKP917537 WUL917527:WUL917537 K983063:L983073 HZ983063:HZ983073 RV983063:RV983073 ABR983063:ABR983073 ALN983063:ALN983073 AVJ983063:AVJ983073 BFF983063:BFF983073 BPB983063:BPB983073 BYX983063:BYX983073 CIT983063:CIT983073 CSP983063:CSP983073 DCL983063:DCL983073 DMH983063:DMH983073 DWD983063:DWD983073 EFZ983063:EFZ983073 EPV983063:EPV983073 EZR983063:EZR983073 FJN983063:FJN983073 FTJ983063:FTJ983073 GDF983063:GDF983073 GNB983063:GNB983073 GWX983063:GWX983073 HGT983063:HGT983073 HQP983063:HQP983073 IAL983063:IAL983073 IKH983063:IKH983073 IUD983063:IUD983073 JDZ983063:JDZ983073 JNV983063:JNV983073 JXR983063:JXR983073 KHN983063:KHN983073 KRJ983063:KRJ983073 LBF983063:LBF983073 LLB983063:LLB983073 LUX983063:LUX983073 MET983063:MET983073 MOP983063:MOP983073 MYL983063:MYL983073 NIH983063:NIH983073 NSD983063:NSD983073 OBZ983063:OBZ983073 OLV983063:OLV983073 OVR983063:OVR983073 PFN983063:PFN983073 PPJ983063:PPJ983073 PZF983063:PZF983073 QJB983063:QJB983073 QSX983063:QSX983073 RCT983063:RCT983073 RMP983063:RMP983073 RWL983063:RWL983073 SGH983063:SGH983073 SQD983063:SQD983073 SZZ983063:SZZ983073 TJV983063:TJV983073 TTR983063:TTR983073 UDN983063:UDN983073 UNJ983063:UNJ983073 UXF983063:UXF983073 VHB983063:VHB983073 VQX983063:VQX983073 WAT983063:WAT983073">
      <formula1>$K$51:$K$53</formula1>
    </dataValidation>
    <dataValidation type="list" allowBlank="1" showInputMessage="1" showErrorMessage="1" sqref="WUD983070 HR31 RN31 ABJ31 ALF31 AVB31 BEX31 BOT31 BYP31 CIL31 CSH31 DCD31 DLZ31 DVV31 EFR31 EPN31 EZJ31 FJF31 FTB31 GCX31 GMT31 GWP31 HGL31 HQH31 IAD31 IJZ31 ITV31 JDR31 JNN31 JXJ31 KHF31 KRB31 LAX31 LKT31 LUP31 MEL31 MOH31 MYD31 NHZ31 NRV31 OBR31 OLN31 OVJ31 PFF31 PPB31 PYX31 QIT31 QSP31 RCL31 RMH31 RWD31 SFZ31 SPV31 SZR31 TJN31 TTJ31 UDF31 UNB31 UWX31 VGT31 VQP31 WAL31 WKH31 WUD31 D65566 HR65566 RN65566 ABJ65566 ALF65566 AVB65566 BEX65566 BOT65566 BYP65566 CIL65566 CSH65566 DCD65566 DLZ65566 DVV65566 EFR65566 EPN65566 EZJ65566 FJF65566 FTB65566 GCX65566 GMT65566 GWP65566 HGL65566 HQH65566 IAD65566 IJZ65566 ITV65566 JDR65566 JNN65566 JXJ65566 KHF65566 KRB65566 LAX65566 LKT65566 LUP65566 MEL65566 MOH65566 MYD65566 NHZ65566 NRV65566 OBR65566 OLN65566 OVJ65566 PFF65566 PPB65566 PYX65566 QIT65566 QSP65566 RCL65566 RMH65566 RWD65566 SFZ65566 SPV65566 SZR65566 TJN65566 TTJ65566 UDF65566 UNB65566 UWX65566 VGT65566 VQP65566 WAL65566 WKH65566 WUD65566 D131102 HR131102 RN131102 ABJ131102 ALF131102 AVB131102 BEX131102 BOT131102 BYP131102 CIL131102 CSH131102 DCD131102 DLZ131102 DVV131102 EFR131102 EPN131102 EZJ131102 FJF131102 FTB131102 GCX131102 GMT131102 GWP131102 HGL131102 HQH131102 IAD131102 IJZ131102 ITV131102 JDR131102 JNN131102 JXJ131102 KHF131102 KRB131102 LAX131102 LKT131102 LUP131102 MEL131102 MOH131102 MYD131102 NHZ131102 NRV131102 OBR131102 OLN131102 OVJ131102 PFF131102 PPB131102 PYX131102 QIT131102 QSP131102 RCL131102 RMH131102 RWD131102 SFZ131102 SPV131102 SZR131102 TJN131102 TTJ131102 UDF131102 UNB131102 UWX131102 VGT131102 VQP131102 WAL131102 WKH131102 WUD131102 D196638 HR196638 RN196638 ABJ196638 ALF196638 AVB196638 BEX196638 BOT196638 BYP196638 CIL196638 CSH196638 DCD196638 DLZ196638 DVV196638 EFR196638 EPN196638 EZJ196638 FJF196638 FTB196638 GCX196638 GMT196638 GWP196638 HGL196638 HQH196638 IAD196638 IJZ196638 ITV196638 JDR196638 JNN196638 JXJ196638 KHF196638 KRB196638 LAX196638 LKT196638 LUP196638 MEL196638 MOH196638 MYD196638 NHZ196638 NRV196638 OBR196638 OLN196638 OVJ196638 PFF196638 PPB196638 PYX196638 QIT196638 QSP196638 RCL196638 RMH196638 RWD196638 SFZ196638 SPV196638 SZR196638 TJN196638 TTJ196638 UDF196638 UNB196638 UWX196638 VGT196638 VQP196638 WAL196638 WKH196638 WUD196638 D262174 HR262174 RN262174 ABJ262174 ALF262174 AVB262174 BEX262174 BOT262174 BYP262174 CIL262174 CSH262174 DCD262174 DLZ262174 DVV262174 EFR262174 EPN262174 EZJ262174 FJF262174 FTB262174 GCX262174 GMT262174 GWP262174 HGL262174 HQH262174 IAD262174 IJZ262174 ITV262174 JDR262174 JNN262174 JXJ262174 KHF262174 KRB262174 LAX262174 LKT262174 LUP262174 MEL262174 MOH262174 MYD262174 NHZ262174 NRV262174 OBR262174 OLN262174 OVJ262174 PFF262174 PPB262174 PYX262174 QIT262174 QSP262174 RCL262174 RMH262174 RWD262174 SFZ262174 SPV262174 SZR262174 TJN262174 TTJ262174 UDF262174 UNB262174 UWX262174 VGT262174 VQP262174 WAL262174 WKH262174 WUD262174 D327710 HR327710 RN327710 ABJ327710 ALF327710 AVB327710 BEX327710 BOT327710 BYP327710 CIL327710 CSH327710 DCD327710 DLZ327710 DVV327710 EFR327710 EPN327710 EZJ327710 FJF327710 FTB327710 GCX327710 GMT327710 GWP327710 HGL327710 HQH327710 IAD327710 IJZ327710 ITV327710 JDR327710 JNN327710 JXJ327710 KHF327710 KRB327710 LAX327710 LKT327710 LUP327710 MEL327710 MOH327710 MYD327710 NHZ327710 NRV327710 OBR327710 OLN327710 OVJ327710 PFF327710 PPB327710 PYX327710 QIT327710 QSP327710 RCL327710 RMH327710 RWD327710 SFZ327710 SPV327710 SZR327710 TJN327710 TTJ327710 UDF327710 UNB327710 UWX327710 VGT327710 VQP327710 WAL327710 WKH327710 WUD327710 D393246 HR393246 RN393246 ABJ393246 ALF393246 AVB393246 BEX393246 BOT393246 BYP393246 CIL393246 CSH393246 DCD393246 DLZ393246 DVV393246 EFR393246 EPN393246 EZJ393246 FJF393246 FTB393246 GCX393246 GMT393246 GWP393246 HGL393246 HQH393246 IAD393246 IJZ393246 ITV393246 JDR393246 JNN393246 JXJ393246 KHF393246 KRB393246 LAX393246 LKT393246 LUP393246 MEL393246 MOH393246 MYD393246 NHZ393246 NRV393246 OBR393246 OLN393246 OVJ393246 PFF393246 PPB393246 PYX393246 QIT393246 QSP393246 RCL393246 RMH393246 RWD393246 SFZ393246 SPV393246 SZR393246 TJN393246 TTJ393246 UDF393246 UNB393246 UWX393246 VGT393246 VQP393246 WAL393246 WKH393246 WUD393246 D458782 HR458782 RN458782 ABJ458782 ALF458782 AVB458782 BEX458782 BOT458782 BYP458782 CIL458782 CSH458782 DCD458782 DLZ458782 DVV458782 EFR458782 EPN458782 EZJ458782 FJF458782 FTB458782 GCX458782 GMT458782 GWP458782 HGL458782 HQH458782 IAD458782 IJZ458782 ITV458782 JDR458782 JNN458782 JXJ458782 KHF458782 KRB458782 LAX458782 LKT458782 LUP458782 MEL458782 MOH458782 MYD458782 NHZ458782 NRV458782 OBR458782 OLN458782 OVJ458782 PFF458782 PPB458782 PYX458782 QIT458782 QSP458782 RCL458782 RMH458782 RWD458782 SFZ458782 SPV458782 SZR458782 TJN458782 TTJ458782 UDF458782 UNB458782 UWX458782 VGT458782 VQP458782 WAL458782 WKH458782 WUD458782 D524318 HR524318 RN524318 ABJ524318 ALF524318 AVB524318 BEX524318 BOT524318 BYP524318 CIL524318 CSH524318 DCD524318 DLZ524318 DVV524318 EFR524318 EPN524318 EZJ524318 FJF524318 FTB524318 GCX524318 GMT524318 GWP524318 HGL524318 HQH524318 IAD524318 IJZ524318 ITV524318 JDR524318 JNN524318 JXJ524318 KHF524318 KRB524318 LAX524318 LKT524318 LUP524318 MEL524318 MOH524318 MYD524318 NHZ524318 NRV524318 OBR524318 OLN524318 OVJ524318 PFF524318 PPB524318 PYX524318 QIT524318 QSP524318 RCL524318 RMH524318 RWD524318 SFZ524318 SPV524318 SZR524318 TJN524318 TTJ524318 UDF524318 UNB524318 UWX524318 VGT524318 VQP524318 WAL524318 WKH524318 WUD524318 D589854 HR589854 RN589854 ABJ589854 ALF589854 AVB589854 BEX589854 BOT589854 BYP589854 CIL589854 CSH589854 DCD589854 DLZ589854 DVV589854 EFR589854 EPN589854 EZJ589854 FJF589854 FTB589854 GCX589854 GMT589854 GWP589854 HGL589854 HQH589854 IAD589854 IJZ589854 ITV589854 JDR589854 JNN589854 JXJ589854 KHF589854 KRB589854 LAX589854 LKT589854 LUP589854 MEL589854 MOH589854 MYD589854 NHZ589854 NRV589854 OBR589854 OLN589854 OVJ589854 PFF589854 PPB589854 PYX589854 QIT589854 QSP589854 RCL589854 RMH589854 RWD589854 SFZ589854 SPV589854 SZR589854 TJN589854 TTJ589854 UDF589854 UNB589854 UWX589854 VGT589854 VQP589854 WAL589854 WKH589854 WUD589854 D655390 HR655390 RN655390 ABJ655390 ALF655390 AVB655390 BEX655390 BOT655390 BYP655390 CIL655390 CSH655390 DCD655390 DLZ655390 DVV655390 EFR655390 EPN655390 EZJ655390 FJF655390 FTB655390 GCX655390 GMT655390 GWP655390 HGL655390 HQH655390 IAD655390 IJZ655390 ITV655390 JDR655390 JNN655390 JXJ655390 KHF655390 KRB655390 LAX655390 LKT655390 LUP655390 MEL655390 MOH655390 MYD655390 NHZ655390 NRV655390 OBR655390 OLN655390 OVJ655390 PFF655390 PPB655390 PYX655390 QIT655390 QSP655390 RCL655390 RMH655390 RWD655390 SFZ655390 SPV655390 SZR655390 TJN655390 TTJ655390 UDF655390 UNB655390 UWX655390 VGT655390 VQP655390 WAL655390 WKH655390 WUD655390 D720926 HR720926 RN720926 ABJ720926 ALF720926 AVB720926 BEX720926 BOT720926 BYP720926 CIL720926 CSH720926 DCD720926 DLZ720926 DVV720926 EFR720926 EPN720926 EZJ720926 FJF720926 FTB720926 GCX720926 GMT720926 GWP720926 HGL720926 HQH720926 IAD720926 IJZ720926 ITV720926 JDR720926 JNN720926 JXJ720926 KHF720926 KRB720926 LAX720926 LKT720926 LUP720926 MEL720926 MOH720926 MYD720926 NHZ720926 NRV720926 OBR720926 OLN720926 OVJ720926 PFF720926 PPB720926 PYX720926 QIT720926 QSP720926 RCL720926 RMH720926 RWD720926 SFZ720926 SPV720926 SZR720926 TJN720926 TTJ720926 UDF720926 UNB720926 UWX720926 VGT720926 VQP720926 WAL720926 WKH720926 WUD720926 D786462 HR786462 RN786462 ABJ786462 ALF786462 AVB786462 BEX786462 BOT786462 BYP786462 CIL786462 CSH786462 DCD786462 DLZ786462 DVV786462 EFR786462 EPN786462 EZJ786462 FJF786462 FTB786462 GCX786462 GMT786462 GWP786462 HGL786462 HQH786462 IAD786462 IJZ786462 ITV786462 JDR786462 JNN786462 JXJ786462 KHF786462 KRB786462 LAX786462 LKT786462 LUP786462 MEL786462 MOH786462 MYD786462 NHZ786462 NRV786462 OBR786462 OLN786462 OVJ786462 PFF786462 PPB786462 PYX786462 QIT786462 QSP786462 RCL786462 RMH786462 RWD786462 SFZ786462 SPV786462 SZR786462 TJN786462 TTJ786462 UDF786462 UNB786462 UWX786462 VGT786462 VQP786462 WAL786462 WKH786462 WUD786462 D851998 HR851998 RN851998 ABJ851998 ALF851998 AVB851998 BEX851998 BOT851998 BYP851998 CIL851998 CSH851998 DCD851998 DLZ851998 DVV851998 EFR851998 EPN851998 EZJ851998 FJF851998 FTB851998 GCX851998 GMT851998 GWP851998 HGL851998 HQH851998 IAD851998 IJZ851998 ITV851998 JDR851998 JNN851998 JXJ851998 KHF851998 KRB851998 LAX851998 LKT851998 LUP851998 MEL851998 MOH851998 MYD851998 NHZ851998 NRV851998 OBR851998 OLN851998 OVJ851998 PFF851998 PPB851998 PYX851998 QIT851998 QSP851998 RCL851998 RMH851998 RWD851998 SFZ851998 SPV851998 SZR851998 TJN851998 TTJ851998 UDF851998 UNB851998 UWX851998 VGT851998 VQP851998 WAL851998 WKH851998 WUD851998 D917534 HR917534 RN917534 ABJ917534 ALF917534 AVB917534 BEX917534 BOT917534 BYP917534 CIL917534 CSH917534 DCD917534 DLZ917534 DVV917534 EFR917534 EPN917534 EZJ917534 FJF917534 FTB917534 GCX917534 GMT917534 GWP917534 HGL917534 HQH917534 IAD917534 IJZ917534 ITV917534 JDR917534 JNN917534 JXJ917534 KHF917534 KRB917534 LAX917534 LKT917534 LUP917534 MEL917534 MOH917534 MYD917534 NHZ917534 NRV917534 OBR917534 OLN917534 OVJ917534 PFF917534 PPB917534 PYX917534 QIT917534 QSP917534 RCL917534 RMH917534 RWD917534 SFZ917534 SPV917534 SZR917534 TJN917534 TTJ917534 UDF917534 UNB917534 UWX917534 VGT917534 VQP917534 WAL917534 WKH917534 WUD917534 D983070 HR983070 RN983070 ABJ983070 ALF983070 AVB983070 BEX983070 BOT983070 BYP983070 CIL983070 CSH983070 DCD983070 DLZ983070 DVV983070 EFR983070 EPN983070 EZJ983070 FJF983070 FTB983070 GCX983070 GMT983070 GWP983070 HGL983070 HQH983070 IAD983070 IJZ983070 ITV983070 JDR983070 JNN983070 JXJ983070 KHF983070 KRB983070 LAX983070 LKT983070 LUP983070 MEL983070 MOH983070 MYD983070 NHZ983070 NRV983070 OBR983070 OLN983070 OVJ983070 PFF983070 PPB983070 PYX983070 QIT983070 QSP983070 RCL983070 RMH983070 RWD983070 SFZ983070 SPV983070 SZR983070 TJN983070 TTJ983070 UDF983070 UNB983070 UWX983070 VGT983070 VQP983070 WAL983070 WKH983070">
      <formula1>$G$497:$G$514</formula1>
    </dataValidation>
    <dataValidation type="list" allowBlank="1" showInputMessage="1" showErrorMessage="1" sqref="WUK983070 HY31 WKO983070 WAS983070 VQW983070 VHA983070 UXE983070 UNI983070 UDM983070 TTQ983070 TJU983070 SZY983070 SQC983070 SGG983070 RWK983070 RMO983070 RCS983070 QSW983070 QJA983070 PZE983070 PPI983070 PFM983070 OVQ983070 OLU983070 OBY983070 NSC983070 NIG983070 MYK983070 MOO983070 MES983070 LUW983070 LLA983070 LBE983070 KRI983070 KHM983070 JXQ983070 JNU983070 JDY983070 IUC983070 IKG983070 IAK983070 HQO983070 HGS983070 GWW983070 GNA983070 GDE983070 FTI983070 FJM983070 EZQ983070 EPU983070 EFY983070 DWC983070 DMG983070 DCK983070 CSO983070 CIS983070 BYW983070 BPA983070 BFE983070 AVI983070 ALM983070 ABQ983070 RU983070 HY983070 J983070 WUK917534 WKO917534 WAS917534 VQW917534 VHA917534 UXE917534 UNI917534 UDM917534 TTQ917534 TJU917534 SZY917534 SQC917534 SGG917534 RWK917534 RMO917534 RCS917534 QSW917534 QJA917534 PZE917534 PPI917534 PFM917534 OVQ917534 OLU917534 OBY917534 NSC917534 NIG917534 MYK917534 MOO917534 MES917534 LUW917534 LLA917534 LBE917534 KRI917534 KHM917534 JXQ917534 JNU917534 JDY917534 IUC917534 IKG917534 IAK917534 HQO917534 HGS917534 GWW917534 GNA917534 GDE917534 FTI917534 FJM917534 EZQ917534 EPU917534 EFY917534 DWC917534 DMG917534 DCK917534 CSO917534 CIS917534 BYW917534 BPA917534 BFE917534 AVI917534 ALM917534 ABQ917534 RU917534 HY917534 J917534 WUK851998 WKO851998 WAS851998 VQW851998 VHA851998 UXE851998 UNI851998 UDM851998 TTQ851998 TJU851998 SZY851998 SQC851998 SGG851998 RWK851998 RMO851998 RCS851998 QSW851998 QJA851998 PZE851998 PPI851998 PFM851998 OVQ851998 OLU851998 OBY851998 NSC851998 NIG851998 MYK851998 MOO851998 MES851998 LUW851998 LLA851998 LBE851998 KRI851998 KHM851998 JXQ851998 JNU851998 JDY851998 IUC851998 IKG851998 IAK851998 HQO851998 HGS851998 GWW851998 GNA851998 GDE851998 FTI851998 FJM851998 EZQ851998 EPU851998 EFY851998 DWC851998 DMG851998 DCK851998 CSO851998 CIS851998 BYW851998 BPA851998 BFE851998 AVI851998 ALM851998 ABQ851998 RU851998 HY851998 J851998 WUK786462 WKO786462 WAS786462 VQW786462 VHA786462 UXE786462 UNI786462 UDM786462 TTQ786462 TJU786462 SZY786462 SQC786462 SGG786462 RWK786462 RMO786462 RCS786462 QSW786462 QJA786462 PZE786462 PPI786462 PFM786462 OVQ786462 OLU786462 OBY786462 NSC786462 NIG786462 MYK786462 MOO786462 MES786462 LUW786462 LLA786462 LBE786462 KRI786462 KHM786462 JXQ786462 JNU786462 JDY786462 IUC786462 IKG786462 IAK786462 HQO786462 HGS786462 GWW786462 GNA786462 GDE786462 FTI786462 FJM786462 EZQ786462 EPU786462 EFY786462 DWC786462 DMG786462 DCK786462 CSO786462 CIS786462 BYW786462 BPA786462 BFE786462 AVI786462 ALM786462 ABQ786462 RU786462 HY786462 J786462 WUK720926 WKO720926 WAS720926 VQW720926 VHA720926 UXE720926 UNI720926 UDM720926 TTQ720926 TJU720926 SZY720926 SQC720926 SGG720926 RWK720926 RMO720926 RCS720926 QSW720926 QJA720926 PZE720926 PPI720926 PFM720926 OVQ720926 OLU720926 OBY720926 NSC720926 NIG720926 MYK720926 MOO720926 MES720926 LUW720926 LLA720926 LBE720926 KRI720926 KHM720926 JXQ720926 JNU720926 JDY720926 IUC720926 IKG720926 IAK720926 HQO720926 HGS720926 GWW720926 GNA720926 GDE720926 FTI720926 FJM720926 EZQ720926 EPU720926 EFY720926 DWC720926 DMG720926 DCK720926 CSO720926 CIS720926 BYW720926 BPA720926 BFE720926 AVI720926 ALM720926 ABQ720926 RU720926 HY720926 J720926 WUK655390 WKO655390 WAS655390 VQW655390 VHA655390 UXE655390 UNI655390 UDM655390 TTQ655390 TJU655390 SZY655390 SQC655390 SGG655390 RWK655390 RMO655390 RCS655390 QSW655390 QJA655390 PZE655390 PPI655390 PFM655390 OVQ655390 OLU655390 OBY655390 NSC655390 NIG655390 MYK655390 MOO655390 MES655390 LUW655390 LLA655390 LBE655390 KRI655390 KHM655390 JXQ655390 JNU655390 JDY655390 IUC655390 IKG655390 IAK655390 HQO655390 HGS655390 GWW655390 GNA655390 GDE655390 FTI655390 FJM655390 EZQ655390 EPU655390 EFY655390 DWC655390 DMG655390 DCK655390 CSO655390 CIS655390 BYW655390 BPA655390 BFE655390 AVI655390 ALM655390 ABQ655390 RU655390 HY655390 J655390 WUK589854 WKO589854 WAS589854 VQW589854 VHA589854 UXE589854 UNI589854 UDM589854 TTQ589854 TJU589854 SZY589854 SQC589854 SGG589854 RWK589854 RMO589854 RCS589854 QSW589854 QJA589854 PZE589854 PPI589854 PFM589854 OVQ589854 OLU589854 OBY589854 NSC589854 NIG589854 MYK589854 MOO589854 MES589854 LUW589854 LLA589854 LBE589854 KRI589854 KHM589854 JXQ589854 JNU589854 JDY589854 IUC589854 IKG589854 IAK589854 HQO589854 HGS589854 GWW589854 GNA589854 GDE589854 FTI589854 FJM589854 EZQ589854 EPU589854 EFY589854 DWC589854 DMG589854 DCK589854 CSO589854 CIS589854 BYW589854 BPA589854 BFE589854 AVI589854 ALM589854 ABQ589854 RU589854 HY589854 J589854 WUK524318 WKO524318 WAS524318 VQW524318 VHA524318 UXE524318 UNI524318 UDM524318 TTQ524318 TJU524318 SZY524318 SQC524318 SGG524318 RWK524318 RMO524318 RCS524318 QSW524318 QJA524318 PZE524318 PPI524318 PFM524318 OVQ524318 OLU524318 OBY524318 NSC524318 NIG524318 MYK524318 MOO524318 MES524318 LUW524318 LLA524318 LBE524318 KRI524318 KHM524318 JXQ524318 JNU524318 JDY524318 IUC524318 IKG524318 IAK524318 HQO524318 HGS524318 GWW524318 GNA524318 GDE524318 FTI524318 FJM524318 EZQ524318 EPU524318 EFY524318 DWC524318 DMG524318 DCK524318 CSO524318 CIS524318 BYW524318 BPA524318 BFE524318 AVI524318 ALM524318 ABQ524318 RU524318 HY524318 J524318 WUK458782 WKO458782 WAS458782 VQW458782 VHA458782 UXE458782 UNI458782 UDM458782 TTQ458782 TJU458782 SZY458782 SQC458782 SGG458782 RWK458782 RMO458782 RCS458782 QSW458782 QJA458782 PZE458782 PPI458782 PFM458782 OVQ458782 OLU458782 OBY458782 NSC458782 NIG458782 MYK458782 MOO458782 MES458782 LUW458782 LLA458782 LBE458782 KRI458782 KHM458782 JXQ458782 JNU458782 JDY458782 IUC458782 IKG458782 IAK458782 HQO458782 HGS458782 GWW458782 GNA458782 GDE458782 FTI458782 FJM458782 EZQ458782 EPU458782 EFY458782 DWC458782 DMG458782 DCK458782 CSO458782 CIS458782 BYW458782 BPA458782 BFE458782 AVI458782 ALM458782 ABQ458782 RU458782 HY458782 J458782 WUK393246 WKO393246 WAS393246 VQW393246 VHA393246 UXE393246 UNI393246 UDM393246 TTQ393246 TJU393246 SZY393246 SQC393246 SGG393246 RWK393246 RMO393246 RCS393246 QSW393246 QJA393246 PZE393246 PPI393246 PFM393246 OVQ393246 OLU393246 OBY393246 NSC393246 NIG393246 MYK393246 MOO393246 MES393246 LUW393246 LLA393246 LBE393246 KRI393246 KHM393246 JXQ393246 JNU393246 JDY393246 IUC393246 IKG393246 IAK393246 HQO393246 HGS393246 GWW393246 GNA393246 GDE393246 FTI393246 FJM393246 EZQ393246 EPU393246 EFY393246 DWC393246 DMG393246 DCK393246 CSO393246 CIS393246 BYW393246 BPA393246 BFE393246 AVI393246 ALM393246 ABQ393246 RU393246 HY393246 J393246 WUK327710 WKO327710 WAS327710 VQW327710 VHA327710 UXE327710 UNI327710 UDM327710 TTQ327710 TJU327710 SZY327710 SQC327710 SGG327710 RWK327710 RMO327710 RCS327710 QSW327710 QJA327710 PZE327710 PPI327710 PFM327710 OVQ327710 OLU327710 OBY327710 NSC327710 NIG327710 MYK327710 MOO327710 MES327710 LUW327710 LLA327710 LBE327710 KRI327710 KHM327710 JXQ327710 JNU327710 JDY327710 IUC327710 IKG327710 IAK327710 HQO327710 HGS327710 GWW327710 GNA327710 GDE327710 FTI327710 FJM327710 EZQ327710 EPU327710 EFY327710 DWC327710 DMG327710 DCK327710 CSO327710 CIS327710 BYW327710 BPA327710 BFE327710 AVI327710 ALM327710 ABQ327710 RU327710 HY327710 J327710 WUK262174 WKO262174 WAS262174 VQW262174 VHA262174 UXE262174 UNI262174 UDM262174 TTQ262174 TJU262174 SZY262174 SQC262174 SGG262174 RWK262174 RMO262174 RCS262174 QSW262174 QJA262174 PZE262174 PPI262174 PFM262174 OVQ262174 OLU262174 OBY262174 NSC262174 NIG262174 MYK262174 MOO262174 MES262174 LUW262174 LLA262174 LBE262174 KRI262174 KHM262174 JXQ262174 JNU262174 JDY262174 IUC262174 IKG262174 IAK262174 HQO262174 HGS262174 GWW262174 GNA262174 GDE262174 FTI262174 FJM262174 EZQ262174 EPU262174 EFY262174 DWC262174 DMG262174 DCK262174 CSO262174 CIS262174 BYW262174 BPA262174 BFE262174 AVI262174 ALM262174 ABQ262174 RU262174 HY262174 J262174 WUK196638 WKO196638 WAS196638 VQW196638 VHA196638 UXE196638 UNI196638 UDM196638 TTQ196638 TJU196638 SZY196638 SQC196638 SGG196638 RWK196638 RMO196638 RCS196638 QSW196638 QJA196638 PZE196638 PPI196638 PFM196638 OVQ196638 OLU196638 OBY196638 NSC196638 NIG196638 MYK196638 MOO196638 MES196638 LUW196638 LLA196638 LBE196638 KRI196638 KHM196638 JXQ196638 JNU196638 JDY196638 IUC196638 IKG196638 IAK196638 HQO196638 HGS196638 GWW196638 GNA196638 GDE196638 FTI196638 FJM196638 EZQ196638 EPU196638 EFY196638 DWC196638 DMG196638 DCK196638 CSO196638 CIS196638 BYW196638 BPA196638 BFE196638 AVI196638 ALM196638 ABQ196638 RU196638 HY196638 J196638 WUK131102 WKO131102 WAS131102 VQW131102 VHA131102 UXE131102 UNI131102 UDM131102 TTQ131102 TJU131102 SZY131102 SQC131102 SGG131102 RWK131102 RMO131102 RCS131102 QSW131102 QJA131102 PZE131102 PPI131102 PFM131102 OVQ131102 OLU131102 OBY131102 NSC131102 NIG131102 MYK131102 MOO131102 MES131102 LUW131102 LLA131102 LBE131102 KRI131102 KHM131102 JXQ131102 JNU131102 JDY131102 IUC131102 IKG131102 IAK131102 HQO131102 HGS131102 GWW131102 GNA131102 GDE131102 FTI131102 FJM131102 EZQ131102 EPU131102 EFY131102 DWC131102 DMG131102 DCK131102 CSO131102 CIS131102 BYW131102 BPA131102 BFE131102 AVI131102 ALM131102 ABQ131102 RU131102 HY131102 J131102 WUK65566 WKO65566 WAS65566 VQW65566 VHA65566 UXE65566 UNI65566 UDM65566 TTQ65566 TJU65566 SZY65566 SQC65566 SGG65566 RWK65566 RMO65566 RCS65566 QSW65566 QJA65566 PZE65566 PPI65566 PFM65566 OVQ65566 OLU65566 OBY65566 NSC65566 NIG65566 MYK65566 MOO65566 MES65566 LUW65566 LLA65566 LBE65566 KRI65566 KHM65566 JXQ65566 JNU65566 JDY65566 IUC65566 IKG65566 IAK65566 HQO65566 HGS65566 GWW65566 GNA65566 GDE65566 FTI65566 FJM65566 EZQ65566 EPU65566 EFY65566 DWC65566 DMG65566 DCK65566 CSO65566 CIS65566 BYW65566 BPA65566 BFE65566 AVI65566 ALM65566 ABQ65566 RU65566 HY65566 J65566 WUK31 WKO31 WAS31 VQW31 VHA31 UXE31 UNI31 UDM31 TTQ31 TJU31 SZY31 SQC31 SGG31 RWK31 RMO31 RCS31 QSW31 QJA31 PZE31 PPI31 PFM31 OVQ31 OLU31 OBY31 NSC31 NIG31 MYK31 MOO31 MES31 LUW31 LLA31 LBE31 KRI31 KHM31 JXQ31 JNU31 JDY31 IUC31 IKG31 IAK31 HQO31 HGS31 GWW31 GNA31 GDE31 FTI31 FJM31 EZQ31 EPU31 EFY31 DWC31 DMG31 DCK31 CSO31 CIS31 BYW31 BPA31 BFE31 AVI31 ALM31 ABQ31 RU31">
      <formula1>$I$34:$I$38</formula1>
    </dataValidation>
    <dataValidation type="list" allowBlank="1" showInputMessage="1" showErrorMessage="1" sqref="WVE983070:WVG983070 IS31:IU31 WLI983070:WLK983070 WBM983070:WBO983070 VRQ983070:VRS983070 VHU983070:VHW983070 UXY983070:UYA983070 UOC983070:UOE983070 UEG983070:UEI983070 TUK983070:TUM983070 TKO983070:TKQ983070 TAS983070:TAU983070 SQW983070:SQY983070 SHA983070:SHC983070 RXE983070:RXG983070 RNI983070:RNK983070 RDM983070:RDO983070 QTQ983070:QTS983070 QJU983070:QJW983070 PZY983070:QAA983070 PQC983070:PQE983070 PGG983070:PGI983070 OWK983070:OWM983070 OMO983070:OMQ983070 OCS983070:OCU983070 NSW983070:NSY983070 NJA983070:NJC983070 MZE983070:MZG983070 MPI983070:MPK983070 MFM983070:MFO983070 LVQ983070:LVS983070 LLU983070:LLW983070 LBY983070:LCA983070 KSC983070:KSE983070 KIG983070:KII983070 JYK983070:JYM983070 JOO983070:JOQ983070 JES983070:JEU983070 IUW983070:IUY983070 ILA983070:ILC983070 IBE983070:IBG983070 HRI983070:HRK983070 HHM983070:HHO983070 GXQ983070:GXS983070 GNU983070:GNW983070 GDY983070:GEA983070 FUC983070:FUE983070 FKG983070:FKI983070 FAK983070:FAM983070 EQO983070:EQQ983070 EGS983070:EGU983070 DWW983070:DWY983070 DNA983070:DNC983070 DDE983070:DDG983070 CTI983070:CTK983070 CJM983070:CJO983070 BZQ983070:BZS983070 BPU983070:BPW983070 BFY983070:BGA983070 AWC983070:AWE983070 AMG983070:AMI983070 ACK983070:ACM983070 SO983070:SQ983070 IS983070:IU983070 AE983070:AG983070 WVE917534:WVG917534 WLI917534:WLK917534 WBM917534:WBO917534 VRQ917534:VRS917534 VHU917534:VHW917534 UXY917534:UYA917534 UOC917534:UOE917534 UEG917534:UEI917534 TUK917534:TUM917534 TKO917534:TKQ917534 TAS917534:TAU917534 SQW917534:SQY917534 SHA917534:SHC917534 RXE917534:RXG917534 RNI917534:RNK917534 RDM917534:RDO917534 QTQ917534:QTS917534 QJU917534:QJW917534 PZY917534:QAA917534 PQC917534:PQE917534 PGG917534:PGI917534 OWK917534:OWM917534 OMO917534:OMQ917534 OCS917534:OCU917534 NSW917534:NSY917534 NJA917534:NJC917534 MZE917534:MZG917534 MPI917534:MPK917534 MFM917534:MFO917534 LVQ917534:LVS917534 LLU917534:LLW917534 LBY917534:LCA917534 KSC917534:KSE917534 KIG917534:KII917534 JYK917534:JYM917534 JOO917534:JOQ917534 JES917534:JEU917534 IUW917534:IUY917534 ILA917534:ILC917534 IBE917534:IBG917534 HRI917534:HRK917534 HHM917534:HHO917534 GXQ917534:GXS917534 GNU917534:GNW917534 GDY917534:GEA917534 FUC917534:FUE917534 FKG917534:FKI917534 FAK917534:FAM917534 EQO917534:EQQ917534 EGS917534:EGU917534 DWW917534:DWY917534 DNA917534:DNC917534 DDE917534:DDG917534 CTI917534:CTK917534 CJM917534:CJO917534 BZQ917534:BZS917534 BPU917534:BPW917534 BFY917534:BGA917534 AWC917534:AWE917534 AMG917534:AMI917534 ACK917534:ACM917534 SO917534:SQ917534 IS917534:IU917534 AE917534:AG917534 WVE851998:WVG851998 WLI851998:WLK851998 WBM851998:WBO851998 VRQ851998:VRS851998 VHU851998:VHW851998 UXY851998:UYA851998 UOC851998:UOE851998 UEG851998:UEI851998 TUK851998:TUM851998 TKO851998:TKQ851998 TAS851998:TAU851998 SQW851998:SQY851998 SHA851998:SHC851998 RXE851998:RXG851998 RNI851998:RNK851998 RDM851998:RDO851998 QTQ851998:QTS851998 QJU851998:QJW851998 PZY851998:QAA851998 PQC851998:PQE851998 PGG851998:PGI851998 OWK851998:OWM851998 OMO851998:OMQ851998 OCS851998:OCU851998 NSW851998:NSY851998 NJA851998:NJC851998 MZE851998:MZG851998 MPI851998:MPK851998 MFM851998:MFO851998 LVQ851998:LVS851998 LLU851998:LLW851998 LBY851998:LCA851998 KSC851998:KSE851998 KIG851998:KII851998 JYK851998:JYM851998 JOO851998:JOQ851998 JES851998:JEU851998 IUW851998:IUY851998 ILA851998:ILC851998 IBE851998:IBG851998 HRI851998:HRK851998 HHM851998:HHO851998 GXQ851998:GXS851998 GNU851998:GNW851998 GDY851998:GEA851998 FUC851998:FUE851998 FKG851998:FKI851998 FAK851998:FAM851998 EQO851998:EQQ851998 EGS851998:EGU851998 DWW851998:DWY851998 DNA851998:DNC851998 DDE851998:DDG851998 CTI851998:CTK851998 CJM851998:CJO851998 BZQ851998:BZS851998 BPU851998:BPW851998 BFY851998:BGA851998 AWC851998:AWE851998 AMG851998:AMI851998 ACK851998:ACM851998 SO851998:SQ851998 IS851998:IU851998 AE851998:AG851998 WVE786462:WVG786462 WLI786462:WLK786462 WBM786462:WBO786462 VRQ786462:VRS786462 VHU786462:VHW786462 UXY786462:UYA786462 UOC786462:UOE786462 UEG786462:UEI786462 TUK786462:TUM786462 TKO786462:TKQ786462 TAS786462:TAU786462 SQW786462:SQY786462 SHA786462:SHC786462 RXE786462:RXG786462 RNI786462:RNK786462 RDM786462:RDO786462 QTQ786462:QTS786462 QJU786462:QJW786462 PZY786462:QAA786462 PQC786462:PQE786462 PGG786462:PGI786462 OWK786462:OWM786462 OMO786462:OMQ786462 OCS786462:OCU786462 NSW786462:NSY786462 NJA786462:NJC786462 MZE786462:MZG786462 MPI786462:MPK786462 MFM786462:MFO786462 LVQ786462:LVS786462 LLU786462:LLW786462 LBY786462:LCA786462 KSC786462:KSE786462 KIG786462:KII786462 JYK786462:JYM786462 JOO786462:JOQ786462 JES786462:JEU786462 IUW786462:IUY786462 ILA786462:ILC786462 IBE786462:IBG786462 HRI786462:HRK786462 HHM786462:HHO786462 GXQ786462:GXS786462 GNU786462:GNW786462 GDY786462:GEA786462 FUC786462:FUE786462 FKG786462:FKI786462 FAK786462:FAM786462 EQO786462:EQQ786462 EGS786462:EGU786462 DWW786462:DWY786462 DNA786462:DNC786462 DDE786462:DDG786462 CTI786462:CTK786462 CJM786462:CJO786462 BZQ786462:BZS786462 BPU786462:BPW786462 BFY786462:BGA786462 AWC786462:AWE786462 AMG786462:AMI786462 ACK786462:ACM786462 SO786462:SQ786462 IS786462:IU786462 AE786462:AG786462 WVE720926:WVG720926 WLI720926:WLK720926 WBM720926:WBO720926 VRQ720926:VRS720926 VHU720926:VHW720926 UXY720926:UYA720926 UOC720926:UOE720926 UEG720926:UEI720926 TUK720926:TUM720926 TKO720926:TKQ720926 TAS720926:TAU720926 SQW720926:SQY720926 SHA720926:SHC720926 RXE720926:RXG720926 RNI720926:RNK720926 RDM720926:RDO720926 QTQ720926:QTS720926 QJU720926:QJW720926 PZY720926:QAA720926 PQC720926:PQE720926 PGG720926:PGI720926 OWK720926:OWM720926 OMO720926:OMQ720926 OCS720926:OCU720926 NSW720926:NSY720926 NJA720926:NJC720926 MZE720926:MZG720926 MPI720926:MPK720926 MFM720926:MFO720926 LVQ720926:LVS720926 LLU720926:LLW720926 LBY720926:LCA720926 KSC720926:KSE720926 KIG720926:KII720926 JYK720926:JYM720926 JOO720926:JOQ720926 JES720926:JEU720926 IUW720926:IUY720926 ILA720926:ILC720926 IBE720926:IBG720926 HRI720926:HRK720926 HHM720926:HHO720926 GXQ720926:GXS720926 GNU720926:GNW720926 GDY720926:GEA720926 FUC720926:FUE720926 FKG720926:FKI720926 FAK720926:FAM720926 EQO720926:EQQ720926 EGS720926:EGU720926 DWW720926:DWY720926 DNA720926:DNC720926 DDE720926:DDG720926 CTI720926:CTK720926 CJM720926:CJO720926 BZQ720926:BZS720926 BPU720926:BPW720926 BFY720926:BGA720926 AWC720926:AWE720926 AMG720926:AMI720926 ACK720926:ACM720926 SO720926:SQ720926 IS720926:IU720926 AE720926:AG720926 WVE655390:WVG655390 WLI655390:WLK655390 WBM655390:WBO655390 VRQ655390:VRS655390 VHU655390:VHW655390 UXY655390:UYA655390 UOC655390:UOE655390 UEG655390:UEI655390 TUK655390:TUM655390 TKO655390:TKQ655390 TAS655390:TAU655390 SQW655390:SQY655390 SHA655390:SHC655390 RXE655390:RXG655390 RNI655390:RNK655390 RDM655390:RDO655390 QTQ655390:QTS655390 QJU655390:QJW655390 PZY655390:QAA655390 PQC655390:PQE655390 PGG655390:PGI655390 OWK655390:OWM655390 OMO655390:OMQ655390 OCS655390:OCU655390 NSW655390:NSY655390 NJA655390:NJC655390 MZE655390:MZG655390 MPI655390:MPK655390 MFM655390:MFO655390 LVQ655390:LVS655390 LLU655390:LLW655390 LBY655390:LCA655390 KSC655390:KSE655390 KIG655390:KII655390 JYK655390:JYM655390 JOO655390:JOQ655390 JES655390:JEU655390 IUW655390:IUY655390 ILA655390:ILC655390 IBE655390:IBG655390 HRI655390:HRK655390 HHM655390:HHO655390 GXQ655390:GXS655390 GNU655390:GNW655390 GDY655390:GEA655390 FUC655390:FUE655390 FKG655390:FKI655390 FAK655390:FAM655390 EQO655390:EQQ655390 EGS655390:EGU655390 DWW655390:DWY655390 DNA655390:DNC655390 DDE655390:DDG655390 CTI655390:CTK655390 CJM655390:CJO655390 BZQ655390:BZS655390 BPU655390:BPW655390 BFY655390:BGA655390 AWC655390:AWE655390 AMG655390:AMI655390 ACK655390:ACM655390 SO655390:SQ655390 IS655390:IU655390 AE655390:AG655390 WVE589854:WVG589854 WLI589854:WLK589854 WBM589854:WBO589854 VRQ589854:VRS589854 VHU589854:VHW589854 UXY589854:UYA589854 UOC589854:UOE589854 UEG589854:UEI589854 TUK589854:TUM589854 TKO589854:TKQ589854 TAS589854:TAU589854 SQW589854:SQY589854 SHA589854:SHC589854 RXE589854:RXG589854 RNI589854:RNK589854 RDM589854:RDO589854 QTQ589854:QTS589854 QJU589854:QJW589854 PZY589854:QAA589854 PQC589854:PQE589854 PGG589854:PGI589854 OWK589854:OWM589854 OMO589854:OMQ589854 OCS589854:OCU589854 NSW589854:NSY589854 NJA589854:NJC589854 MZE589854:MZG589854 MPI589854:MPK589854 MFM589854:MFO589854 LVQ589854:LVS589854 LLU589854:LLW589854 LBY589854:LCA589854 KSC589854:KSE589854 KIG589854:KII589854 JYK589854:JYM589854 JOO589854:JOQ589854 JES589854:JEU589854 IUW589854:IUY589854 ILA589854:ILC589854 IBE589854:IBG589854 HRI589854:HRK589854 HHM589854:HHO589854 GXQ589854:GXS589854 GNU589854:GNW589854 GDY589854:GEA589854 FUC589854:FUE589854 FKG589854:FKI589854 FAK589854:FAM589854 EQO589854:EQQ589854 EGS589854:EGU589854 DWW589854:DWY589854 DNA589854:DNC589854 DDE589854:DDG589854 CTI589854:CTK589854 CJM589854:CJO589854 BZQ589854:BZS589854 BPU589854:BPW589854 BFY589854:BGA589854 AWC589854:AWE589854 AMG589854:AMI589854 ACK589854:ACM589854 SO589854:SQ589854 IS589854:IU589854 AE589854:AG589854 WVE524318:WVG524318 WLI524318:WLK524318 WBM524318:WBO524318 VRQ524318:VRS524318 VHU524318:VHW524318 UXY524318:UYA524318 UOC524318:UOE524318 UEG524318:UEI524318 TUK524318:TUM524318 TKO524318:TKQ524318 TAS524318:TAU524318 SQW524318:SQY524318 SHA524318:SHC524318 RXE524318:RXG524318 RNI524318:RNK524318 RDM524318:RDO524318 QTQ524318:QTS524318 QJU524318:QJW524318 PZY524318:QAA524318 PQC524318:PQE524318 PGG524318:PGI524318 OWK524318:OWM524318 OMO524318:OMQ524318 OCS524318:OCU524318 NSW524318:NSY524318 NJA524318:NJC524318 MZE524318:MZG524318 MPI524318:MPK524318 MFM524318:MFO524318 LVQ524318:LVS524318 LLU524318:LLW524318 LBY524318:LCA524318 KSC524318:KSE524318 KIG524318:KII524318 JYK524318:JYM524318 JOO524318:JOQ524318 JES524318:JEU524318 IUW524318:IUY524318 ILA524318:ILC524318 IBE524318:IBG524318 HRI524318:HRK524318 HHM524318:HHO524318 GXQ524318:GXS524318 GNU524318:GNW524318 GDY524318:GEA524318 FUC524318:FUE524318 FKG524318:FKI524318 FAK524318:FAM524318 EQO524318:EQQ524318 EGS524318:EGU524318 DWW524318:DWY524318 DNA524318:DNC524318 DDE524318:DDG524318 CTI524318:CTK524318 CJM524318:CJO524318 BZQ524318:BZS524318 BPU524318:BPW524318 BFY524318:BGA524318 AWC524318:AWE524318 AMG524318:AMI524318 ACK524318:ACM524318 SO524318:SQ524318 IS524318:IU524318 AE524318:AG524318 WVE458782:WVG458782 WLI458782:WLK458782 WBM458782:WBO458782 VRQ458782:VRS458782 VHU458782:VHW458782 UXY458782:UYA458782 UOC458782:UOE458782 UEG458782:UEI458782 TUK458782:TUM458782 TKO458782:TKQ458782 TAS458782:TAU458782 SQW458782:SQY458782 SHA458782:SHC458782 RXE458782:RXG458782 RNI458782:RNK458782 RDM458782:RDO458782 QTQ458782:QTS458782 QJU458782:QJW458782 PZY458782:QAA458782 PQC458782:PQE458782 PGG458782:PGI458782 OWK458782:OWM458782 OMO458782:OMQ458782 OCS458782:OCU458782 NSW458782:NSY458782 NJA458782:NJC458782 MZE458782:MZG458782 MPI458782:MPK458782 MFM458782:MFO458782 LVQ458782:LVS458782 LLU458782:LLW458782 LBY458782:LCA458782 KSC458782:KSE458782 KIG458782:KII458782 JYK458782:JYM458782 JOO458782:JOQ458782 JES458782:JEU458782 IUW458782:IUY458782 ILA458782:ILC458782 IBE458782:IBG458782 HRI458782:HRK458782 HHM458782:HHO458782 GXQ458782:GXS458782 GNU458782:GNW458782 GDY458782:GEA458782 FUC458782:FUE458782 FKG458782:FKI458782 FAK458782:FAM458782 EQO458782:EQQ458782 EGS458782:EGU458782 DWW458782:DWY458782 DNA458782:DNC458782 DDE458782:DDG458782 CTI458782:CTK458782 CJM458782:CJO458782 BZQ458782:BZS458782 BPU458782:BPW458782 BFY458782:BGA458782 AWC458782:AWE458782 AMG458782:AMI458782 ACK458782:ACM458782 SO458782:SQ458782 IS458782:IU458782 AE458782:AG458782 WVE393246:WVG393246 WLI393246:WLK393246 WBM393246:WBO393246 VRQ393246:VRS393246 VHU393246:VHW393246 UXY393246:UYA393246 UOC393246:UOE393246 UEG393246:UEI393246 TUK393246:TUM393246 TKO393246:TKQ393246 TAS393246:TAU393246 SQW393246:SQY393246 SHA393246:SHC393246 RXE393246:RXG393246 RNI393246:RNK393246 RDM393246:RDO393246 QTQ393246:QTS393246 QJU393246:QJW393246 PZY393246:QAA393246 PQC393246:PQE393246 PGG393246:PGI393246 OWK393246:OWM393246 OMO393246:OMQ393246 OCS393246:OCU393246 NSW393246:NSY393246 NJA393246:NJC393246 MZE393246:MZG393246 MPI393246:MPK393246 MFM393246:MFO393246 LVQ393246:LVS393246 LLU393246:LLW393246 LBY393246:LCA393246 KSC393246:KSE393246 KIG393246:KII393246 JYK393246:JYM393246 JOO393246:JOQ393246 JES393246:JEU393246 IUW393246:IUY393246 ILA393246:ILC393246 IBE393246:IBG393246 HRI393246:HRK393246 HHM393246:HHO393246 GXQ393246:GXS393246 GNU393246:GNW393246 GDY393246:GEA393246 FUC393246:FUE393246 FKG393246:FKI393246 FAK393246:FAM393246 EQO393246:EQQ393246 EGS393246:EGU393246 DWW393246:DWY393246 DNA393246:DNC393246 DDE393246:DDG393246 CTI393246:CTK393246 CJM393246:CJO393246 BZQ393246:BZS393246 BPU393246:BPW393246 BFY393246:BGA393246 AWC393246:AWE393246 AMG393246:AMI393246 ACK393246:ACM393246 SO393246:SQ393246 IS393246:IU393246 AE393246:AG393246 WVE327710:WVG327710 WLI327710:WLK327710 WBM327710:WBO327710 VRQ327710:VRS327710 VHU327710:VHW327710 UXY327710:UYA327710 UOC327710:UOE327710 UEG327710:UEI327710 TUK327710:TUM327710 TKO327710:TKQ327710 TAS327710:TAU327710 SQW327710:SQY327710 SHA327710:SHC327710 RXE327710:RXG327710 RNI327710:RNK327710 RDM327710:RDO327710 QTQ327710:QTS327710 QJU327710:QJW327710 PZY327710:QAA327710 PQC327710:PQE327710 PGG327710:PGI327710 OWK327710:OWM327710 OMO327710:OMQ327710 OCS327710:OCU327710 NSW327710:NSY327710 NJA327710:NJC327710 MZE327710:MZG327710 MPI327710:MPK327710 MFM327710:MFO327710 LVQ327710:LVS327710 LLU327710:LLW327710 LBY327710:LCA327710 KSC327710:KSE327710 KIG327710:KII327710 JYK327710:JYM327710 JOO327710:JOQ327710 JES327710:JEU327710 IUW327710:IUY327710 ILA327710:ILC327710 IBE327710:IBG327710 HRI327710:HRK327710 HHM327710:HHO327710 GXQ327710:GXS327710 GNU327710:GNW327710 GDY327710:GEA327710 FUC327710:FUE327710 FKG327710:FKI327710 FAK327710:FAM327710 EQO327710:EQQ327710 EGS327710:EGU327710 DWW327710:DWY327710 DNA327710:DNC327710 DDE327710:DDG327710 CTI327710:CTK327710 CJM327710:CJO327710 BZQ327710:BZS327710 BPU327710:BPW327710 BFY327710:BGA327710 AWC327710:AWE327710 AMG327710:AMI327710 ACK327710:ACM327710 SO327710:SQ327710 IS327710:IU327710 AE327710:AG327710 WVE262174:WVG262174 WLI262174:WLK262174 WBM262174:WBO262174 VRQ262174:VRS262174 VHU262174:VHW262174 UXY262174:UYA262174 UOC262174:UOE262174 UEG262174:UEI262174 TUK262174:TUM262174 TKO262174:TKQ262174 TAS262174:TAU262174 SQW262174:SQY262174 SHA262174:SHC262174 RXE262174:RXG262174 RNI262174:RNK262174 RDM262174:RDO262174 QTQ262174:QTS262174 QJU262174:QJW262174 PZY262174:QAA262174 PQC262174:PQE262174 PGG262174:PGI262174 OWK262174:OWM262174 OMO262174:OMQ262174 OCS262174:OCU262174 NSW262174:NSY262174 NJA262174:NJC262174 MZE262174:MZG262174 MPI262174:MPK262174 MFM262174:MFO262174 LVQ262174:LVS262174 LLU262174:LLW262174 LBY262174:LCA262174 KSC262174:KSE262174 KIG262174:KII262174 JYK262174:JYM262174 JOO262174:JOQ262174 JES262174:JEU262174 IUW262174:IUY262174 ILA262174:ILC262174 IBE262174:IBG262174 HRI262174:HRK262174 HHM262174:HHO262174 GXQ262174:GXS262174 GNU262174:GNW262174 GDY262174:GEA262174 FUC262174:FUE262174 FKG262174:FKI262174 FAK262174:FAM262174 EQO262174:EQQ262174 EGS262174:EGU262174 DWW262174:DWY262174 DNA262174:DNC262174 DDE262174:DDG262174 CTI262174:CTK262174 CJM262174:CJO262174 BZQ262174:BZS262174 BPU262174:BPW262174 BFY262174:BGA262174 AWC262174:AWE262174 AMG262174:AMI262174 ACK262174:ACM262174 SO262174:SQ262174 IS262174:IU262174 AE262174:AG262174 WVE196638:WVG196638 WLI196638:WLK196638 WBM196638:WBO196638 VRQ196638:VRS196638 VHU196638:VHW196638 UXY196638:UYA196638 UOC196638:UOE196638 UEG196638:UEI196638 TUK196638:TUM196638 TKO196638:TKQ196638 TAS196638:TAU196638 SQW196638:SQY196638 SHA196638:SHC196638 RXE196638:RXG196638 RNI196638:RNK196638 RDM196638:RDO196638 QTQ196638:QTS196638 QJU196638:QJW196638 PZY196638:QAA196638 PQC196638:PQE196638 PGG196638:PGI196638 OWK196638:OWM196638 OMO196638:OMQ196638 OCS196638:OCU196638 NSW196638:NSY196638 NJA196638:NJC196638 MZE196638:MZG196638 MPI196638:MPK196638 MFM196638:MFO196638 LVQ196638:LVS196638 LLU196638:LLW196638 LBY196638:LCA196638 KSC196638:KSE196638 KIG196638:KII196638 JYK196638:JYM196638 JOO196638:JOQ196638 JES196638:JEU196638 IUW196638:IUY196638 ILA196638:ILC196638 IBE196638:IBG196638 HRI196638:HRK196638 HHM196638:HHO196638 GXQ196638:GXS196638 GNU196638:GNW196638 GDY196638:GEA196638 FUC196638:FUE196638 FKG196638:FKI196638 FAK196638:FAM196638 EQO196638:EQQ196638 EGS196638:EGU196638 DWW196638:DWY196638 DNA196638:DNC196638 DDE196638:DDG196638 CTI196638:CTK196638 CJM196638:CJO196638 BZQ196638:BZS196638 BPU196638:BPW196638 BFY196638:BGA196638 AWC196638:AWE196638 AMG196638:AMI196638 ACK196638:ACM196638 SO196638:SQ196638 IS196638:IU196638 AE196638:AG196638 WVE131102:WVG131102 WLI131102:WLK131102 WBM131102:WBO131102 VRQ131102:VRS131102 VHU131102:VHW131102 UXY131102:UYA131102 UOC131102:UOE131102 UEG131102:UEI131102 TUK131102:TUM131102 TKO131102:TKQ131102 TAS131102:TAU131102 SQW131102:SQY131102 SHA131102:SHC131102 RXE131102:RXG131102 RNI131102:RNK131102 RDM131102:RDO131102 QTQ131102:QTS131102 QJU131102:QJW131102 PZY131102:QAA131102 PQC131102:PQE131102 PGG131102:PGI131102 OWK131102:OWM131102 OMO131102:OMQ131102 OCS131102:OCU131102 NSW131102:NSY131102 NJA131102:NJC131102 MZE131102:MZG131102 MPI131102:MPK131102 MFM131102:MFO131102 LVQ131102:LVS131102 LLU131102:LLW131102 LBY131102:LCA131102 KSC131102:KSE131102 KIG131102:KII131102 JYK131102:JYM131102 JOO131102:JOQ131102 JES131102:JEU131102 IUW131102:IUY131102 ILA131102:ILC131102 IBE131102:IBG131102 HRI131102:HRK131102 HHM131102:HHO131102 GXQ131102:GXS131102 GNU131102:GNW131102 GDY131102:GEA131102 FUC131102:FUE131102 FKG131102:FKI131102 FAK131102:FAM131102 EQO131102:EQQ131102 EGS131102:EGU131102 DWW131102:DWY131102 DNA131102:DNC131102 DDE131102:DDG131102 CTI131102:CTK131102 CJM131102:CJO131102 BZQ131102:BZS131102 BPU131102:BPW131102 BFY131102:BGA131102 AWC131102:AWE131102 AMG131102:AMI131102 ACK131102:ACM131102 SO131102:SQ131102 IS131102:IU131102 AE131102:AG131102 WVE65566:WVG65566 WLI65566:WLK65566 WBM65566:WBO65566 VRQ65566:VRS65566 VHU65566:VHW65566 UXY65566:UYA65566 UOC65566:UOE65566 UEG65566:UEI65566 TUK65566:TUM65566 TKO65566:TKQ65566 TAS65566:TAU65566 SQW65566:SQY65566 SHA65566:SHC65566 RXE65566:RXG65566 RNI65566:RNK65566 RDM65566:RDO65566 QTQ65566:QTS65566 QJU65566:QJW65566 PZY65566:QAA65566 PQC65566:PQE65566 PGG65566:PGI65566 OWK65566:OWM65566 OMO65566:OMQ65566 OCS65566:OCU65566 NSW65566:NSY65566 NJA65566:NJC65566 MZE65566:MZG65566 MPI65566:MPK65566 MFM65566:MFO65566 LVQ65566:LVS65566 LLU65566:LLW65566 LBY65566:LCA65566 KSC65566:KSE65566 KIG65566:KII65566 JYK65566:JYM65566 JOO65566:JOQ65566 JES65566:JEU65566 IUW65566:IUY65566 ILA65566:ILC65566 IBE65566:IBG65566 HRI65566:HRK65566 HHM65566:HHO65566 GXQ65566:GXS65566 GNU65566:GNW65566 GDY65566:GEA65566 FUC65566:FUE65566 FKG65566:FKI65566 FAK65566:FAM65566 EQO65566:EQQ65566 EGS65566:EGU65566 DWW65566:DWY65566 DNA65566:DNC65566 DDE65566:DDG65566 CTI65566:CTK65566 CJM65566:CJO65566 BZQ65566:BZS65566 BPU65566:BPW65566 BFY65566:BGA65566 AWC65566:AWE65566 AMG65566:AMI65566 ACK65566:ACM65566 SO65566:SQ65566 IS65566:IU65566 AE65566:AG65566 WVE31:WVG31 WLI31:WLK31 WBM31:WBO31 VRQ31:VRS31 VHU31:VHW31 UXY31:UYA31 UOC31:UOE31 UEG31:UEI31 TUK31:TUM31 TKO31:TKQ31 TAS31:TAU31 SQW31:SQY31 SHA31:SHC31 RXE31:RXG31 RNI31:RNK31 RDM31:RDO31 QTQ31:QTS31 QJU31:QJW31 PZY31:QAA31 PQC31:PQE31 PGG31:PGI31 OWK31:OWM31 OMO31:OMQ31 OCS31:OCU31 NSW31:NSY31 NJA31:NJC31 MZE31:MZG31 MPI31:MPK31 MFM31:MFO31 LVQ31:LVS31 LLU31:LLW31 LBY31:LCA31 KSC31:KSE31 KIG31:KII31 JYK31:JYM31 JOO31:JOQ31 JES31:JEU31 IUW31:IUY31 ILA31:ILC31 IBE31:IBG31 HRI31:HRK31 HHM31:HHO31 GXQ31:GXS31 GNU31:GNW31 GDY31:GEA31 FUC31:FUE31 FKG31:FKI31 FAK31:FAM31 EQO31:EQQ31 EGS31:EGU31 DWW31:DWY31 DNA31:DNC31 DDE31:DDG31 CTI31:CTK31 CJM31:CJO31 BZQ31:BZS31 BPU31:BPW31 BFY31:BGA31 AWC31:AWE31 AMG31:AMI31 ACK31:ACM31 SO31:SQ31">
      <formula1>$AC$62:$AC$65</formula1>
    </dataValidation>
    <dataValidation type="list" allowBlank="1" showInputMessage="1" showErrorMessage="1" sqref="WUJ983070 RT31 ABP31 ALL31 AVH31 BFD31 BOZ31 BYV31 CIR31 CSN31 DCJ31 DMF31 DWB31 EFX31 EPT31 EZP31 FJL31 FTH31 GDD31 GMZ31 GWV31 HGR31 HQN31 IAJ31 IKF31 IUB31 JDX31 JNT31 JXP31 KHL31 KRH31 LBD31 LKZ31 LUV31 MER31 MON31 MYJ31 NIF31 NSB31 OBX31 OLT31 OVP31 PFL31 PPH31 PZD31 QIZ31 QSV31 RCR31 RMN31 RWJ31 SGF31 SQB31 SZX31 TJT31 TTP31 UDL31 UNH31 UXD31 VGZ31 VQV31 WAR31 WKN31 WUJ31 HX65566 RT65566 ABP65566 ALL65566 AVH65566 BFD65566 BOZ65566 BYV65566 CIR65566 CSN65566 DCJ65566 DMF65566 DWB65566 EFX65566 EPT65566 EZP65566 FJL65566 FTH65566 GDD65566 GMZ65566 GWV65566 HGR65566 HQN65566 IAJ65566 IKF65566 IUB65566 JDX65566 JNT65566 JXP65566 KHL65566 KRH65566 LBD65566 LKZ65566 LUV65566 MER65566 MON65566 MYJ65566 NIF65566 NSB65566 OBX65566 OLT65566 OVP65566 PFL65566 PPH65566 PZD65566 QIZ65566 QSV65566 RCR65566 RMN65566 RWJ65566 SGF65566 SQB65566 SZX65566 TJT65566 TTP65566 UDL65566 UNH65566 UXD65566 VGZ65566 VQV65566 WAR65566 WKN65566 WUJ65566 HX131102 RT131102 ABP131102 ALL131102 AVH131102 BFD131102 BOZ131102 BYV131102 CIR131102 CSN131102 DCJ131102 DMF131102 DWB131102 EFX131102 EPT131102 EZP131102 FJL131102 FTH131102 GDD131102 GMZ131102 GWV131102 HGR131102 HQN131102 IAJ131102 IKF131102 IUB131102 JDX131102 JNT131102 JXP131102 KHL131102 KRH131102 LBD131102 LKZ131102 LUV131102 MER131102 MON131102 MYJ131102 NIF131102 NSB131102 OBX131102 OLT131102 OVP131102 PFL131102 PPH131102 PZD131102 QIZ131102 QSV131102 RCR131102 RMN131102 RWJ131102 SGF131102 SQB131102 SZX131102 TJT131102 TTP131102 UDL131102 UNH131102 UXD131102 VGZ131102 VQV131102 WAR131102 WKN131102 WUJ131102 HX196638 RT196638 ABP196638 ALL196638 AVH196638 BFD196638 BOZ196638 BYV196638 CIR196638 CSN196638 DCJ196638 DMF196638 DWB196638 EFX196638 EPT196638 EZP196638 FJL196638 FTH196638 GDD196638 GMZ196638 GWV196638 HGR196638 HQN196638 IAJ196638 IKF196638 IUB196638 JDX196638 JNT196638 JXP196638 KHL196638 KRH196638 LBD196638 LKZ196638 LUV196638 MER196638 MON196638 MYJ196638 NIF196638 NSB196638 OBX196638 OLT196638 OVP196638 PFL196638 PPH196638 PZD196638 QIZ196638 QSV196638 RCR196638 RMN196638 RWJ196638 SGF196638 SQB196638 SZX196638 TJT196638 TTP196638 UDL196638 UNH196638 UXD196638 VGZ196638 VQV196638 WAR196638 WKN196638 WUJ196638 HX262174 RT262174 ABP262174 ALL262174 AVH262174 BFD262174 BOZ262174 BYV262174 CIR262174 CSN262174 DCJ262174 DMF262174 DWB262174 EFX262174 EPT262174 EZP262174 FJL262174 FTH262174 GDD262174 GMZ262174 GWV262174 HGR262174 HQN262174 IAJ262174 IKF262174 IUB262174 JDX262174 JNT262174 JXP262174 KHL262174 KRH262174 LBD262174 LKZ262174 LUV262174 MER262174 MON262174 MYJ262174 NIF262174 NSB262174 OBX262174 OLT262174 OVP262174 PFL262174 PPH262174 PZD262174 QIZ262174 QSV262174 RCR262174 RMN262174 RWJ262174 SGF262174 SQB262174 SZX262174 TJT262174 TTP262174 UDL262174 UNH262174 UXD262174 VGZ262174 VQV262174 WAR262174 WKN262174 WUJ262174 HX327710 RT327710 ABP327710 ALL327710 AVH327710 BFD327710 BOZ327710 BYV327710 CIR327710 CSN327710 DCJ327710 DMF327710 DWB327710 EFX327710 EPT327710 EZP327710 FJL327710 FTH327710 GDD327710 GMZ327710 GWV327710 HGR327710 HQN327710 IAJ327710 IKF327710 IUB327710 JDX327710 JNT327710 JXP327710 KHL327710 KRH327710 LBD327710 LKZ327710 LUV327710 MER327710 MON327710 MYJ327710 NIF327710 NSB327710 OBX327710 OLT327710 OVP327710 PFL327710 PPH327710 PZD327710 QIZ327710 QSV327710 RCR327710 RMN327710 RWJ327710 SGF327710 SQB327710 SZX327710 TJT327710 TTP327710 UDL327710 UNH327710 UXD327710 VGZ327710 VQV327710 WAR327710 WKN327710 WUJ327710 HX393246 RT393246 ABP393246 ALL393246 AVH393246 BFD393246 BOZ393246 BYV393246 CIR393246 CSN393246 DCJ393246 DMF393246 DWB393246 EFX393246 EPT393246 EZP393246 FJL393246 FTH393246 GDD393246 GMZ393246 GWV393246 HGR393246 HQN393246 IAJ393246 IKF393246 IUB393246 JDX393246 JNT393246 JXP393246 KHL393246 KRH393246 LBD393246 LKZ393246 LUV393246 MER393246 MON393246 MYJ393246 NIF393246 NSB393246 OBX393246 OLT393246 OVP393246 PFL393246 PPH393246 PZD393246 QIZ393246 QSV393246 RCR393246 RMN393246 RWJ393246 SGF393246 SQB393246 SZX393246 TJT393246 TTP393246 UDL393246 UNH393246 UXD393246 VGZ393246 VQV393246 WAR393246 WKN393246 WUJ393246 HX458782 RT458782 ABP458782 ALL458782 AVH458782 BFD458782 BOZ458782 BYV458782 CIR458782 CSN458782 DCJ458782 DMF458782 DWB458782 EFX458782 EPT458782 EZP458782 FJL458782 FTH458782 GDD458782 GMZ458782 GWV458782 HGR458782 HQN458782 IAJ458782 IKF458782 IUB458782 JDX458782 JNT458782 JXP458782 KHL458782 KRH458782 LBD458782 LKZ458782 LUV458782 MER458782 MON458782 MYJ458782 NIF458782 NSB458782 OBX458782 OLT458782 OVP458782 PFL458782 PPH458782 PZD458782 QIZ458782 QSV458782 RCR458782 RMN458782 RWJ458782 SGF458782 SQB458782 SZX458782 TJT458782 TTP458782 UDL458782 UNH458782 UXD458782 VGZ458782 VQV458782 WAR458782 WKN458782 WUJ458782 HX524318 RT524318 ABP524318 ALL524318 AVH524318 BFD524318 BOZ524318 BYV524318 CIR524318 CSN524318 DCJ524318 DMF524318 DWB524318 EFX524318 EPT524318 EZP524318 FJL524318 FTH524318 GDD524318 GMZ524318 GWV524318 HGR524318 HQN524318 IAJ524318 IKF524318 IUB524318 JDX524318 JNT524318 JXP524318 KHL524318 KRH524318 LBD524318 LKZ524318 LUV524318 MER524318 MON524318 MYJ524318 NIF524318 NSB524318 OBX524318 OLT524318 OVP524318 PFL524318 PPH524318 PZD524318 QIZ524318 QSV524318 RCR524318 RMN524318 RWJ524318 SGF524318 SQB524318 SZX524318 TJT524318 TTP524318 UDL524318 UNH524318 UXD524318 VGZ524318 VQV524318 WAR524318 WKN524318 WUJ524318 HX589854 RT589854 ABP589854 ALL589854 AVH589854 BFD589854 BOZ589854 BYV589854 CIR589854 CSN589854 DCJ589854 DMF589854 DWB589854 EFX589854 EPT589854 EZP589854 FJL589854 FTH589854 GDD589854 GMZ589854 GWV589854 HGR589854 HQN589854 IAJ589854 IKF589854 IUB589854 JDX589854 JNT589854 JXP589854 KHL589854 KRH589854 LBD589854 LKZ589854 LUV589854 MER589854 MON589854 MYJ589854 NIF589854 NSB589854 OBX589854 OLT589854 OVP589854 PFL589854 PPH589854 PZD589854 QIZ589854 QSV589854 RCR589854 RMN589854 RWJ589854 SGF589854 SQB589854 SZX589854 TJT589854 TTP589854 UDL589854 UNH589854 UXD589854 VGZ589854 VQV589854 WAR589854 WKN589854 WUJ589854 HX655390 RT655390 ABP655390 ALL655390 AVH655390 BFD655390 BOZ655390 BYV655390 CIR655390 CSN655390 DCJ655390 DMF655390 DWB655390 EFX655390 EPT655390 EZP655390 FJL655390 FTH655390 GDD655390 GMZ655390 GWV655390 HGR655390 HQN655390 IAJ655390 IKF655390 IUB655390 JDX655390 JNT655390 JXP655390 KHL655390 KRH655390 LBD655390 LKZ655390 LUV655390 MER655390 MON655390 MYJ655390 NIF655390 NSB655390 OBX655390 OLT655390 OVP655390 PFL655390 PPH655390 PZD655390 QIZ655390 QSV655390 RCR655390 RMN655390 RWJ655390 SGF655390 SQB655390 SZX655390 TJT655390 TTP655390 UDL655390 UNH655390 UXD655390 VGZ655390 VQV655390 WAR655390 WKN655390 WUJ655390 HX720926 RT720926 ABP720926 ALL720926 AVH720926 BFD720926 BOZ720926 BYV720926 CIR720926 CSN720926 DCJ720926 DMF720926 DWB720926 EFX720926 EPT720926 EZP720926 FJL720926 FTH720926 GDD720926 GMZ720926 GWV720926 HGR720926 HQN720926 IAJ720926 IKF720926 IUB720926 JDX720926 JNT720926 JXP720926 KHL720926 KRH720926 LBD720926 LKZ720926 LUV720926 MER720926 MON720926 MYJ720926 NIF720926 NSB720926 OBX720926 OLT720926 OVP720926 PFL720926 PPH720926 PZD720926 QIZ720926 QSV720926 RCR720926 RMN720926 RWJ720926 SGF720926 SQB720926 SZX720926 TJT720926 TTP720926 UDL720926 UNH720926 UXD720926 VGZ720926 VQV720926 WAR720926 WKN720926 WUJ720926 HX786462 RT786462 ABP786462 ALL786462 AVH786462 BFD786462 BOZ786462 BYV786462 CIR786462 CSN786462 DCJ786462 DMF786462 DWB786462 EFX786462 EPT786462 EZP786462 FJL786462 FTH786462 GDD786462 GMZ786462 GWV786462 HGR786462 HQN786462 IAJ786462 IKF786462 IUB786462 JDX786462 JNT786462 JXP786462 KHL786462 KRH786462 LBD786462 LKZ786462 LUV786462 MER786462 MON786462 MYJ786462 NIF786462 NSB786462 OBX786462 OLT786462 OVP786462 PFL786462 PPH786462 PZD786462 QIZ786462 QSV786462 RCR786462 RMN786462 RWJ786462 SGF786462 SQB786462 SZX786462 TJT786462 TTP786462 UDL786462 UNH786462 UXD786462 VGZ786462 VQV786462 WAR786462 WKN786462 WUJ786462 HX851998 RT851998 ABP851998 ALL851998 AVH851998 BFD851998 BOZ851998 BYV851998 CIR851998 CSN851998 DCJ851998 DMF851998 DWB851998 EFX851998 EPT851998 EZP851998 FJL851998 FTH851998 GDD851998 GMZ851998 GWV851998 HGR851998 HQN851998 IAJ851998 IKF851998 IUB851998 JDX851998 JNT851998 JXP851998 KHL851998 KRH851998 LBD851998 LKZ851998 LUV851998 MER851998 MON851998 MYJ851998 NIF851998 NSB851998 OBX851998 OLT851998 OVP851998 PFL851998 PPH851998 PZD851998 QIZ851998 QSV851998 RCR851998 RMN851998 RWJ851998 SGF851998 SQB851998 SZX851998 TJT851998 TTP851998 UDL851998 UNH851998 UXD851998 VGZ851998 VQV851998 WAR851998 WKN851998 WUJ851998 HX917534 RT917534 ABP917534 ALL917534 AVH917534 BFD917534 BOZ917534 BYV917534 CIR917534 CSN917534 DCJ917534 DMF917534 DWB917534 EFX917534 EPT917534 EZP917534 FJL917534 FTH917534 GDD917534 GMZ917534 GWV917534 HGR917534 HQN917534 IAJ917534 IKF917534 IUB917534 JDX917534 JNT917534 JXP917534 KHL917534 KRH917534 LBD917534 LKZ917534 LUV917534 MER917534 MON917534 MYJ917534 NIF917534 NSB917534 OBX917534 OLT917534 OVP917534 PFL917534 PPH917534 PZD917534 QIZ917534 QSV917534 RCR917534 RMN917534 RWJ917534 SGF917534 SQB917534 SZX917534 TJT917534 TTP917534 UDL917534 UNH917534 UXD917534 VGZ917534 VQV917534 WAR917534 WKN917534 WUJ917534 HX983070 RT983070 ABP983070 ALL983070 AVH983070 BFD983070 BOZ983070 BYV983070 CIR983070 CSN983070 DCJ983070 DMF983070 DWB983070 EFX983070 EPT983070 EZP983070 FJL983070 FTH983070 GDD983070 GMZ983070 GWV983070 HGR983070 HQN983070 IAJ983070 IKF983070 IUB983070 JDX983070 JNT983070 JXP983070 KHL983070 KRH983070 LBD983070 LKZ983070 LUV983070 MER983070 MON983070 MYJ983070 NIF983070 NSB983070 OBX983070 OLT983070 OVP983070 PFL983070 PPH983070 PZD983070 QIZ983070 QSV983070 RCR983070 RMN983070 RWJ983070 SGF983070 SQB983070 SZX983070 TJT983070 TTP983070 UDL983070 UNH983070 UXD983070 VGZ983070 VQV983070 WAR983070 WKN983070 HX31">
      <formula1>$I$497:$I$503</formula1>
    </dataValidation>
    <dataValidation type="list" allowBlank="1" showInputMessage="1" showErrorMessage="1" sqref="WVA983066:WVA983073 WLE13:WLE32 WBI13:WBI32 VRM13:VRM32 VHQ13:VHQ32 UXU13:UXU32 UNY13:UNY32 UEC13:UEC32 TUG13:TUG32 TKK13:TKK32 TAO13:TAO32 SQS13:SQS32 SGW13:SGW32 RXA13:RXA32 RNE13:RNE32 RDI13:RDI32 QTM13:QTM32 QJQ13:QJQ32 PZU13:PZU32 PPY13:PPY32 PGC13:PGC32 OWG13:OWG32 OMK13:OMK32 OCO13:OCO32 NSS13:NSS32 NIW13:NIW32 MZA13:MZA32 MPE13:MPE32 MFI13:MFI32 LVM13:LVM32 LLQ13:LLQ32 LBU13:LBU32 KRY13:KRY32 KIC13:KIC32 JYG13:JYG32 JOK13:JOK32 JEO13:JEO32 IUS13:IUS32 IKW13:IKW32 IBA13:IBA32 HRE13:HRE32 HHI13:HHI32 GXM13:GXM32 GNQ13:GNQ32 GDU13:GDU32 FTY13:FTY32 FKC13:FKC32 FAG13:FAG32 EQK13:EQK32 EGO13:EGO32 DWS13:DWS32 DMW13:DMW32 DDA13:DDA32 CTE13:CTE32 CJI13:CJI32 BZM13:BZM32 BPQ13:BPQ32 BFU13:BFU32 AVY13:AVY32 AMC13:AMC32 ACG13:ACG32 SK13:SK32 IO13:IO32 WVA13:WVA32 J65559:J65561 HY65559:HY65561 RU65559:RU65561 ABQ65559:ABQ65561 ALM65559:ALM65561 AVI65559:AVI65561 BFE65559:BFE65561 BPA65559:BPA65561 BYW65559:BYW65561 CIS65559:CIS65561 CSO65559:CSO65561 DCK65559:DCK65561 DMG65559:DMG65561 DWC65559:DWC65561 EFY65559:EFY65561 EPU65559:EPU65561 EZQ65559:EZQ65561 FJM65559:FJM65561 FTI65559:FTI65561 GDE65559:GDE65561 GNA65559:GNA65561 GWW65559:GWW65561 HGS65559:HGS65561 HQO65559:HQO65561 IAK65559:IAK65561 IKG65559:IKG65561 IUC65559:IUC65561 JDY65559:JDY65561 JNU65559:JNU65561 JXQ65559:JXQ65561 KHM65559:KHM65561 KRI65559:KRI65561 LBE65559:LBE65561 LLA65559:LLA65561 LUW65559:LUW65561 MES65559:MES65561 MOO65559:MOO65561 MYK65559:MYK65561 NIG65559:NIG65561 NSC65559:NSC65561 OBY65559:OBY65561 OLU65559:OLU65561 OVQ65559:OVQ65561 PFM65559:PFM65561 PPI65559:PPI65561 PZE65559:PZE65561 QJA65559:QJA65561 QSW65559:QSW65561 RCS65559:RCS65561 RMO65559:RMO65561 RWK65559:RWK65561 SGG65559:SGG65561 SQC65559:SQC65561 SZY65559:SZY65561 TJU65559:TJU65561 TTQ65559:TTQ65561 UDM65559:UDM65561 UNI65559:UNI65561 UXE65559:UXE65561 VHA65559:VHA65561 VQW65559:VQW65561 WAS65559:WAS65561 WKO65559:WKO65561 WUK65559:WUK65561 J131095:J131097 HY131095:HY131097 RU131095:RU131097 ABQ131095:ABQ131097 ALM131095:ALM131097 AVI131095:AVI131097 BFE131095:BFE131097 BPA131095:BPA131097 BYW131095:BYW131097 CIS131095:CIS131097 CSO131095:CSO131097 DCK131095:DCK131097 DMG131095:DMG131097 DWC131095:DWC131097 EFY131095:EFY131097 EPU131095:EPU131097 EZQ131095:EZQ131097 FJM131095:FJM131097 FTI131095:FTI131097 GDE131095:GDE131097 GNA131095:GNA131097 GWW131095:GWW131097 HGS131095:HGS131097 HQO131095:HQO131097 IAK131095:IAK131097 IKG131095:IKG131097 IUC131095:IUC131097 JDY131095:JDY131097 JNU131095:JNU131097 JXQ131095:JXQ131097 KHM131095:KHM131097 KRI131095:KRI131097 LBE131095:LBE131097 LLA131095:LLA131097 LUW131095:LUW131097 MES131095:MES131097 MOO131095:MOO131097 MYK131095:MYK131097 NIG131095:NIG131097 NSC131095:NSC131097 OBY131095:OBY131097 OLU131095:OLU131097 OVQ131095:OVQ131097 PFM131095:PFM131097 PPI131095:PPI131097 PZE131095:PZE131097 QJA131095:QJA131097 QSW131095:QSW131097 RCS131095:RCS131097 RMO131095:RMO131097 RWK131095:RWK131097 SGG131095:SGG131097 SQC131095:SQC131097 SZY131095:SZY131097 TJU131095:TJU131097 TTQ131095:TTQ131097 UDM131095:UDM131097 UNI131095:UNI131097 UXE131095:UXE131097 VHA131095:VHA131097 VQW131095:VQW131097 WAS131095:WAS131097 WKO131095:WKO131097 WUK131095:WUK131097 J196631:J196633 HY196631:HY196633 RU196631:RU196633 ABQ196631:ABQ196633 ALM196631:ALM196633 AVI196631:AVI196633 BFE196631:BFE196633 BPA196631:BPA196633 BYW196631:BYW196633 CIS196631:CIS196633 CSO196631:CSO196633 DCK196631:DCK196633 DMG196631:DMG196633 DWC196631:DWC196633 EFY196631:EFY196633 EPU196631:EPU196633 EZQ196631:EZQ196633 FJM196631:FJM196633 FTI196631:FTI196633 GDE196631:GDE196633 GNA196631:GNA196633 GWW196631:GWW196633 HGS196631:HGS196633 HQO196631:HQO196633 IAK196631:IAK196633 IKG196631:IKG196633 IUC196631:IUC196633 JDY196631:JDY196633 JNU196631:JNU196633 JXQ196631:JXQ196633 KHM196631:KHM196633 KRI196631:KRI196633 LBE196631:LBE196633 LLA196631:LLA196633 LUW196631:LUW196633 MES196631:MES196633 MOO196631:MOO196633 MYK196631:MYK196633 NIG196631:NIG196633 NSC196631:NSC196633 OBY196631:OBY196633 OLU196631:OLU196633 OVQ196631:OVQ196633 PFM196631:PFM196633 PPI196631:PPI196633 PZE196631:PZE196633 QJA196631:QJA196633 QSW196631:QSW196633 RCS196631:RCS196633 RMO196631:RMO196633 RWK196631:RWK196633 SGG196631:SGG196633 SQC196631:SQC196633 SZY196631:SZY196633 TJU196631:TJU196633 TTQ196631:TTQ196633 UDM196631:UDM196633 UNI196631:UNI196633 UXE196631:UXE196633 VHA196631:VHA196633 VQW196631:VQW196633 WAS196631:WAS196633 WKO196631:WKO196633 WUK196631:WUK196633 J262167:J262169 HY262167:HY262169 RU262167:RU262169 ABQ262167:ABQ262169 ALM262167:ALM262169 AVI262167:AVI262169 BFE262167:BFE262169 BPA262167:BPA262169 BYW262167:BYW262169 CIS262167:CIS262169 CSO262167:CSO262169 DCK262167:DCK262169 DMG262167:DMG262169 DWC262167:DWC262169 EFY262167:EFY262169 EPU262167:EPU262169 EZQ262167:EZQ262169 FJM262167:FJM262169 FTI262167:FTI262169 GDE262167:GDE262169 GNA262167:GNA262169 GWW262167:GWW262169 HGS262167:HGS262169 HQO262167:HQO262169 IAK262167:IAK262169 IKG262167:IKG262169 IUC262167:IUC262169 JDY262167:JDY262169 JNU262167:JNU262169 JXQ262167:JXQ262169 KHM262167:KHM262169 KRI262167:KRI262169 LBE262167:LBE262169 LLA262167:LLA262169 LUW262167:LUW262169 MES262167:MES262169 MOO262167:MOO262169 MYK262167:MYK262169 NIG262167:NIG262169 NSC262167:NSC262169 OBY262167:OBY262169 OLU262167:OLU262169 OVQ262167:OVQ262169 PFM262167:PFM262169 PPI262167:PPI262169 PZE262167:PZE262169 QJA262167:QJA262169 QSW262167:QSW262169 RCS262167:RCS262169 RMO262167:RMO262169 RWK262167:RWK262169 SGG262167:SGG262169 SQC262167:SQC262169 SZY262167:SZY262169 TJU262167:TJU262169 TTQ262167:TTQ262169 UDM262167:UDM262169 UNI262167:UNI262169 UXE262167:UXE262169 VHA262167:VHA262169 VQW262167:VQW262169 WAS262167:WAS262169 WKO262167:WKO262169 WUK262167:WUK262169 J327703:J327705 HY327703:HY327705 RU327703:RU327705 ABQ327703:ABQ327705 ALM327703:ALM327705 AVI327703:AVI327705 BFE327703:BFE327705 BPA327703:BPA327705 BYW327703:BYW327705 CIS327703:CIS327705 CSO327703:CSO327705 DCK327703:DCK327705 DMG327703:DMG327705 DWC327703:DWC327705 EFY327703:EFY327705 EPU327703:EPU327705 EZQ327703:EZQ327705 FJM327703:FJM327705 FTI327703:FTI327705 GDE327703:GDE327705 GNA327703:GNA327705 GWW327703:GWW327705 HGS327703:HGS327705 HQO327703:HQO327705 IAK327703:IAK327705 IKG327703:IKG327705 IUC327703:IUC327705 JDY327703:JDY327705 JNU327703:JNU327705 JXQ327703:JXQ327705 KHM327703:KHM327705 KRI327703:KRI327705 LBE327703:LBE327705 LLA327703:LLA327705 LUW327703:LUW327705 MES327703:MES327705 MOO327703:MOO327705 MYK327703:MYK327705 NIG327703:NIG327705 NSC327703:NSC327705 OBY327703:OBY327705 OLU327703:OLU327705 OVQ327703:OVQ327705 PFM327703:PFM327705 PPI327703:PPI327705 PZE327703:PZE327705 QJA327703:QJA327705 QSW327703:QSW327705 RCS327703:RCS327705 RMO327703:RMO327705 RWK327703:RWK327705 SGG327703:SGG327705 SQC327703:SQC327705 SZY327703:SZY327705 TJU327703:TJU327705 TTQ327703:TTQ327705 UDM327703:UDM327705 UNI327703:UNI327705 UXE327703:UXE327705 VHA327703:VHA327705 VQW327703:VQW327705 WAS327703:WAS327705 WKO327703:WKO327705 WUK327703:WUK327705 J393239:J393241 HY393239:HY393241 RU393239:RU393241 ABQ393239:ABQ393241 ALM393239:ALM393241 AVI393239:AVI393241 BFE393239:BFE393241 BPA393239:BPA393241 BYW393239:BYW393241 CIS393239:CIS393241 CSO393239:CSO393241 DCK393239:DCK393241 DMG393239:DMG393241 DWC393239:DWC393241 EFY393239:EFY393241 EPU393239:EPU393241 EZQ393239:EZQ393241 FJM393239:FJM393241 FTI393239:FTI393241 GDE393239:GDE393241 GNA393239:GNA393241 GWW393239:GWW393241 HGS393239:HGS393241 HQO393239:HQO393241 IAK393239:IAK393241 IKG393239:IKG393241 IUC393239:IUC393241 JDY393239:JDY393241 JNU393239:JNU393241 JXQ393239:JXQ393241 KHM393239:KHM393241 KRI393239:KRI393241 LBE393239:LBE393241 LLA393239:LLA393241 LUW393239:LUW393241 MES393239:MES393241 MOO393239:MOO393241 MYK393239:MYK393241 NIG393239:NIG393241 NSC393239:NSC393241 OBY393239:OBY393241 OLU393239:OLU393241 OVQ393239:OVQ393241 PFM393239:PFM393241 PPI393239:PPI393241 PZE393239:PZE393241 QJA393239:QJA393241 QSW393239:QSW393241 RCS393239:RCS393241 RMO393239:RMO393241 RWK393239:RWK393241 SGG393239:SGG393241 SQC393239:SQC393241 SZY393239:SZY393241 TJU393239:TJU393241 TTQ393239:TTQ393241 UDM393239:UDM393241 UNI393239:UNI393241 UXE393239:UXE393241 VHA393239:VHA393241 VQW393239:VQW393241 WAS393239:WAS393241 WKO393239:WKO393241 WUK393239:WUK393241 J458775:J458777 HY458775:HY458777 RU458775:RU458777 ABQ458775:ABQ458777 ALM458775:ALM458777 AVI458775:AVI458777 BFE458775:BFE458777 BPA458775:BPA458777 BYW458775:BYW458777 CIS458775:CIS458777 CSO458775:CSO458777 DCK458775:DCK458777 DMG458775:DMG458777 DWC458775:DWC458777 EFY458775:EFY458777 EPU458775:EPU458777 EZQ458775:EZQ458777 FJM458775:FJM458777 FTI458775:FTI458777 GDE458775:GDE458777 GNA458775:GNA458777 GWW458775:GWW458777 HGS458775:HGS458777 HQO458775:HQO458777 IAK458775:IAK458777 IKG458775:IKG458777 IUC458775:IUC458777 JDY458775:JDY458777 JNU458775:JNU458777 JXQ458775:JXQ458777 KHM458775:KHM458777 KRI458775:KRI458777 LBE458775:LBE458777 LLA458775:LLA458777 LUW458775:LUW458777 MES458775:MES458777 MOO458775:MOO458777 MYK458775:MYK458777 NIG458775:NIG458777 NSC458775:NSC458777 OBY458775:OBY458777 OLU458775:OLU458777 OVQ458775:OVQ458777 PFM458775:PFM458777 PPI458775:PPI458777 PZE458775:PZE458777 QJA458775:QJA458777 QSW458775:QSW458777 RCS458775:RCS458777 RMO458775:RMO458777 RWK458775:RWK458777 SGG458775:SGG458777 SQC458775:SQC458777 SZY458775:SZY458777 TJU458775:TJU458777 TTQ458775:TTQ458777 UDM458775:UDM458777 UNI458775:UNI458777 UXE458775:UXE458777 VHA458775:VHA458777 VQW458775:VQW458777 WAS458775:WAS458777 WKO458775:WKO458777 WUK458775:WUK458777 J524311:J524313 HY524311:HY524313 RU524311:RU524313 ABQ524311:ABQ524313 ALM524311:ALM524313 AVI524311:AVI524313 BFE524311:BFE524313 BPA524311:BPA524313 BYW524311:BYW524313 CIS524311:CIS524313 CSO524311:CSO524313 DCK524311:DCK524313 DMG524311:DMG524313 DWC524311:DWC524313 EFY524311:EFY524313 EPU524311:EPU524313 EZQ524311:EZQ524313 FJM524311:FJM524313 FTI524311:FTI524313 GDE524311:GDE524313 GNA524311:GNA524313 GWW524311:GWW524313 HGS524311:HGS524313 HQO524311:HQO524313 IAK524311:IAK524313 IKG524311:IKG524313 IUC524311:IUC524313 JDY524311:JDY524313 JNU524311:JNU524313 JXQ524311:JXQ524313 KHM524311:KHM524313 KRI524311:KRI524313 LBE524311:LBE524313 LLA524311:LLA524313 LUW524311:LUW524313 MES524311:MES524313 MOO524311:MOO524313 MYK524311:MYK524313 NIG524311:NIG524313 NSC524311:NSC524313 OBY524311:OBY524313 OLU524311:OLU524313 OVQ524311:OVQ524313 PFM524311:PFM524313 PPI524311:PPI524313 PZE524311:PZE524313 QJA524311:QJA524313 QSW524311:QSW524313 RCS524311:RCS524313 RMO524311:RMO524313 RWK524311:RWK524313 SGG524311:SGG524313 SQC524311:SQC524313 SZY524311:SZY524313 TJU524311:TJU524313 TTQ524311:TTQ524313 UDM524311:UDM524313 UNI524311:UNI524313 UXE524311:UXE524313 VHA524311:VHA524313 VQW524311:VQW524313 WAS524311:WAS524313 WKO524311:WKO524313 WUK524311:WUK524313 J589847:J589849 HY589847:HY589849 RU589847:RU589849 ABQ589847:ABQ589849 ALM589847:ALM589849 AVI589847:AVI589849 BFE589847:BFE589849 BPA589847:BPA589849 BYW589847:BYW589849 CIS589847:CIS589849 CSO589847:CSO589849 DCK589847:DCK589849 DMG589847:DMG589849 DWC589847:DWC589849 EFY589847:EFY589849 EPU589847:EPU589849 EZQ589847:EZQ589849 FJM589847:FJM589849 FTI589847:FTI589849 GDE589847:GDE589849 GNA589847:GNA589849 GWW589847:GWW589849 HGS589847:HGS589849 HQO589847:HQO589849 IAK589847:IAK589849 IKG589847:IKG589849 IUC589847:IUC589849 JDY589847:JDY589849 JNU589847:JNU589849 JXQ589847:JXQ589849 KHM589847:KHM589849 KRI589847:KRI589849 LBE589847:LBE589849 LLA589847:LLA589849 LUW589847:LUW589849 MES589847:MES589849 MOO589847:MOO589849 MYK589847:MYK589849 NIG589847:NIG589849 NSC589847:NSC589849 OBY589847:OBY589849 OLU589847:OLU589849 OVQ589847:OVQ589849 PFM589847:PFM589849 PPI589847:PPI589849 PZE589847:PZE589849 QJA589847:QJA589849 QSW589847:QSW589849 RCS589847:RCS589849 RMO589847:RMO589849 RWK589847:RWK589849 SGG589847:SGG589849 SQC589847:SQC589849 SZY589847:SZY589849 TJU589847:TJU589849 TTQ589847:TTQ589849 UDM589847:UDM589849 UNI589847:UNI589849 UXE589847:UXE589849 VHA589847:VHA589849 VQW589847:VQW589849 WAS589847:WAS589849 WKO589847:WKO589849 WUK589847:WUK589849 J655383:J655385 HY655383:HY655385 RU655383:RU655385 ABQ655383:ABQ655385 ALM655383:ALM655385 AVI655383:AVI655385 BFE655383:BFE655385 BPA655383:BPA655385 BYW655383:BYW655385 CIS655383:CIS655385 CSO655383:CSO655385 DCK655383:DCK655385 DMG655383:DMG655385 DWC655383:DWC655385 EFY655383:EFY655385 EPU655383:EPU655385 EZQ655383:EZQ655385 FJM655383:FJM655385 FTI655383:FTI655385 GDE655383:GDE655385 GNA655383:GNA655385 GWW655383:GWW655385 HGS655383:HGS655385 HQO655383:HQO655385 IAK655383:IAK655385 IKG655383:IKG655385 IUC655383:IUC655385 JDY655383:JDY655385 JNU655383:JNU655385 JXQ655383:JXQ655385 KHM655383:KHM655385 KRI655383:KRI655385 LBE655383:LBE655385 LLA655383:LLA655385 LUW655383:LUW655385 MES655383:MES655385 MOO655383:MOO655385 MYK655383:MYK655385 NIG655383:NIG655385 NSC655383:NSC655385 OBY655383:OBY655385 OLU655383:OLU655385 OVQ655383:OVQ655385 PFM655383:PFM655385 PPI655383:PPI655385 PZE655383:PZE655385 QJA655383:QJA655385 QSW655383:QSW655385 RCS655383:RCS655385 RMO655383:RMO655385 RWK655383:RWK655385 SGG655383:SGG655385 SQC655383:SQC655385 SZY655383:SZY655385 TJU655383:TJU655385 TTQ655383:TTQ655385 UDM655383:UDM655385 UNI655383:UNI655385 UXE655383:UXE655385 VHA655383:VHA655385 VQW655383:VQW655385 WAS655383:WAS655385 WKO655383:WKO655385 WUK655383:WUK655385 J720919:J720921 HY720919:HY720921 RU720919:RU720921 ABQ720919:ABQ720921 ALM720919:ALM720921 AVI720919:AVI720921 BFE720919:BFE720921 BPA720919:BPA720921 BYW720919:BYW720921 CIS720919:CIS720921 CSO720919:CSO720921 DCK720919:DCK720921 DMG720919:DMG720921 DWC720919:DWC720921 EFY720919:EFY720921 EPU720919:EPU720921 EZQ720919:EZQ720921 FJM720919:FJM720921 FTI720919:FTI720921 GDE720919:GDE720921 GNA720919:GNA720921 GWW720919:GWW720921 HGS720919:HGS720921 HQO720919:HQO720921 IAK720919:IAK720921 IKG720919:IKG720921 IUC720919:IUC720921 JDY720919:JDY720921 JNU720919:JNU720921 JXQ720919:JXQ720921 KHM720919:KHM720921 KRI720919:KRI720921 LBE720919:LBE720921 LLA720919:LLA720921 LUW720919:LUW720921 MES720919:MES720921 MOO720919:MOO720921 MYK720919:MYK720921 NIG720919:NIG720921 NSC720919:NSC720921 OBY720919:OBY720921 OLU720919:OLU720921 OVQ720919:OVQ720921 PFM720919:PFM720921 PPI720919:PPI720921 PZE720919:PZE720921 QJA720919:QJA720921 QSW720919:QSW720921 RCS720919:RCS720921 RMO720919:RMO720921 RWK720919:RWK720921 SGG720919:SGG720921 SQC720919:SQC720921 SZY720919:SZY720921 TJU720919:TJU720921 TTQ720919:TTQ720921 UDM720919:UDM720921 UNI720919:UNI720921 UXE720919:UXE720921 VHA720919:VHA720921 VQW720919:VQW720921 WAS720919:WAS720921 WKO720919:WKO720921 WUK720919:WUK720921 J786455:J786457 HY786455:HY786457 RU786455:RU786457 ABQ786455:ABQ786457 ALM786455:ALM786457 AVI786455:AVI786457 BFE786455:BFE786457 BPA786455:BPA786457 BYW786455:BYW786457 CIS786455:CIS786457 CSO786455:CSO786457 DCK786455:DCK786457 DMG786455:DMG786457 DWC786455:DWC786457 EFY786455:EFY786457 EPU786455:EPU786457 EZQ786455:EZQ786457 FJM786455:FJM786457 FTI786455:FTI786457 GDE786455:GDE786457 GNA786455:GNA786457 GWW786455:GWW786457 HGS786455:HGS786457 HQO786455:HQO786457 IAK786455:IAK786457 IKG786455:IKG786457 IUC786455:IUC786457 JDY786455:JDY786457 JNU786455:JNU786457 JXQ786455:JXQ786457 KHM786455:KHM786457 KRI786455:KRI786457 LBE786455:LBE786457 LLA786455:LLA786457 LUW786455:LUW786457 MES786455:MES786457 MOO786455:MOO786457 MYK786455:MYK786457 NIG786455:NIG786457 NSC786455:NSC786457 OBY786455:OBY786457 OLU786455:OLU786457 OVQ786455:OVQ786457 PFM786455:PFM786457 PPI786455:PPI786457 PZE786455:PZE786457 QJA786455:QJA786457 QSW786455:QSW786457 RCS786455:RCS786457 RMO786455:RMO786457 RWK786455:RWK786457 SGG786455:SGG786457 SQC786455:SQC786457 SZY786455:SZY786457 TJU786455:TJU786457 TTQ786455:TTQ786457 UDM786455:UDM786457 UNI786455:UNI786457 UXE786455:UXE786457 VHA786455:VHA786457 VQW786455:VQW786457 WAS786455:WAS786457 WKO786455:WKO786457 WUK786455:WUK786457 J851991:J851993 HY851991:HY851993 RU851991:RU851993 ABQ851991:ABQ851993 ALM851991:ALM851993 AVI851991:AVI851993 BFE851991:BFE851993 BPA851991:BPA851993 BYW851991:BYW851993 CIS851991:CIS851993 CSO851991:CSO851993 DCK851991:DCK851993 DMG851991:DMG851993 DWC851991:DWC851993 EFY851991:EFY851993 EPU851991:EPU851993 EZQ851991:EZQ851993 FJM851991:FJM851993 FTI851991:FTI851993 GDE851991:GDE851993 GNA851991:GNA851993 GWW851991:GWW851993 HGS851991:HGS851993 HQO851991:HQO851993 IAK851991:IAK851993 IKG851991:IKG851993 IUC851991:IUC851993 JDY851991:JDY851993 JNU851991:JNU851993 JXQ851991:JXQ851993 KHM851991:KHM851993 KRI851991:KRI851993 LBE851991:LBE851993 LLA851991:LLA851993 LUW851991:LUW851993 MES851991:MES851993 MOO851991:MOO851993 MYK851991:MYK851993 NIG851991:NIG851993 NSC851991:NSC851993 OBY851991:OBY851993 OLU851991:OLU851993 OVQ851991:OVQ851993 PFM851991:PFM851993 PPI851991:PPI851993 PZE851991:PZE851993 QJA851991:QJA851993 QSW851991:QSW851993 RCS851991:RCS851993 RMO851991:RMO851993 RWK851991:RWK851993 SGG851991:SGG851993 SQC851991:SQC851993 SZY851991:SZY851993 TJU851991:TJU851993 TTQ851991:TTQ851993 UDM851991:UDM851993 UNI851991:UNI851993 UXE851991:UXE851993 VHA851991:VHA851993 VQW851991:VQW851993 WAS851991:WAS851993 WKO851991:WKO851993 WUK851991:WUK851993 J917527:J917529 HY917527:HY917529 RU917527:RU917529 ABQ917527:ABQ917529 ALM917527:ALM917529 AVI917527:AVI917529 BFE917527:BFE917529 BPA917527:BPA917529 BYW917527:BYW917529 CIS917527:CIS917529 CSO917527:CSO917529 DCK917527:DCK917529 DMG917527:DMG917529 DWC917527:DWC917529 EFY917527:EFY917529 EPU917527:EPU917529 EZQ917527:EZQ917529 FJM917527:FJM917529 FTI917527:FTI917529 GDE917527:GDE917529 GNA917527:GNA917529 GWW917527:GWW917529 HGS917527:HGS917529 HQO917527:HQO917529 IAK917527:IAK917529 IKG917527:IKG917529 IUC917527:IUC917529 JDY917527:JDY917529 JNU917527:JNU917529 JXQ917527:JXQ917529 KHM917527:KHM917529 KRI917527:KRI917529 LBE917527:LBE917529 LLA917527:LLA917529 LUW917527:LUW917529 MES917527:MES917529 MOO917527:MOO917529 MYK917527:MYK917529 NIG917527:NIG917529 NSC917527:NSC917529 OBY917527:OBY917529 OLU917527:OLU917529 OVQ917527:OVQ917529 PFM917527:PFM917529 PPI917527:PPI917529 PZE917527:PZE917529 QJA917527:QJA917529 QSW917527:QSW917529 RCS917527:RCS917529 RMO917527:RMO917529 RWK917527:RWK917529 SGG917527:SGG917529 SQC917527:SQC917529 SZY917527:SZY917529 TJU917527:TJU917529 TTQ917527:TTQ917529 UDM917527:UDM917529 UNI917527:UNI917529 UXE917527:UXE917529 VHA917527:VHA917529 VQW917527:VQW917529 WAS917527:WAS917529 WKO917527:WKO917529 WUK917527:WUK917529 J983063:J983065 HY983063:HY983065 RU983063:RU983065 ABQ983063:ABQ983065 ALM983063:ALM983065 AVI983063:AVI983065 BFE983063:BFE983065 BPA983063:BPA983065 BYW983063:BYW983065 CIS983063:CIS983065 CSO983063:CSO983065 DCK983063:DCK983065 DMG983063:DMG983065 DWC983063:DWC983065 EFY983063:EFY983065 EPU983063:EPU983065 EZQ983063:EZQ983065 FJM983063:FJM983065 FTI983063:FTI983065 GDE983063:GDE983065 GNA983063:GNA983065 GWW983063:GWW983065 HGS983063:HGS983065 HQO983063:HQO983065 IAK983063:IAK983065 IKG983063:IKG983065 IUC983063:IUC983065 JDY983063:JDY983065 JNU983063:JNU983065 JXQ983063:JXQ983065 KHM983063:KHM983065 KRI983063:KRI983065 LBE983063:LBE983065 LLA983063:LLA983065 LUW983063:LUW983065 MES983063:MES983065 MOO983063:MOO983065 MYK983063:MYK983065 NIG983063:NIG983065 NSC983063:NSC983065 OBY983063:OBY983065 OLU983063:OLU983065 OVQ983063:OVQ983065 PFM983063:PFM983065 PPI983063:PPI983065 PZE983063:PZE983065 QJA983063:QJA983065 QSW983063:QSW983065 RCS983063:RCS983065 RMO983063:RMO983065 RWK983063:RWK983065 SGG983063:SGG983065 SQC983063:SQC983065 SZY983063:SZY983065 TJU983063:TJU983065 TTQ983063:TTQ983065 UDM983063:UDM983065 UNI983063:UNI983065 UXE983063:UXE983065 VHA983063:VHA983065 VQW983063:VQW983065 WAS983063:WAS983065 WKO983063:WKO983065 WUK983063:WUK983065 WLE983066:WLE983073 WBI983066:WBI983073 AA65562:AA65569 IO65562:IO65569 SK65562:SK65569 ACG65562:ACG65569 AMC65562:AMC65569 AVY65562:AVY65569 BFU65562:BFU65569 BPQ65562:BPQ65569 BZM65562:BZM65569 CJI65562:CJI65569 CTE65562:CTE65569 DDA65562:DDA65569 DMW65562:DMW65569 DWS65562:DWS65569 EGO65562:EGO65569 EQK65562:EQK65569 FAG65562:FAG65569 FKC65562:FKC65569 FTY65562:FTY65569 GDU65562:GDU65569 GNQ65562:GNQ65569 GXM65562:GXM65569 HHI65562:HHI65569 HRE65562:HRE65569 IBA65562:IBA65569 IKW65562:IKW65569 IUS65562:IUS65569 JEO65562:JEO65569 JOK65562:JOK65569 JYG65562:JYG65569 KIC65562:KIC65569 KRY65562:KRY65569 LBU65562:LBU65569 LLQ65562:LLQ65569 LVM65562:LVM65569 MFI65562:MFI65569 MPE65562:MPE65569 MZA65562:MZA65569 NIW65562:NIW65569 NSS65562:NSS65569 OCO65562:OCO65569 OMK65562:OMK65569 OWG65562:OWG65569 PGC65562:PGC65569 PPY65562:PPY65569 PZU65562:PZU65569 QJQ65562:QJQ65569 QTM65562:QTM65569 RDI65562:RDI65569 RNE65562:RNE65569 RXA65562:RXA65569 SGW65562:SGW65569 SQS65562:SQS65569 TAO65562:TAO65569 TKK65562:TKK65569 TUG65562:TUG65569 UEC65562:UEC65569 UNY65562:UNY65569 UXU65562:UXU65569 VHQ65562:VHQ65569 VRM65562:VRM65569 WBI65562:WBI65569 WLE65562:WLE65569 WVA65562:WVA65569 AA131098:AA131105 IO131098:IO131105 SK131098:SK131105 ACG131098:ACG131105 AMC131098:AMC131105 AVY131098:AVY131105 BFU131098:BFU131105 BPQ131098:BPQ131105 BZM131098:BZM131105 CJI131098:CJI131105 CTE131098:CTE131105 DDA131098:DDA131105 DMW131098:DMW131105 DWS131098:DWS131105 EGO131098:EGO131105 EQK131098:EQK131105 FAG131098:FAG131105 FKC131098:FKC131105 FTY131098:FTY131105 GDU131098:GDU131105 GNQ131098:GNQ131105 GXM131098:GXM131105 HHI131098:HHI131105 HRE131098:HRE131105 IBA131098:IBA131105 IKW131098:IKW131105 IUS131098:IUS131105 JEO131098:JEO131105 JOK131098:JOK131105 JYG131098:JYG131105 KIC131098:KIC131105 KRY131098:KRY131105 LBU131098:LBU131105 LLQ131098:LLQ131105 LVM131098:LVM131105 MFI131098:MFI131105 MPE131098:MPE131105 MZA131098:MZA131105 NIW131098:NIW131105 NSS131098:NSS131105 OCO131098:OCO131105 OMK131098:OMK131105 OWG131098:OWG131105 PGC131098:PGC131105 PPY131098:PPY131105 PZU131098:PZU131105 QJQ131098:QJQ131105 QTM131098:QTM131105 RDI131098:RDI131105 RNE131098:RNE131105 RXA131098:RXA131105 SGW131098:SGW131105 SQS131098:SQS131105 TAO131098:TAO131105 TKK131098:TKK131105 TUG131098:TUG131105 UEC131098:UEC131105 UNY131098:UNY131105 UXU131098:UXU131105 VHQ131098:VHQ131105 VRM131098:VRM131105 WBI131098:WBI131105 WLE131098:WLE131105 WVA131098:WVA131105 AA196634:AA196641 IO196634:IO196641 SK196634:SK196641 ACG196634:ACG196641 AMC196634:AMC196641 AVY196634:AVY196641 BFU196634:BFU196641 BPQ196634:BPQ196641 BZM196634:BZM196641 CJI196634:CJI196641 CTE196634:CTE196641 DDA196634:DDA196641 DMW196634:DMW196641 DWS196634:DWS196641 EGO196634:EGO196641 EQK196634:EQK196641 FAG196634:FAG196641 FKC196634:FKC196641 FTY196634:FTY196641 GDU196634:GDU196641 GNQ196634:GNQ196641 GXM196634:GXM196641 HHI196634:HHI196641 HRE196634:HRE196641 IBA196634:IBA196641 IKW196634:IKW196641 IUS196634:IUS196641 JEO196634:JEO196641 JOK196634:JOK196641 JYG196634:JYG196641 KIC196634:KIC196641 KRY196634:KRY196641 LBU196634:LBU196641 LLQ196634:LLQ196641 LVM196634:LVM196641 MFI196634:MFI196641 MPE196634:MPE196641 MZA196634:MZA196641 NIW196634:NIW196641 NSS196634:NSS196641 OCO196634:OCO196641 OMK196634:OMK196641 OWG196634:OWG196641 PGC196634:PGC196641 PPY196634:PPY196641 PZU196634:PZU196641 QJQ196634:QJQ196641 QTM196634:QTM196641 RDI196634:RDI196641 RNE196634:RNE196641 RXA196634:RXA196641 SGW196634:SGW196641 SQS196634:SQS196641 TAO196634:TAO196641 TKK196634:TKK196641 TUG196634:TUG196641 UEC196634:UEC196641 UNY196634:UNY196641 UXU196634:UXU196641 VHQ196634:VHQ196641 VRM196634:VRM196641 WBI196634:WBI196641 WLE196634:WLE196641 WVA196634:WVA196641 AA262170:AA262177 IO262170:IO262177 SK262170:SK262177 ACG262170:ACG262177 AMC262170:AMC262177 AVY262170:AVY262177 BFU262170:BFU262177 BPQ262170:BPQ262177 BZM262170:BZM262177 CJI262170:CJI262177 CTE262170:CTE262177 DDA262170:DDA262177 DMW262170:DMW262177 DWS262170:DWS262177 EGO262170:EGO262177 EQK262170:EQK262177 FAG262170:FAG262177 FKC262170:FKC262177 FTY262170:FTY262177 GDU262170:GDU262177 GNQ262170:GNQ262177 GXM262170:GXM262177 HHI262170:HHI262177 HRE262170:HRE262177 IBA262170:IBA262177 IKW262170:IKW262177 IUS262170:IUS262177 JEO262170:JEO262177 JOK262170:JOK262177 JYG262170:JYG262177 KIC262170:KIC262177 KRY262170:KRY262177 LBU262170:LBU262177 LLQ262170:LLQ262177 LVM262170:LVM262177 MFI262170:MFI262177 MPE262170:MPE262177 MZA262170:MZA262177 NIW262170:NIW262177 NSS262170:NSS262177 OCO262170:OCO262177 OMK262170:OMK262177 OWG262170:OWG262177 PGC262170:PGC262177 PPY262170:PPY262177 PZU262170:PZU262177 QJQ262170:QJQ262177 QTM262170:QTM262177 RDI262170:RDI262177 RNE262170:RNE262177 RXA262170:RXA262177 SGW262170:SGW262177 SQS262170:SQS262177 TAO262170:TAO262177 TKK262170:TKK262177 TUG262170:TUG262177 UEC262170:UEC262177 UNY262170:UNY262177 UXU262170:UXU262177 VHQ262170:VHQ262177 VRM262170:VRM262177 WBI262170:WBI262177 WLE262170:WLE262177 WVA262170:WVA262177 AA327706:AA327713 IO327706:IO327713 SK327706:SK327713 ACG327706:ACG327713 AMC327706:AMC327713 AVY327706:AVY327713 BFU327706:BFU327713 BPQ327706:BPQ327713 BZM327706:BZM327713 CJI327706:CJI327713 CTE327706:CTE327713 DDA327706:DDA327713 DMW327706:DMW327713 DWS327706:DWS327713 EGO327706:EGO327713 EQK327706:EQK327713 FAG327706:FAG327713 FKC327706:FKC327713 FTY327706:FTY327713 GDU327706:GDU327713 GNQ327706:GNQ327713 GXM327706:GXM327713 HHI327706:HHI327713 HRE327706:HRE327713 IBA327706:IBA327713 IKW327706:IKW327713 IUS327706:IUS327713 JEO327706:JEO327713 JOK327706:JOK327713 JYG327706:JYG327713 KIC327706:KIC327713 KRY327706:KRY327713 LBU327706:LBU327713 LLQ327706:LLQ327713 LVM327706:LVM327713 MFI327706:MFI327713 MPE327706:MPE327713 MZA327706:MZA327713 NIW327706:NIW327713 NSS327706:NSS327713 OCO327706:OCO327713 OMK327706:OMK327713 OWG327706:OWG327713 PGC327706:PGC327713 PPY327706:PPY327713 PZU327706:PZU327713 QJQ327706:QJQ327713 QTM327706:QTM327713 RDI327706:RDI327713 RNE327706:RNE327713 RXA327706:RXA327713 SGW327706:SGW327713 SQS327706:SQS327713 TAO327706:TAO327713 TKK327706:TKK327713 TUG327706:TUG327713 UEC327706:UEC327713 UNY327706:UNY327713 UXU327706:UXU327713 VHQ327706:VHQ327713 VRM327706:VRM327713 WBI327706:WBI327713 WLE327706:WLE327713 WVA327706:WVA327713 AA393242:AA393249 IO393242:IO393249 SK393242:SK393249 ACG393242:ACG393249 AMC393242:AMC393249 AVY393242:AVY393249 BFU393242:BFU393249 BPQ393242:BPQ393249 BZM393242:BZM393249 CJI393242:CJI393249 CTE393242:CTE393249 DDA393242:DDA393249 DMW393242:DMW393249 DWS393242:DWS393249 EGO393242:EGO393249 EQK393242:EQK393249 FAG393242:FAG393249 FKC393242:FKC393249 FTY393242:FTY393249 GDU393242:GDU393249 GNQ393242:GNQ393249 GXM393242:GXM393249 HHI393242:HHI393249 HRE393242:HRE393249 IBA393242:IBA393249 IKW393242:IKW393249 IUS393242:IUS393249 JEO393242:JEO393249 JOK393242:JOK393249 JYG393242:JYG393249 KIC393242:KIC393249 KRY393242:KRY393249 LBU393242:LBU393249 LLQ393242:LLQ393249 LVM393242:LVM393249 MFI393242:MFI393249 MPE393242:MPE393249 MZA393242:MZA393249 NIW393242:NIW393249 NSS393242:NSS393249 OCO393242:OCO393249 OMK393242:OMK393249 OWG393242:OWG393249 PGC393242:PGC393249 PPY393242:PPY393249 PZU393242:PZU393249 QJQ393242:QJQ393249 QTM393242:QTM393249 RDI393242:RDI393249 RNE393242:RNE393249 RXA393242:RXA393249 SGW393242:SGW393249 SQS393242:SQS393249 TAO393242:TAO393249 TKK393242:TKK393249 TUG393242:TUG393249 UEC393242:UEC393249 UNY393242:UNY393249 UXU393242:UXU393249 VHQ393242:VHQ393249 VRM393242:VRM393249 WBI393242:WBI393249 WLE393242:WLE393249 WVA393242:WVA393249 AA458778:AA458785 IO458778:IO458785 SK458778:SK458785 ACG458778:ACG458785 AMC458778:AMC458785 AVY458778:AVY458785 BFU458778:BFU458785 BPQ458778:BPQ458785 BZM458778:BZM458785 CJI458778:CJI458785 CTE458778:CTE458785 DDA458778:DDA458785 DMW458778:DMW458785 DWS458778:DWS458785 EGO458778:EGO458785 EQK458778:EQK458785 FAG458778:FAG458785 FKC458778:FKC458785 FTY458778:FTY458785 GDU458778:GDU458785 GNQ458778:GNQ458785 GXM458778:GXM458785 HHI458778:HHI458785 HRE458778:HRE458785 IBA458778:IBA458785 IKW458778:IKW458785 IUS458778:IUS458785 JEO458778:JEO458785 JOK458778:JOK458785 JYG458778:JYG458785 KIC458778:KIC458785 KRY458778:KRY458785 LBU458778:LBU458785 LLQ458778:LLQ458785 LVM458778:LVM458785 MFI458778:MFI458785 MPE458778:MPE458785 MZA458778:MZA458785 NIW458778:NIW458785 NSS458778:NSS458785 OCO458778:OCO458785 OMK458778:OMK458785 OWG458778:OWG458785 PGC458778:PGC458785 PPY458778:PPY458785 PZU458778:PZU458785 QJQ458778:QJQ458785 QTM458778:QTM458785 RDI458778:RDI458785 RNE458778:RNE458785 RXA458778:RXA458785 SGW458778:SGW458785 SQS458778:SQS458785 TAO458778:TAO458785 TKK458778:TKK458785 TUG458778:TUG458785 UEC458778:UEC458785 UNY458778:UNY458785 UXU458778:UXU458785 VHQ458778:VHQ458785 VRM458778:VRM458785 WBI458778:WBI458785 WLE458778:WLE458785 WVA458778:WVA458785 AA524314:AA524321 IO524314:IO524321 SK524314:SK524321 ACG524314:ACG524321 AMC524314:AMC524321 AVY524314:AVY524321 BFU524314:BFU524321 BPQ524314:BPQ524321 BZM524314:BZM524321 CJI524314:CJI524321 CTE524314:CTE524321 DDA524314:DDA524321 DMW524314:DMW524321 DWS524314:DWS524321 EGO524314:EGO524321 EQK524314:EQK524321 FAG524314:FAG524321 FKC524314:FKC524321 FTY524314:FTY524321 GDU524314:GDU524321 GNQ524314:GNQ524321 GXM524314:GXM524321 HHI524314:HHI524321 HRE524314:HRE524321 IBA524314:IBA524321 IKW524314:IKW524321 IUS524314:IUS524321 JEO524314:JEO524321 JOK524314:JOK524321 JYG524314:JYG524321 KIC524314:KIC524321 KRY524314:KRY524321 LBU524314:LBU524321 LLQ524314:LLQ524321 LVM524314:LVM524321 MFI524314:MFI524321 MPE524314:MPE524321 MZA524314:MZA524321 NIW524314:NIW524321 NSS524314:NSS524321 OCO524314:OCO524321 OMK524314:OMK524321 OWG524314:OWG524321 PGC524314:PGC524321 PPY524314:PPY524321 PZU524314:PZU524321 QJQ524314:QJQ524321 QTM524314:QTM524321 RDI524314:RDI524321 RNE524314:RNE524321 RXA524314:RXA524321 SGW524314:SGW524321 SQS524314:SQS524321 TAO524314:TAO524321 TKK524314:TKK524321 TUG524314:TUG524321 UEC524314:UEC524321 UNY524314:UNY524321 UXU524314:UXU524321 VHQ524314:VHQ524321 VRM524314:VRM524321 WBI524314:WBI524321 WLE524314:WLE524321 WVA524314:WVA524321 AA589850:AA589857 IO589850:IO589857 SK589850:SK589857 ACG589850:ACG589857 AMC589850:AMC589857 AVY589850:AVY589857 BFU589850:BFU589857 BPQ589850:BPQ589857 BZM589850:BZM589857 CJI589850:CJI589857 CTE589850:CTE589857 DDA589850:DDA589857 DMW589850:DMW589857 DWS589850:DWS589857 EGO589850:EGO589857 EQK589850:EQK589857 FAG589850:FAG589857 FKC589850:FKC589857 FTY589850:FTY589857 GDU589850:GDU589857 GNQ589850:GNQ589857 GXM589850:GXM589857 HHI589850:HHI589857 HRE589850:HRE589857 IBA589850:IBA589857 IKW589850:IKW589857 IUS589850:IUS589857 JEO589850:JEO589857 JOK589850:JOK589857 JYG589850:JYG589857 KIC589850:KIC589857 KRY589850:KRY589857 LBU589850:LBU589857 LLQ589850:LLQ589857 LVM589850:LVM589857 MFI589850:MFI589857 MPE589850:MPE589857 MZA589850:MZA589857 NIW589850:NIW589857 NSS589850:NSS589857 OCO589850:OCO589857 OMK589850:OMK589857 OWG589850:OWG589857 PGC589850:PGC589857 PPY589850:PPY589857 PZU589850:PZU589857 QJQ589850:QJQ589857 QTM589850:QTM589857 RDI589850:RDI589857 RNE589850:RNE589857 RXA589850:RXA589857 SGW589850:SGW589857 SQS589850:SQS589857 TAO589850:TAO589857 TKK589850:TKK589857 TUG589850:TUG589857 UEC589850:UEC589857 UNY589850:UNY589857 UXU589850:UXU589857 VHQ589850:VHQ589857 VRM589850:VRM589857 WBI589850:WBI589857 WLE589850:WLE589857 WVA589850:WVA589857 AA655386:AA655393 IO655386:IO655393 SK655386:SK655393 ACG655386:ACG655393 AMC655386:AMC655393 AVY655386:AVY655393 BFU655386:BFU655393 BPQ655386:BPQ655393 BZM655386:BZM655393 CJI655386:CJI655393 CTE655386:CTE655393 DDA655386:DDA655393 DMW655386:DMW655393 DWS655386:DWS655393 EGO655386:EGO655393 EQK655386:EQK655393 FAG655386:FAG655393 FKC655386:FKC655393 FTY655386:FTY655393 GDU655386:GDU655393 GNQ655386:GNQ655393 GXM655386:GXM655393 HHI655386:HHI655393 HRE655386:HRE655393 IBA655386:IBA655393 IKW655386:IKW655393 IUS655386:IUS655393 JEO655386:JEO655393 JOK655386:JOK655393 JYG655386:JYG655393 KIC655386:KIC655393 KRY655386:KRY655393 LBU655386:LBU655393 LLQ655386:LLQ655393 LVM655386:LVM655393 MFI655386:MFI655393 MPE655386:MPE655393 MZA655386:MZA655393 NIW655386:NIW655393 NSS655386:NSS655393 OCO655386:OCO655393 OMK655386:OMK655393 OWG655386:OWG655393 PGC655386:PGC655393 PPY655386:PPY655393 PZU655386:PZU655393 QJQ655386:QJQ655393 QTM655386:QTM655393 RDI655386:RDI655393 RNE655386:RNE655393 RXA655386:RXA655393 SGW655386:SGW655393 SQS655386:SQS655393 TAO655386:TAO655393 TKK655386:TKK655393 TUG655386:TUG655393 UEC655386:UEC655393 UNY655386:UNY655393 UXU655386:UXU655393 VHQ655386:VHQ655393 VRM655386:VRM655393 WBI655386:WBI655393 WLE655386:WLE655393 WVA655386:WVA655393 AA720922:AA720929 IO720922:IO720929 SK720922:SK720929 ACG720922:ACG720929 AMC720922:AMC720929 AVY720922:AVY720929 BFU720922:BFU720929 BPQ720922:BPQ720929 BZM720922:BZM720929 CJI720922:CJI720929 CTE720922:CTE720929 DDA720922:DDA720929 DMW720922:DMW720929 DWS720922:DWS720929 EGO720922:EGO720929 EQK720922:EQK720929 FAG720922:FAG720929 FKC720922:FKC720929 FTY720922:FTY720929 GDU720922:GDU720929 GNQ720922:GNQ720929 GXM720922:GXM720929 HHI720922:HHI720929 HRE720922:HRE720929 IBA720922:IBA720929 IKW720922:IKW720929 IUS720922:IUS720929 JEO720922:JEO720929 JOK720922:JOK720929 JYG720922:JYG720929 KIC720922:KIC720929 KRY720922:KRY720929 LBU720922:LBU720929 LLQ720922:LLQ720929 LVM720922:LVM720929 MFI720922:MFI720929 MPE720922:MPE720929 MZA720922:MZA720929 NIW720922:NIW720929 NSS720922:NSS720929 OCO720922:OCO720929 OMK720922:OMK720929 OWG720922:OWG720929 PGC720922:PGC720929 PPY720922:PPY720929 PZU720922:PZU720929 QJQ720922:QJQ720929 QTM720922:QTM720929 RDI720922:RDI720929 RNE720922:RNE720929 RXA720922:RXA720929 SGW720922:SGW720929 SQS720922:SQS720929 TAO720922:TAO720929 TKK720922:TKK720929 TUG720922:TUG720929 UEC720922:UEC720929 UNY720922:UNY720929 UXU720922:UXU720929 VHQ720922:VHQ720929 VRM720922:VRM720929 WBI720922:WBI720929 WLE720922:WLE720929 WVA720922:WVA720929 AA786458:AA786465 IO786458:IO786465 SK786458:SK786465 ACG786458:ACG786465 AMC786458:AMC786465 AVY786458:AVY786465 BFU786458:BFU786465 BPQ786458:BPQ786465 BZM786458:BZM786465 CJI786458:CJI786465 CTE786458:CTE786465 DDA786458:DDA786465 DMW786458:DMW786465 DWS786458:DWS786465 EGO786458:EGO786465 EQK786458:EQK786465 FAG786458:FAG786465 FKC786458:FKC786465 FTY786458:FTY786465 GDU786458:GDU786465 GNQ786458:GNQ786465 GXM786458:GXM786465 HHI786458:HHI786465 HRE786458:HRE786465 IBA786458:IBA786465 IKW786458:IKW786465 IUS786458:IUS786465 JEO786458:JEO786465 JOK786458:JOK786465 JYG786458:JYG786465 KIC786458:KIC786465 KRY786458:KRY786465 LBU786458:LBU786465 LLQ786458:LLQ786465 LVM786458:LVM786465 MFI786458:MFI786465 MPE786458:MPE786465 MZA786458:MZA786465 NIW786458:NIW786465 NSS786458:NSS786465 OCO786458:OCO786465 OMK786458:OMK786465 OWG786458:OWG786465 PGC786458:PGC786465 PPY786458:PPY786465 PZU786458:PZU786465 QJQ786458:QJQ786465 QTM786458:QTM786465 RDI786458:RDI786465 RNE786458:RNE786465 RXA786458:RXA786465 SGW786458:SGW786465 SQS786458:SQS786465 TAO786458:TAO786465 TKK786458:TKK786465 TUG786458:TUG786465 UEC786458:UEC786465 UNY786458:UNY786465 UXU786458:UXU786465 VHQ786458:VHQ786465 VRM786458:VRM786465 WBI786458:WBI786465 WLE786458:WLE786465 WVA786458:WVA786465 AA851994:AA852001 IO851994:IO852001 SK851994:SK852001 ACG851994:ACG852001 AMC851994:AMC852001 AVY851994:AVY852001 BFU851994:BFU852001 BPQ851994:BPQ852001 BZM851994:BZM852001 CJI851994:CJI852001 CTE851994:CTE852001 DDA851994:DDA852001 DMW851994:DMW852001 DWS851994:DWS852001 EGO851994:EGO852001 EQK851994:EQK852001 FAG851994:FAG852001 FKC851994:FKC852001 FTY851994:FTY852001 GDU851994:GDU852001 GNQ851994:GNQ852001 GXM851994:GXM852001 HHI851994:HHI852001 HRE851994:HRE852001 IBA851994:IBA852001 IKW851994:IKW852001 IUS851994:IUS852001 JEO851994:JEO852001 JOK851994:JOK852001 JYG851994:JYG852001 KIC851994:KIC852001 KRY851994:KRY852001 LBU851994:LBU852001 LLQ851994:LLQ852001 LVM851994:LVM852001 MFI851994:MFI852001 MPE851994:MPE852001 MZA851994:MZA852001 NIW851994:NIW852001 NSS851994:NSS852001 OCO851994:OCO852001 OMK851994:OMK852001 OWG851994:OWG852001 PGC851994:PGC852001 PPY851994:PPY852001 PZU851994:PZU852001 QJQ851994:QJQ852001 QTM851994:QTM852001 RDI851994:RDI852001 RNE851994:RNE852001 RXA851994:RXA852001 SGW851994:SGW852001 SQS851994:SQS852001 TAO851994:TAO852001 TKK851994:TKK852001 TUG851994:TUG852001 UEC851994:UEC852001 UNY851994:UNY852001 UXU851994:UXU852001 VHQ851994:VHQ852001 VRM851994:VRM852001 WBI851994:WBI852001 WLE851994:WLE852001 WVA851994:WVA852001 AA917530:AA917537 IO917530:IO917537 SK917530:SK917537 ACG917530:ACG917537 AMC917530:AMC917537 AVY917530:AVY917537 BFU917530:BFU917537 BPQ917530:BPQ917537 BZM917530:BZM917537 CJI917530:CJI917537 CTE917530:CTE917537 DDA917530:DDA917537 DMW917530:DMW917537 DWS917530:DWS917537 EGO917530:EGO917537 EQK917530:EQK917537 FAG917530:FAG917537 FKC917530:FKC917537 FTY917530:FTY917537 GDU917530:GDU917537 GNQ917530:GNQ917537 GXM917530:GXM917537 HHI917530:HHI917537 HRE917530:HRE917537 IBA917530:IBA917537 IKW917530:IKW917537 IUS917530:IUS917537 JEO917530:JEO917537 JOK917530:JOK917537 JYG917530:JYG917537 KIC917530:KIC917537 KRY917530:KRY917537 LBU917530:LBU917537 LLQ917530:LLQ917537 LVM917530:LVM917537 MFI917530:MFI917537 MPE917530:MPE917537 MZA917530:MZA917537 NIW917530:NIW917537 NSS917530:NSS917537 OCO917530:OCO917537 OMK917530:OMK917537 OWG917530:OWG917537 PGC917530:PGC917537 PPY917530:PPY917537 PZU917530:PZU917537 QJQ917530:QJQ917537 QTM917530:QTM917537 RDI917530:RDI917537 RNE917530:RNE917537 RXA917530:RXA917537 SGW917530:SGW917537 SQS917530:SQS917537 TAO917530:TAO917537 TKK917530:TKK917537 TUG917530:TUG917537 UEC917530:UEC917537 UNY917530:UNY917537 UXU917530:UXU917537 VHQ917530:VHQ917537 VRM917530:VRM917537 WBI917530:WBI917537 WLE917530:WLE917537 WVA917530:WVA917537 AA983066:AA983073 IO983066:IO983073 SK983066:SK983073 ACG983066:ACG983073 AMC983066:AMC983073 AVY983066:AVY983073 BFU983066:BFU983073 BPQ983066:BPQ983073 BZM983066:BZM983073 CJI983066:CJI983073 CTE983066:CTE983073 DDA983066:DDA983073 DMW983066:DMW983073 DWS983066:DWS983073 EGO983066:EGO983073 EQK983066:EQK983073 FAG983066:FAG983073 FKC983066:FKC983073 FTY983066:FTY983073 GDU983066:GDU983073 GNQ983066:GNQ983073 GXM983066:GXM983073 HHI983066:HHI983073 HRE983066:HRE983073 IBA983066:IBA983073 IKW983066:IKW983073 IUS983066:IUS983073 JEO983066:JEO983073 JOK983066:JOK983073 JYG983066:JYG983073 KIC983066:KIC983073 KRY983066:KRY983073 LBU983066:LBU983073 LLQ983066:LLQ983073 LVM983066:LVM983073 MFI983066:MFI983073 MPE983066:MPE983073 MZA983066:MZA983073 NIW983066:NIW983073 NSS983066:NSS983073 OCO983066:OCO983073 OMK983066:OMK983073 OWG983066:OWG983073 PGC983066:PGC983073 PPY983066:PPY983073 PZU983066:PZU983073 QJQ983066:QJQ983073 QTM983066:QTM983073 RDI983066:RDI983073 RNE983066:RNE983073 RXA983066:RXA983073 SGW983066:SGW983073 SQS983066:SQS983073 TAO983066:TAO983073 TKK983066:TKK983073 TUG983066:TUG983073 UEC983066:UEC983073 UNY983066:UNY983073 UXU983066:UXU983073 VHQ983066:VHQ983073 VRM983066:VRM983073 WKO9:WKO12 WAS9:WAS12 VQW9:VQW12 VHA9:VHA12 UXE9:UXE12 UNI9:UNI12 UDM9:UDM12 TTQ9:TTQ12 TJU9:TJU12 SZY9:SZY12 SQC9:SQC12 SGG9:SGG12 RWK9:RWK12 RMO9:RMO12 RCS9:RCS12 QSW9:QSW12 QJA9:QJA12 PZE9:PZE12 PPI9:PPI12 PFM9:PFM12 OVQ9:OVQ12 OLU9:OLU12 OBY9:OBY12 NSC9:NSC12 NIG9:NIG12 MYK9:MYK12 MOO9:MOO12 MES9:MES12 LUW9:LUW12 LLA9:LLA12 LBE9:LBE12 KRI9:KRI12 KHM9:KHM12 JXQ9:JXQ12 JNU9:JNU12 JDY9:JDY12 IUC9:IUC12 IKG9:IKG12 IAK9:IAK12 HQO9:HQO12 HGS9:HGS12 GWW9:GWW12 GNA9:GNA12 GDE9:GDE12 FTI9:FTI12 FJM9:FJM12 EZQ9:EZQ12 EPU9:EPU12 EFY9:EFY12 DWC9:DWC12 DMG9:DMG12 DCK9:DCK12 CSO9:CSO12 CIS9:CIS12 BYW9:BYW12 BPA9:BPA12 BFE9:BFE12 AVI9:AVI12 ALM9:ALM12 ABQ9:ABQ12 RU9:RU12 HY9:HY12 WUK9:WUK12">
      <formula1>$J$51:$J$55</formula1>
    </dataValidation>
    <dataValidation type="list" allowBlank="1" showInputMessage="1" showErrorMessage="1" sqref="WKH983063:WKH983069 RN32 D65567 HR65567 RN65567 ABJ65567 ALF65567 AVB65567 BEX65567 BOT65567 BYP65567 CIL65567 CSH65567 DCD65567 DLZ65567 DVV65567 EFR65567 EPN65567 EZJ65567 FJF65567 FTB65567 GCX65567 GMT65567 GWP65567 HGL65567 HQH65567 IAD65567 IJZ65567 ITV65567 JDR65567 JNN65567 JXJ65567 KHF65567 KRB65567 LAX65567 LKT65567 LUP65567 MEL65567 MOH65567 MYD65567 NHZ65567 NRV65567 OBR65567 OLN65567 OVJ65567 PFF65567 PPB65567 PYX65567 QIT65567 QSP65567 RCL65567 RMH65567 RWD65567 SFZ65567 SPV65567 SZR65567 TJN65567 TTJ65567 UDF65567 UNB65567 UWX65567 VGT65567 VQP65567 WAL65567 WKH65567 WUD65567 D131103 HR131103 RN131103 ABJ131103 ALF131103 AVB131103 BEX131103 BOT131103 BYP131103 CIL131103 CSH131103 DCD131103 DLZ131103 DVV131103 EFR131103 EPN131103 EZJ131103 FJF131103 FTB131103 GCX131103 GMT131103 GWP131103 HGL131103 HQH131103 IAD131103 IJZ131103 ITV131103 JDR131103 JNN131103 JXJ131103 KHF131103 KRB131103 LAX131103 LKT131103 LUP131103 MEL131103 MOH131103 MYD131103 NHZ131103 NRV131103 OBR131103 OLN131103 OVJ131103 PFF131103 PPB131103 PYX131103 QIT131103 QSP131103 RCL131103 RMH131103 RWD131103 SFZ131103 SPV131103 SZR131103 TJN131103 TTJ131103 UDF131103 UNB131103 UWX131103 VGT131103 VQP131103 WAL131103 WKH131103 WUD131103 D196639 HR196639 RN196639 ABJ196639 ALF196639 AVB196639 BEX196639 BOT196639 BYP196639 CIL196639 CSH196639 DCD196639 DLZ196639 DVV196639 EFR196639 EPN196639 EZJ196639 FJF196639 FTB196639 GCX196639 GMT196639 GWP196639 HGL196639 HQH196639 IAD196639 IJZ196639 ITV196639 JDR196639 JNN196639 JXJ196639 KHF196639 KRB196639 LAX196639 LKT196639 LUP196639 MEL196639 MOH196639 MYD196639 NHZ196639 NRV196639 OBR196639 OLN196639 OVJ196639 PFF196639 PPB196639 PYX196639 QIT196639 QSP196639 RCL196639 RMH196639 RWD196639 SFZ196639 SPV196639 SZR196639 TJN196639 TTJ196639 UDF196639 UNB196639 UWX196639 VGT196639 VQP196639 WAL196639 WKH196639 WUD196639 D262175 HR262175 RN262175 ABJ262175 ALF262175 AVB262175 BEX262175 BOT262175 BYP262175 CIL262175 CSH262175 DCD262175 DLZ262175 DVV262175 EFR262175 EPN262175 EZJ262175 FJF262175 FTB262175 GCX262175 GMT262175 GWP262175 HGL262175 HQH262175 IAD262175 IJZ262175 ITV262175 JDR262175 JNN262175 JXJ262175 KHF262175 KRB262175 LAX262175 LKT262175 LUP262175 MEL262175 MOH262175 MYD262175 NHZ262175 NRV262175 OBR262175 OLN262175 OVJ262175 PFF262175 PPB262175 PYX262175 QIT262175 QSP262175 RCL262175 RMH262175 RWD262175 SFZ262175 SPV262175 SZR262175 TJN262175 TTJ262175 UDF262175 UNB262175 UWX262175 VGT262175 VQP262175 WAL262175 WKH262175 WUD262175 D327711 HR327711 RN327711 ABJ327711 ALF327711 AVB327711 BEX327711 BOT327711 BYP327711 CIL327711 CSH327711 DCD327711 DLZ327711 DVV327711 EFR327711 EPN327711 EZJ327711 FJF327711 FTB327711 GCX327711 GMT327711 GWP327711 HGL327711 HQH327711 IAD327711 IJZ327711 ITV327711 JDR327711 JNN327711 JXJ327711 KHF327711 KRB327711 LAX327711 LKT327711 LUP327711 MEL327711 MOH327711 MYD327711 NHZ327711 NRV327711 OBR327711 OLN327711 OVJ327711 PFF327711 PPB327711 PYX327711 QIT327711 QSP327711 RCL327711 RMH327711 RWD327711 SFZ327711 SPV327711 SZR327711 TJN327711 TTJ327711 UDF327711 UNB327711 UWX327711 VGT327711 VQP327711 WAL327711 WKH327711 WUD327711 D393247 HR393247 RN393247 ABJ393247 ALF393247 AVB393247 BEX393247 BOT393247 BYP393247 CIL393247 CSH393247 DCD393247 DLZ393247 DVV393247 EFR393247 EPN393247 EZJ393247 FJF393247 FTB393247 GCX393247 GMT393247 GWP393247 HGL393247 HQH393247 IAD393247 IJZ393247 ITV393247 JDR393247 JNN393247 JXJ393247 KHF393247 KRB393247 LAX393247 LKT393247 LUP393247 MEL393247 MOH393247 MYD393247 NHZ393247 NRV393247 OBR393247 OLN393247 OVJ393247 PFF393247 PPB393247 PYX393247 QIT393247 QSP393247 RCL393247 RMH393247 RWD393247 SFZ393247 SPV393247 SZR393247 TJN393247 TTJ393247 UDF393247 UNB393247 UWX393247 VGT393247 VQP393247 WAL393247 WKH393247 WUD393247 D458783 HR458783 RN458783 ABJ458783 ALF458783 AVB458783 BEX458783 BOT458783 BYP458783 CIL458783 CSH458783 DCD458783 DLZ458783 DVV458783 EFR458783 EPN458783 EZJ458783 FJF458783 FTB458783 GCX458783 GMT458783 GWP458783 HGL458783 HQH458783 IAD458783 IJZ458783 ITV458783 JDR458783 JNN458783 JXJ458783 KHF458783 KRB458783 LAX458783 LKT458783 LUP458783 MEL458783 MOH458783 MYD458783 NHZ458783 NRV458783 OBR458783 OLN458783 OVJ458783 PFF458783 PPB458783 PYX458783 QIT458783 QSP458783 RCL458783 RMH458783 RWD458783 SFZ458783 SPV458783 SZR458783 TJN458783 TTJ458783 UDF458783 UNB458783 UWX458783 VGT458783 VQP458783 WAL458783 WKH458783 WUD458783 D524319 HR524319 RN524319 ABJ524319 ALF524319 AVB524319 BEX524319 BOT524319 BYP524319 CIL524319 CSH524319 DCD524319 DLZ524319 DVV524319 EFR524319 EPN524319 EZJ524319 FJF524319 FTB524319 GCX524319 GMT524319 GWP524319 HGL524319 HQH524319 IAD524319 IJZ524319 ITV524319 JDR524319 JNN524319 JXJ524319 KHF524319 KRB524319 LAX524319 LKT524319 LUP524319 MEL524319 MOH524319 MYD524319 NHZ524319 NRV524319 OBR524319 OLN524319 OVJ524319 PFF524319 PPB524319 PYX524319 QIT524319 QSP524319 RCL524319 RMH524319 RWD524319 SFZ524319 SPV524319 SZR524319 TJN524319 TTJ524319 UDF524319 UNB524319 UWX524319 VGT524319 VQP524319 WAL524319 WKH524319 WUD524319 D589855 HR589855 RN589855 ABJ589855 ALF589855 AVB589855 BEX589855 BOT589855 BYP589855 CIL589855 CSH589855 DCD589855 DLZ589855 DVV589855 EFR589855 EPN589855 EZJ589855 FJF589855 FTB589855 GCX589855 GMT589855 GWP589855 HGL589855 HQH589855 IAD589855 IJZ589855 ITV589855 JDR589855 JNN589855 JXJ589855 KHF589855 KRB589855 LAX589855 LKT589855 LUP589855 MEL589855 MOH589855 MYD589855 NHZ589855 NRV589855 OBR589855 OLN589855 OVJ589855 PFF589855 PPB589855 PYX589855 QIT589855 QSP589855 RCL589855 RMH589855 RWD589855 SFZ589855 SPV589855 SZR589855 TJN589855 TTJ589855 UDF589855 UNB589855 UWX589855 VGT589855 VQP589855 WAL589855 WKH589855 WUD589855 D655391 HR655391 RN655391 ABJ655391 ALF655391 AVB655391 BEX655391 BOT655391 BYP655391 CIL655391 CSH655391 DCD655391 DLZ655391 DVV655391 EFR655391 EPN655391 EZJ655391 FJF655391 FTB655391 GCX655391 GMT655391 GWP655391 HGL655391 HQH655391 IAD655391 IJZ655391 ITV655391 JDR655391 JNN655391 JXJ655391 KHF655391 KRB655391 LAX655391 LKT655391 LUP655391 MEL655391 MOH655391 MYD655391 NHZ655391 NRV655391 OBR655391 OLN655391 OVJ655391 PFF655391 PPB655391 PYX655391 QIT655391 QSP655391 RCL655391 RMH655391 RWD655391 SFZ655391 SPV655391 SZR655391 TJN655391 TTJ655391 UDF655391 UNB655391 UWX655391 VGT655391 VQP655391 WAL655391 WKH655391 WUD655391 D720927 HR720927 RN720927 ABJ720927 ALF720927 AVB720927 BEX720927 BOT720927 BYP720927 CIL720927 CSH720927 DCD720927 DLZ720927 DVV720927 EFR720927 EPN720927 EZJ720927 FJF720927 FTB720927 GCX720927 GMT720927 GWP720927 HGL720927 HQH720927 IAD720927 IJZ720927 ITV720927 JDR720927 JNN720927 JXJ720927 KHF720927 KRB720927 LAX720927 LKT720927 LUP720927 MEL720927 MOH720927 MYD720927 NHZ720927 NRV720927 OBR720927 OLN720927 OVJ720927 PFF720927 PPB720927 PYX720927 QIT720927 QSP720927 RCL720927 RMH720927 RWD720927 SFZ720927 SPV720927 SZR720927 TJN720927 TTJ720927 UDF720927 UNB720927 UWX720927 VGT720927 VQP720927 WAL720927 WKH720927 WUD720927 D786463 HR786463 RN786463 ABJ786463 ALF786463 AVB786463 BEX786463 BOT786463 BYP786463 CIL786463 CSH786463 DCD786463 DLZ786463 DVV786463 EFR786463 EPN786463 EZJ786463 FJF786463 FTB786463 GCX786463 GMT786463 GWP786463 HGL786463 HQH786463 IAD786463 IJZ786463 ITV786463 JDR786463 JNN786463 JXJ786463 KHF786463 KRB786463 LAX786463 LKT786463 LUP786463 MEL786463 MOH786463 MYD786463 NHZ786463 NRV786463 OBR786463 OLN786463 OVJ786463 PFF786463 PPB786463 PYX786463 QIT786463 QSP786463 RCL786463 RMH786463 RWD786463 SFZ786463 SPV786463 SZR786463 TJN786463 TTJ786463 UDF786463 UNB786463 UWX786463 VGT786463 VQP786463 WAL786463 WKH786463 WUD786463 D851999 HR851999 RN851999 ABJ851999 ALF851999 AVB851999 BEX851999 BOT851999 BYP851999 CIL851999 CSH851999 DCD851999 DLZ851999 DVV851999 EFR851999 EPN851999 EZJ851999 FJF851999 FTB851999 GCX851999 GMT851999 GWP851999 HGL851999 HQH851999 IAD851999 IJZ851999 ITV851999 JDR851999 JNN851999 JXJ851999 KHF851999 KRB851999 LAX851999 LKT851999 LUP851999 MEL851999 MOH851999 MYD851999 NHZ851999 NRV851999 OBR851999 OLN851999 OVJ851999 PFF851999 PPB851999 PYX851999 QIT851999 QSP851999 RCL851999 RMH851999 RWD851999 SFZ851999 SPV851999 SZR851999 TJN851999 TTJ851999 UDF851999 UNB851999 UWX851999 VGT851999 VQP851999 WAL851999 WKH851999 WUD851999 D917535 HR917535 RN917535 ABJ917535 ALF917535 AVB917535 BEX917535 BOT917535 BYP917535 CIL917535 CSH917535 DCD917535 DLZ917535 DVV917535 EFR917535 EPN917535 EZJ917535 FJF917535 FTB917535 GCX917535 GMT917535 GWP917535 HGL917535 HQH917535 IAD917535 IJZ917535 ITV917535 JDR917535 JNN917535 JXJ917535 KHF917535 KRB917535 LAX917535 LKT917535 LUP917535 MEL917535 MOH917535 MYD917535 NHZ917535 NRV917535 OBR917535 OLN917535 OVJ917535 PFF917535 PPB917535 PYX917535 QIT917535 QSP917535 RCL917535 RMH917535 RWD917535 SFZ917535 SPV917535 SZR917535 TJN917535 TTJ917535 UDF917535 UNB917535 UWX917535 VGT917535 VQP917535 WAL917535 WKH917535 WUD917535 D983071 HR983071 RN983071 ABJ983071 ALF983071 AVB983071 BEX983071 BOT983071 BYP983071 CIL983071 CSH983071 DCD983071 DLZ983071 DVV983071 EFR983071 EPN983071 EZJ983071 FJF983071 FTB983071 GCX983071 GMT983071 GWP983071 HGL983071 HQH983071 IAD983071 IJZ983071 ITV983071 JDR983071 JNN983071 JXJ983071 KHF983071 KRB983071 LAX983071 LKT983071 LUP983071 MEL983071 MOH983071 MYD983071 NHZ983071 NRV983071 OBR983071 OLN983071 OVJ983071 PFF983071 PPB983071 PYX983071 QIT983071 QSP983071 RCL983071 RMH983071 RWD983071 SFZ983071 SPV983071 SZR983071 TJN983071 TTJ983071 UDF983071 UNB983071 UWX983071 VGT983071 VQP983071 WAL983071 WKH983071 WUD983071 WUD983063:WUD983069 WAL983063:WAL983069 D65559:D65565 HR65559:HR65565 RN65559:RN65565 ABJ65559:ABJ65565 ALF65559:ALF65565 AVB65559:AVB65565 BEX65559:BEX65565 BOT65559:BOT65565 BYP65559:BYP65565 CIL65559:CIL65565 CSH65559:CSH65565 DCD65559:DCD65565 DLZ65559:DLZ65565 DVV65559:DVV65565 EFR65559:EFR65565 EPN65559:EPN65565 EZJ65559:EZJ65565 FJF65559:FJF65565 FTB65559:FTB65565 GCX65559:GCX65565 GMT65559:GMT65565 GWP65559:GWP65565 HGL65559:HGL65565 HQH65559:HQH65565 IAD65559:IAD65565 IJZ65559:IJZ65565 ITV65559:ITV65565 JDR65559:JDR65565 JNN65559:JNN65565 JXJ65559:JXJ65565 KHF65559:KHF65565 KRB65559:KRB65565 LAX65559:LAX65565 LKT65559:LKT65565 LUP65559:LUP65565 MEL65559:MEL65565 MOH65559:MOH65565 MYD65559:MYD65565 NHZ65559:NHZ65565 NRV65559:NRV65565 OBR65559:OBR65565 OLN65559:OLN65565 OVJ65559:OVJ65565 PFF65559:PFF65565 PPB65559:PPB65565 PYX65559:PYX65565 QIT65559:QIT65565 QSP65559:QSP65565 RCL65559:RCL65565 RMH65559:RMH65565 RWD65559:RWD65565 SFZ65559:SFZ65565 SPV65559:SPV65565 SZR65559:SZR65565 TJN65559:TJN65565 TTJ65559:TTJ65565 UDF65559:UDF65565 UNB65559:UNB65565 UWX65559:UWX65565 VGT65559:VGT65565 VQP65559:VQP65565 WAL65559:WAL65565 WKH65559:WKH65565 WUD65559:WUD65565 D131095:D131101 HR131095:HR131101 RN131095:RN131101 ABJ131095:ABJ131101 ALF131095:ALF131101 AVB131095:AVB131101 BEX131095:BEX131101 BOT131095:BOT131101 BYP131095:BYP131101 CIL131095:CIL131101 CSH131095:CSH131101 DCD131095:DCD131101 DLZ131095:DLZ131101 DVV131095:DVV131101 EFR131095:EFR131101 EPN131095:EPN131101 EZJ131095:EZJ131101 FJF131095:FJF131101 FTB131095:FTB131101 GCX131095:GCX131101 GMT131095:GMT131101 GWP131095:GWP131101 HGL131095:HGL131101 HQH131095:HQH131101 IAD131095:IAD131101 IJZ131095:IJZ131101 ITV131095:ITV131101 JDR131095:JDR131101 JNN131095:JNN131101 JXJ131095:JXJ131101 KHF131095:KHF131101 KRB131095:KRB131101 LAX131095:LAX131101 LKT131095:LKT131101 LUP131095:LUP131101 MEL131095:MEL131101 MOH131095:MOH131101 MYD131095:MYD131101 NHZ131095:NHZ131101 NRV131095:NRV131101 OBR131095:OBR131101 OLN131095:OLN131101 OVJ131095:OVJ131101 PFF131095:PFF131101 PPB131095:PPB131101 PYX131095:PYX131101 QIT131095:QIT131101 QSP131095:QSP131101 RCL131095:RCL131101 RMH131095:RMH131101 RWD131095:RWD131101 SFZ131095:SFZ131101 SPV131095:SPV131101 SZR131095:SZR131101 TJN131095:TJN131101 TTJ131095:TTJ131101 UDF131095:UDF131101 UNB131095:UNB131101 UWX131095:UWX131101 VGT131095:VGT131101 VQP131095:VQP131101 WAL131095:WAL131101 WKH131095:WKH131101 WUD131095:WUD131101 D196631:D196637 HR196631:HR196637 RN196631:RN196637 ABJ196631:ABJ196637 ALF196631:ALF196637 AVB196631:AVB196637 BEX196631:BEX196637 BOT196631:BOT196637 BYP196631:BYP196637 CIL196631:CIL196637 CSH196631:CSH196637 DCD196631:DCD196637 DLZ196631:DLZ196637 DVV196631:DVV196637 EFR196631:EFR196637 EPN196631:EPN196637 EZJ196631:EZJ196637 FJF196631:FJF196637 FTB196631:FTB196637 GCX196631:GCX196637 GMT196631:GMT196637 GWP196631:GWP196637 HGL196631:HGL196637 HQH196631:HQH196637 IAD196631:IAD196637 IJZ196631:IJZ196637 ITV196631:ITV196637 JDR196631:JDR196637 JNN196631:JNN196637 JXJ196631:JXJ196637 KHF196631:KHF196637 KRB196631:KRB196637 LAX196631:LAX196637 LKT196631:LKT196637 LUP196631:LUP196637 MEL196631:MEL196637 MOH196631:MOH196637 MYD196631:MYD196637 NHZ196631:NHZ196637 NRV196631:NRV196637 OBR196631:OBR196637 OLN196631:OLN196637 OVJ196631:OVJ196637 PFF196631:PFF196637 PPB196631:PPB196637 PYX196631:PYX196637 QIT196631:QIT196637 QSP196631:QSP196637 RCL196631:RCL196637 RMH196631:RMH196637 RWD196631:RWD196637 SFZ196631:SFZ196637 SPV196631:SPV196637 SZR196631:SZR196637 TJN196631:TJN196637 TTJ196631:TTJ196637 UDF196631:UDF196637 UNB196631:UNB196637 UWX196631:UWX196637 VGT196631:VGT196637 VQP196631:VQP196637 WAL196631:WAL196637 WKH196631:WKH196637 WUD196631:WUD196637 D262167:D262173 HR262167:HR262173 RN262167:RN262173 ABJ262167:ABJ262173 ALF262167:ALF262173 AVB262167:AVB262173 BEX262167:BEX262173 BOT262167:BOT262173 BYP262167:BYP262173 CIL262167:CIL262173 CSH262167:CSH262173 DCD262167:DCD262173 DLZ262167:DLZ262173 DVV262167:DVV262173 EFR262167:EFR262173 EPN262167:EPN262173 EZJ262167:EZJ262173 FJF262167:FJF262173 FTB262167:FTB262173 GCX262167:GCX262173 GMT262167:GMT262173 GWP262167:GWP262173 HGL262167:HGL262173 HQH262167:HQH262173 IAD262167:IAD262173 IJZ262167:IJZ262173 ITV262167:ITV262173 JDR262167:JDR262173 JNN262167:JNN262173 JXJ262167:JXJ262173 KHF262167:KHF262173 KRB262167:KRB262173 LAX262167:LAX262173 LKT262167:LKT262173 LUP262167:LUP262173 MEL262167:MEL262173 MOH262167:MOH262173 MYD262167:MYD262173 NHZ262167:NHZ262173 NRV262167:NRV262173 OBR262167:OBR262173 OLN262167:OLN262173 OVJ262167:OVJ262173 PFF262167:PFF262173 PPB262167:PPB262173 PYX262167:PYX262173 QIT262167:QIT262173 QSP262167:QSP262173 RCL262167:RCL262173 RMH262167:RMH262173 RWD262167:RWD262173 SFZ262167:SFZ262173 SPV262167:SPV262173 SZR262167:SZR262173 TJN262167:TJN262173 TTJ262167:TTJ262173 UDF262167:UDF262173 UNB262167:UNB262173 UWX262167:UWX262173 VGT262167:VGT262173 VQP262167:VQP262173 WAL262167:WAL262173 WKH262167:WKH262173 WUD262167:WUD262173 D327703:D327709 HR327703:HR327709 RN327703:RN327709 ABJ327703:ABJ327709 ALF327703:ALF327709 AVB327703:AVB327709 BEX327703:BEX327709 BOT327703:BOT327709 BYP327703:BYP327709 CIL327703:CIL327709 CSH327703:CSH327709 DCD327703:DCD327709 DLZ327703:DLZ327709 DVV327703:DVV327709 EFR327703:EFR327709 EPN327703:EPN327709 EZJ327703:EZJ327709 FJF327703:FJF327709 FTB327703:FTB327709 GCX327703:GCX327709 GMT327703:GMT327709 GWP327703:GWP327709 HGL327703:HGL327709 HQH327703:HQH327709 IAD327703:IAD327709 IJZ327703:IJZ327709 ITV327703:ITV327709 JDR327703:JDR327709 JNN327703:JNN327709 JXJ327703:JXJ327709 KHF327703:KHF327709 KRB327703:KRB327709 LAX327703:LAX327709 LKT327703:LKT327709 LUP327703:LUP327709 MEL327703:MEL327709 MOH327703:MOH327709 MYD327703:MYD327709 NHZ327703:NHZ327709 NRV327703:NRV327709 OBR327703:OBR327709 OLN327703:OLN327709 OVJ327703:OVJ327709 PFF327703:PFF327709 PPB327703:PPB327709 PYX327703:PYX327709 QIT327703:QIT327709 QSP327703:QSP327709 RCL327703:RCL327709 RMH327703:RMH327709 RWD327703:RWD327709 SFZ327703:SFZ327709 SPV327703:SPV327709 SZR327703:SZR327709 TJN327703:TJN327709 TTJ327703:TTJ327709 UDF327703:UDF327709 UNB327703:UNB327709 UWX327703:UWX327709 VGT327703:VGT327709 VQP327703:VQP327709 WAL327703:WAL327709 WKH327703:WKH327709 WUD327703:WUD327709 D393239:D393245 HR393239:HR393245 RN393239:RN393245 ABJ393239:ABJ393245 ALF393239:ALF393245 AVB393239:AVB393245 BEX393239:BEX393245 BOT393239:BOT393245 BYP393239:BYP393245 CIL393239:CIL393245 CSH393239:CSH393245 DCD393239:DCD393245 DLZ393239:DLZ393245 DVV393239:DVV393245 EFR393239:EFR393245 EPN393239:EPN393245 EZJ393239:EZJ393245 FJF393239:FJF393245 FTB393239:FTB393245 GCX393239:GCX393245 GMT393239:GMT393245 GWP393239:GWP393245 HGL393239:HGL393245 HQH393239:HQH393245 IAD393239:IAD393245 IJZ393239:IJZ393245 ITV393239:ITV393245 JDR393239:JDR393245 JNN393239:JNN393245 JXJ393239:JXJ393245 KHF393239:KHF393245 KRB393239:KRB393245 LAX393239:LAX393245 LKT393239:LKT393245 LUP393239:LUP393245 MEL393239:MEL393245 MOH393239:MOH393245 MYD393239:MYD393245 NHZ393239:NHZ393245 NRV393239:NRV393245 OBR393239:OBR393245 OLN393239:OLN393245 OVJ393239:OVJ393245 PFF393239:PFF393245 PPB393239:PPB393245 PYX393239:PYX393245 QIT393239:QIT393245 QSP393239:QSP393245 RCL393239:RCL393245 RMH393239:RMH393245 RWD393239:RWD393245 SFZ393239:SFZ393245 SPV393239:SPV393245 SZR393239:SZR393245 TJN393239:TJN393245 TTJ393239:TTJ393245 UDF393239:UDF393245 UNB393239:UNB393245 UWX393239:UWX393245 VGT393239:VGT393245 VQP393239:VQP393245 WAL393239:WAL393245 WKH393239:WKH393245 WUD393239:WUD393245 D458775:D458781 HR458775:HR458781 RN458775:RN458781 ABJ458775:ABJ458781 ALF458775:ALF458781 AVB458775:AVB458781 BEX458775:BEX458781 BOT458775:BOT458781 BYP458775:BYP458781 CIL458775:CIL458781 CSH458775:CSH458781 DCD458775:DCD458781 DLZ458775:DLZ458781 DVV458775:DVV458781 EFR458775:EFR458781 EPN458775:EPN458781 EZJ458775:EZJ458781 FJF458775:FJF458781 FTB458775:FTB458781 GCX458775:GCX458781 GMT458775:GMT458781 GWP458775:GWP458781 HGL458775:HGL458781 HQH458775:HQH458781 IAD458775:IAD458781 IJZ458775:IJZ458781 ITV458775:ITV458781 JDR458775:JDR458781 JNN458775:JNN458781 JXJ458775:JXJ458781 KHF458775:KHF458781 KRB458775:KRB458781 LAX458775:LAX458781 LKT458775:LKT458781 LUP458775:LUP458781 MEL458775:MEL458781 MOH458775:MOH458781 MYD458775:MYD458781 NHZ458775:NHZ458781 NRV458775:NRV458781 OBR458775:OBR458781 OLN458775:OLN458781 OVJ458775:OVJ458781 PFF458775:PFF458781 PPB458775:PPB458781 PYX458775:PYX458781 QIT458775:QIT458781 QSP458775:QSP458781 RCL458775:RCL458781 RMH458775:RMH458781 RWD458775:RWD458781 SFZ458775:SFZ458781 SPV458775:SPV458781 SZR458775:SZR458781 TJN458775:TJN458781 TTJ458775:TTJ458781 UDF458775:UDF458781 UNB458775:UNB458781 UWX458775:UWX458781 VGT458775:VGT458781 VQP458775:VQP458781 WAL458775:WAL458781 WKH458775:WKH458781 WUD458775:WUD458781 D524311:D524317 HR524311:HR524317 RN524311:RN524317 ABJ524311:ABJ524317 ALF524311:ALF524317 AVB524311:AVB524317 BEX524311:BEX524317 BOT524311:BOT524317 BYP524311:BYP524317 CIL524311:CIL524317 CSH524311:CSH524317 DCD524311:DCD524317 DLZ524311:DLZ524317 DVV524311:DVV524317 EFR524311:EFR524317 EPN524311:EPN524317 EZJ524311:EZJ524317 FJF524311:FJF524317 FTB524311:FTB524317 GCX524311:GCX524317 GMT524311:GMT524317 GWP524311:GWP524317 HGL524311:HGL524317 HQH524311:HQH524317 IAD524311:IAD524317 IJZ524311:IJZ524317 ITV524311:ITV524317 JDR524311:JDR524317 JNN524311:JNN524317 JXJ524311:JXJ524317 KHF524311:KHF524317 KRB524311:KRB524317 LAX524311:LAX524317 LKT524311:LKT524317 LUP524311:LUP524317 MEL524311:MEL524317 MOH524311:MOH524317 MYD524311:MYD524317 NHZ524311:NHZ524317 NRV524311:NRV524317 OBR524311:OBR524317 OLN524311:OLN524317 OVJ524311:OVJ524317 PFF524311:PFF524317 PPB524311:PPB524317 PYX524311:PYX524317 QIT524311:QIT524317 QSP524311:QSP524317 RCL524311:RCL524317 RMH524311:RMH524317 RWD524311:RWD524317 SFZ524311:SFZ524317 SPV524311:SPV524317 SZR524311:SZR524317 TJN524311:TJN524317 TTJ524311:TTJ524317 UDF524311:UDF524317 UNB524311:UNB524317 UWX524311:UWX524317 VGT524311:VGT524317 VQP524311:VQP524317 WAL524311:WAL524317 WKH524311:WKH524317 WUD524311:WUD524317 D589847:D589853 HR589847:HR589853 RN589847:RN589853 ABJ589847:ABJ589853 ALF589847:ALF589853 AVB589847:AVB589853 BEX589847:BEX589853 BOT589847:BOT589853 BYP589847:BYP589853 CIL589847:CIL589853 CSH589847:CSH589853 DCD589847:DCD589853 DLZ589847:DLZ589853 DVV589847:DVV589853 EFR589847:EFR589853 EPN589847:EPN589853 EZJ589847:EZJ589853 FJF589847:FJF589853 FTB589847:FTB589853 GCX589847:GCX589853 GMT589847:GMT589853 GWP589847:GWP589853 HGL589847:HGL589853 HQH589847:HQH589853 IAD589847:IAD589853 IJZ589847:IJZ589853 ITV589847:ITV589853 JDR589847:JDR589853 JNN589847:JNN589853 JXJ589847:JXJ589853 KHF589847:KHF589853 KRB589847:KRB589853 LAX589847:LAX589853 LKT589847:LKT589853 LUP589847:LUP589853 MEL589847:MEL589853 MOH589847:MOH589853 MYD589847:MYD589853 NHZ589847:NHZ589853 NRV589847:NRV589853 OBR589847:OBR589853 OLN589847:OLN589853 OVJ589847:OVJ589853 PFF589847:PFF589853 PPB589847:PPB589853 PYX589847:PYX589853 QIT589847:QIT589853 QSP589847:QSP589853 RCL589847:RCL589853 RMH589847:RMH589853 RWD589847:RWD589853 SFZ589847:SFZ589853 SPV589847:SPV589853 SZR589847:SZR589853 TJN589847:TJN589853 TTJ589847:TTJ589853 UDF589847:UDF589853 UNB589847:UNB589853 UWX589847:UWX589853 VGT589847:VGT589853 VQP589847:VQP589853 WAL589847:WAL589853 WKH589847:WKH589853 WUD589847:WUD589853 D655383:D655389 HR655383:HR655389 RN655383:RN655389 ABJ655383:ABJ655389 ALF655383:ALF655389 AVB655383:AVB655389 BEX655383:BEX655389 BOT655383:BOT655389 BYP655383:BYP655389 CIL655383:CIL655389 CSH655383:CSH655389 DCD655383:DCD655389 DLZ655383:DLZ655389 DVV655383:DVV655389 EFR655383:EFR655389 EPN655383:EPN655389 EZJ655383:EZJ655389 FJF655383:FJF655389 FTB655383:FTB655389 GCX655383:GCX655389 GMT655383:GMT655389 GWP655383:GWP655389 HGL655383:HGL655389 HQH655383:HQH655389 IAD655383:IAD655389 IJZ655383:IJZ655389 ITV655383:ITV655389 JDR655383:JDR655389 JNN655383:JNN655389 JXJ655383:JXJ655389 KHF655383:KHF655389 KRB655383:KRB655389 LAX655383:LAX655389 LKT655383:LKT655389 LUP655383:LUP655389 MEL655383:MEL655389 MOH655383:MOH655389 MYD655383:MYD655389 NHZ655383:NHZ655389 NRV655383:NRV655389 OBR655383:OBR655389 OLN655383:OLN655389 OVJ655383:OVJ655389 PFF655383:PFF655389 PPB655383:PPB655389 PYX655383:PYX655389 QIT655383:QIT655389 QSP655383:QSP655389 RCL655383:RCL655389 RMH655383:RMH655389 RWD655383:RWD655389 SFZ655383:SFZ655389 SPV655383:SPV655389 SZR655383:SZR655389 TJN655383:TJN655389 TTJ655383:TTJ655389 UDF655383:UDF655389 UNB655383:UNB655389 UWX655383:UWX655389 VGT655383:VGT655389 VQP655383:VQP655389 WAL655383:WAL655389 WKH655383:WKH655389 WUD655383:WUD655389 D720919:D720925 HR720919:HR720925 RN720919:RN720925 ABJ720919:ABJ720925 ALF720919:ALF720925 AVB720919:AVB720925 BEX720919:BEX720925 BOT720919:BOT720925 BYP720919:BYP720925 CIL720919:CIL720925 CSH720919:CSH720925 DCD720919:DCD720925 DLZ720919:DLZ720925 DVV720919:DVV720925 EFR720919:EFR720925 EPN720919:EPN720925 EZJ720919:EZJ720925 FJF720919:FJF720925 FTB720919:FTB720925 GCX720919:GCX720925 GMT720919:GMT720925 GWP720919:GWP720925 HGL720919:HGL720925 HQH720919:HQH720925 IAD720919:IAD720925 IJZ720919:IJZ720925 ITV720919:ITV720925 JDR720919:JDR720925 JNN720919:JNN720925 JXJ720919:JXJ720925 KHF720919:KHF720925 KRB720919:KRB720925 LAX720919:LAX720925 LKT720919:LKT720925 LUP720919:LUP720925 MEL720919:MEL720925 MOH720919:MOH720925 MYD720919:MYD720925 NHZ720919:NHZ720925 NRV720919:NRV720925 OBR720919:OBR720925 OLN720919:OLN720925 OVJ720919:OVJ720925 PFF720919:PFF720925 PPB720919:PPB720925 PYX720919:PYX720925 QIT720919:QIT720925 QSP720919:QSP720925 RCL720919:RCL720925 RMH720919:RMH720925 RWD720919:RWD720925 SFZ720919:SFZ720925 SPV720919:SPV720925 SZR720919:SZR720925 TJN720919:TJN720925 TTJ720919:TTJ720925 UDF720919:UDF720925 UNB720919:UNB720925 UWX720919:UWX720925 VGT720919:VGT720925 VQP720919:VQP720925 WAL720919:WAL720925 WKH720919:WKH720925 WUD720919:WUD720925 D786455:D786461 HR786455:HR786461 RN786455:RN786461 ABJ786455:ABJ786461 ALF786455:ALF786461 AVB786455:AVB786461 BEX786455:BEX786461 BOT786455:BOT786461 BYP786455:BYP786461 CIL786455:CIL786461 CSH786455:CSH786461 DCD786455:DCD786461 DLZ786455:DLZ786461 DVV786455:DVV786461 EFR786455:EFR786461 EPN786455:EPN786461 EZJ786455:EZJ786461 FJF786455:FJF786461 FTB786455:FTB786461 GCX786455:GCX786461 GMT786455:GMT786461 GWP786455:GWP786461 HGL786455:HGL786461 HQH786455:HQH786461 IAD786455:IAD786461 IJZ786455:IJZ786461 ITV786455:ITV786461 JDR786455:JDR786461 JNN786455:JNN786461 JXJ786455:JXJ786461 KHF786455:KHF786461 KRB786455:KRB786461 LAX786455:LAX786461 LKT786455:LKT786461 LUP786455:LUP786461 MEL786455:MEL786461 MOH786455:MOH786461 MYD786455:MYD786461 NHZ786455:NHZ786461 NRV786455:NRV786461 OBR786455:OBR786461 OLN786455:OLN786461 OVJ786455:OVJ786461 PFF786455:PFF786461 PPB786455:PPB786461 PYX786455:PYX786461 QIT786455:QIT786461 QSP786455:QSP786461 RCL786455:RCL786461 RMH786455:RMH786461 RWD786455:RWD786461 SFZ786455:SFZ786461 SPV786455:SPV786461 SZR786455:SZR786461 TJN786455:TJN786461 TTJ786455:TTJ786461 UDF786455:UDF786461 UNB786455:UNB786461 UWX786455:UWX786461 VGT786455:VGT786461 VQP786455:VQP786461 WAL786455:WAL786461 WKH786455:WKH786461 WUD786455:WUD786461 D851991:D851997 HR851991:HR851997 RN851991:RN851997 ABJ851991:ABJ851997 ALF851991:ALF851997 AVB851991:AVB851997 BEX851991:BEX851997 BOT851991:BOT851997 BYP851991:BYP851997 CIL851991:CIL851997 CSH851991:CSH851997 DCD851991:DCD851997 DLZ851991:DLZ851997 DVV851991:DVV851997 EFR851991:EFR851997 EPN851991:EPN851997 EZJ851991:EZJ851997 FJF851991:FJF851997 FTB851991:FTB851997 GCX851991:GCX851997 GMT851991:GMT851997 GWP851991:GWP851997 HGL851991:HGL851997 HQH851991:HQH851997 IAD851991:IAD851997 IJZ851991:IJZ851997 ITV851991:ITV851997 JDR851991:JDR851997 JNN851991:JNN851997 JXJ851991:JXJ851997 KHF851991:KHF851997 KRB851991:KRB851997 LAX851991:LAX851997 LKT851991:LKT851997 LUP851991:LUP851997 MEL851991:MEL851997 MOH851991:MOH851997 MYD851991:MYD851997 NHZ851991:NHZ851997 NRV851991:NRV851997 OBR851991:OBR851997 OLN851991:OLN851997 OVJ851991:OVJ851997 PFF851991:PFF851997 PPB851991:PPB851997 PYX851991:PYX851997 QIT851991:QIT851997 QSP851991:QSP851997 RCL851991:RCL851997 RMH851991:RMH851997 RWD851991:RWD851997 SFZ851991:SFZ851997 SPV851991:SPV851997 SZR851991:SZR851997 TJN851991:TJN851997 TTJ851991:TTJ851997 UDF851991:UDF851997 UNB851991:UNB851997 UWX851991:UWX851997 VGT851991:VGT851997 VQP851991:VQP851997 WAL851991:WAL851997 WKH851991:WKH851997 WUD851991:WUD851997 D917527:D917533 HR917527:HR917533 RN917527:RN917533 ABJ917527:ABJ917533 ALF917527:ALF917533 AVB917527:AVB917533 BEX917527:BEX917533 BOT917527:BOT917533 BYP917527:BYP917533 CIL917527:CIL917533 CSH917527:CSH917533 DCD917527:DCD917533 DLZ917527:DLZ917533 DVV917527:DVV917533 EFR917527:EFR917533 EPN917527:EPN917533 EZJ917527:EZJ917533 FJF917527:FJF917533 FTB917527:FTB917533 GCX917527:GCX917533 GMT917527:GMT917533 GWP917527:GWP917533 HGL917527:HGL917533 HQH917527:HQH917533 IAD917527:IAD917533 IJZ917527:IJZ917533 ITV917527:ITV917533 JDR917527:JDR917533 JNN917527:JNN917533 JXJ917527:JXJ917533 KHF917527:KHF917533 KRB917527:KRB917533 LAX917527:LAX917533 LKT917527:LKT917533 LUP917527:LUP917533 MEL917527:MEL917533 MOH917527:MOH917533 MYD917527:MYD917533 NHZ917527:NHZ917533 NRV917527:NRV917533 OBR917527:OBR917533 OLN917527:OLN917533 OVJ917527:OVJ917533 PFF917527:PFF917533 PPB917527:PPB917533 PYX917527:PYX917533 QIT917527:QIT917533 QSP917527:QSP917533 RCL917527:RCL917533 RMH917527:RMH917533 RWD917527:RWD917533 SFZ917527:SFZ917533 SPV917527:SPV917533 SZR917527:SZR917533 TJN917527:TJN917533 TTJ917527:TTJ917533 UDF917527:UDF917533 UNB917527:UNB917533 UWX917527:UWX917533 VGT917527:VGT917533 VQP917527:VQP917533 WAL917527:WAL917533 WKH917527:WKH917533 WUD917527:WUD917533 D983063:D983069 HR983063:HR983069 RN983063:RN983069 ABJ983063:ABJ983069 ALF983063:ALF983069 AVB983063:AVB983069 BEX983063:BEX983069 BOT983063:BOT983069 BYP983063:BYP983069 CIL983063:CIL983069 CSH983063:CSH983069 DCD983063:DCD983069 DLZ983063:DLZ983069 DVV983063:DVV983069 EFR983063:EFR983069 EPN983063:EPN983069 EZJ983063:EZJ983069 FJF983063:FJF983069 FTB983063:FTB983069 GCX983063:GCX983069 GMT983063:GMT983069 GWP983063:GWP983069 HGL983063:HGL983069 HQH983063:HQH983069 IAD983063:IAD983069 IJZ983063:IJZ983069 ITV983063:ITV983069 JDR983063:JDR983069 JNN983063:JNN983069 JXJ983063:JXJ983069 KHF983063:KHF983069 KRB983063:KRB983069 LAX983063:LAX983069 LKT983063:LKT983069 LUP983063:LUP983069 MEL983063:MEL983069 MOH983063:MOH983069 MYD983063:MYD983069 NHZ983063:NHZ983069 NRV983063:NRV983069 OBR983063:OBR983069 OLN983063:OLN983069 OVJ983063:OVJ983069 PFF983063:PFF983069 PPB983063:PPB983069 PYX983063:PYX983069 QIT983063:QIT983069 QSP983063:QSP983069 RCL983063:RCL983069 RMH983063:RMH983069 RWD983063:RWD983069 SFZ983063:SFZ983069 SPV983063:SPV983069 SZR983063:SZR983069 TJN983063:TJN983069 TTJ983063:TTJ983069 UDF983063:UDF983069 UNB983063:UNB983069 UWX983063:UWX983069 VGT983063:VGT983069 VQP983063:VQP983069 HR32 WUD32 WKH32 WAL32 VQP32 VGT32 UWX32 UNB32 UDF32 TTJ32 TJN32 SZR32 SPV32 SFZ32 RWD32 RMH32 RCL32 QSP32 QIT32 PYX32 PPB32 PFF32 OVJ32 OLN32 OBR32 NRV32 NHZ32 MYD32 MOH32 MEL32 LUP32 LKT32 LAX32 KRB32 KHF32 JXJ32 JNN32 JDR32 ITV32 IJZ32 IAD32 HQH32 HGL32 GWP32 GMT32 GCX32 FTB32 FJF32 EZJ32 EPN32 EFR32 DVV32 DLZ32 DCD32 CSH32 CIL32 BYP32 BOT32 BEX32 AVB32 ALF32 ABJ32 HR9:HR30 RN9:RN30 ABJ9:ABJ30 ALF9:ALF30 AVB9:AVB30 BEX9:BEX30 BOT9:BOT30 BYP9:BYP30 CIL9:CIL30 CSH9:CSH30 DCD9:DCD30 DLZ9:DLZ30 DVV9:DVV30 EFR9:EFR30 EPN9:EPN30 EZJ9:EZJ30 FJF9:FJF30 FTB9:FTB30 GCX9:GCX30 GMT9:GMT30 GWP9:GWP30 HGL9:HGL30 HQH9:HQH30 IAD9:IAD30 IJZ9:IJZ30 ITV9:ITV30 JDR9:JDR30 JNN9:JNN30 JXJ9:JXJ30 KHF9:KHF30 KRB9:KRB30 LAX9:LAX30 LKT9:LKT30 LUP9:LUP30 MEL9:MEL30 MOH9:MOH30 MYD9:MYD30 NHZ9:NHZ30 NRV9:NRV30 OBR9:OBR30 OLN9:OLN30 OVJ9:OVJ30 PFF9:PFF30 PPB9:PPB30 PYX9:PYX30 QIT9:QIT30 QSP9:QSP30 RCL9:RCL30 RMH9:RMH30 RWD9:RWD30 SFZ9:SFZ30 SPV9:SPV30 SZR9:SZR30 TJN9:TJN30 TTJ9:TTJ30 UDF9:UDF30 UNB9:UNB30 UWX9:UWX30 VGT9:VGT30 VQP9:VQP30 WAL9:WAL30 WKH9:WKH30 WUD9:WUD30">
      <formula1>$G$499:$G$516</formula1>
    </dataValidation>
    <dataValidation type="list" allowBlank="1" showInputMessage="1" showErrorMessage="1" sqref="ABP32 HX9:HX30 HX65567 RT65567 ABP65567 ALL65567 AVH65567 BFD65567 BOZ65567 BYV65567 CIR65567 CSN65567 DCJ65567 DMF65567 DWB65567 EFX65567 EPT65567 EZP65567 FJL65567 FTH65567 GDD65567 GMZ65567 GWV65567 HGR65567 HQN65567 IAJ65567 IKF65567 IUB65567 JDX65567 JNT65567 JXP65567 KHL65567 KRH65567 LBD65567 LKZ65567 LUV65567 MER65567 MON65567 MYJ65567 NIF65567 NSB65567 OBX65567 OLT65567 OVP65567 PFL65567 PPH65567 PZD65567 QIZ65567 QSV65567 RCR65567 RMN65567 RWJ65567 SGF65567 SQB65567 SZX65567 TJT65567 TTP65567 UDL65567 UNH65567 UXD65567 VGZ65567 VQV65567 WAR65567 WKN65567 WUJ65567 HX131103 RT131103 ABP131103 ALL131103 AVH131103 BFD131103 BOZ131103 BYV131103 CIR131103 CSN131103 DCJ131103 DMF131103 DWB131103 EFX131103 EPT131103 EZP131103 FJL131103 FTH131103 GDD131103 GMZ131103 GWV131103 HGR131103 HQN131103 IAJ131103 IKF131103 IUB131103 JDX131103 JNT131103 JXP131103 KHL131103 KRH131103 LBD131103 LKZ131103 LUV131103 MER131103 MON131103 MYJ131103 NIF131103 NSB131103 OBX131103 OLT131103 OVP131103 PFL131103 PPH131103 PZD131103 QIZ131103 QSV131103 RCR131103 RMN131103 RWJ131103 SGF131103 SQB131103 SZX131103 TJT131103 TTP131103 UDL131103 UNH131103 UXD131103 VGZ131103 VQV131103 WAR131103 WKN131103 WUJ131103 HX196639 RT196639 ABP196639 ALL196639 AVH196639 BFD196639 BOZ196639 BYV196639 CIR196639 CSN196639 DCJ196639 DMF196639 DWB196639 EFX196639 EPT196639 EZP196639 FJL196639 FTH196639 GDD196639 GMZ196639 GWV196639 HGR196639 HQN196639 IAJ196639 IKF196639 IUB196639 JDX196639 JNT196639 JXP196639 KHL196639 KRH196639 LBD196639 LKZ196639 LUV196639 MER196639 MON196639 MYJ196639 NIF196639 NSB196639 OBX196639 OLT196639 OVP196639 PFL196639 PPH196639 PZD196639 QIZ196639 QSV196639 RCR196639 RMN196639 RWJ196639 SGF196639 SQB196639 SZX196639 TJT196639 TTP196639 UDL196639 UNH196639 UXD196639 VGZ196639 VQV196639 WAR196639 WKN196639 WUJ196639 HX262175 RT262175 ABP262175 ALL262175 AVH262175 BFD262175 BOZ262175 BYV262175 CIR262175 CSN262175 DCJ262175 DMF262175 DWB262175 EFX262175 EPT262175 EZP262175 FJL262175 FTH262175 GDD262175 GMZ262175 GWV262175 HGR262175 HQN262175 IAJ262175 IKF262175 IUB262175 JDX262175 JNT262175 JXP262175 KHL262175 KRH262175 LBD262175 LKZ262175 LUV262175 MER262175 MON262175 MYJ262175 NIF262175 NSB262175 OBX262175 OLT262175 OVP262175 PFL262175 PPH262175 PZD262175 QIZ262175 QSV262175 RCR262175 RMN262175 RWJ262175 SGF262175 SQB262175 SZX262175 TJT262175 TTP262175 UDL262175 UNH262175 UXD262175 VGZ262175 VQV262175 WAR262175 WKN262175 WUJ262175 HX327711 RT327711 ABP327711 ALL327711 AVH327711 BFD327711 BOZ327711 BYV327711 CIR327711 CSN327711 DCJ327711 DMF327711 DWB327711 EFX327711 EPT327711 EZP327711 FJL327711 FTH327711 GDD327711 GMZ327711 GWV327711 HGR327711 HQN327711 IAJ327711 IKF327711 IUB327711 JDX327711 JNT327711 JXP327711 KHL327711 KRH327711 LBD327711 LKZ327711 LUV327711 MER327711 MON327711 MYJ327711 NIF327711 NSB327711 OBX327711 OLT327711 OVP327711 PFL327711 PPH327711 PZD327711 QIZ327711 QSV327711 RCR327711 RMN327711 RWJ327711 SGF327711 SQB327711 SZX327711 TJT327711 TTP327711 UDL327711 UNH327711 UXD327711 VGZ327711 VQV327711 WAR327711 WKN327711 WUJ327711 HX393247 RT393247 ABP393247 ALL393247 AVH393247 BFD393247 BOZ393247 BYV393247 CIR393247 CSN393247 DCJ393247 DMF393247 DWB393247 EFX393247 EPT393247 EZP393247 FJL393247 FTH393247 GDD393247 GMZ393247 GWV393247 HGR393247 HQN393247 IAJ393247 IKF393247 IUB393247 JDX393247 JNT393247 JXP393247 KHL393247 KRH393247 LBD393247 LKZ393247 LUV393247 MER393247 MON393247 MYJ393247 NIF393247 NSB393247 OBX393247 OLT393247 OVP393247 PFL393247 PPH393247 PZD393247 QIZ393247 QSV393247 RCR393247 RMN393247 RWJ393247 SGF393247 SQB393247 SZX393247 TJT393247 TTP393247 UDL393247 UNH393247 UXD393247 VGZ393247 VQV393247 WAR393247 WKN393247 WUJ393247 HX458783 RT458783 ABP458783 ALL458783 AVH458783 BFD458783 BOZ458783 BYV458783 CIR458783 CSN458783 DCJ458783 DMF458783 DWB458783 EFX458783 EPT458783 EZP458783 FJL458783 FTH458783 GDD458783 GMZ458783 GWV458783 HGR458783 HQN458783 IAJ458783 IKF458783 IUB458783 JDX458783 JNT458783 JXP458783 KHL458783 KRH458783 LBD458783 LKZ458783 LUV458783 MER458783 MON458783 MYJ458783 NIF458783 NSB458783 OBX458783 OLT458783 OVP458783 PFL458783 PPH458783 PZD458783 QIZ458783 QSV458783 RCR458783 RMN458783 RWJ458783 SGF458783 SQB458783 SZX458783 TJT458783 TTP458783 UDL458783 UNH458783 UXD458783 VGZ458783 VQV458783 WAR458783 WKN458783 WUJ458783 HX524319 RT524319 ABP524319 ALL524319 AVH524319 BFD524319 BOZ524319 BYV524319 CIR524319 CSN524319 DCJ524319 DMF524319 DWB524319 EFX524319 EPT524319 EZP524319 FJL524319 FTH524319 GDD524319 GMZ524319 GWV524319 HGR524319 HQN524319 IAJ524319 IKF524319 IUB524319 JDX524319 JNT524319 JXP524319 KHL524319 KRH524319 LBD524319 LKZ524319 LUV524319 MER524319 MON524319 MYJ524319 NIF524319 NSB524319 OBX524319 OLT524319 OVP524319 PFL524319 PPH524319 PZD524319 QIZ524319 QSV524319 RCR524319 RMN524319 RWJ524319 SGF524319 SQB524319 SZX524319 TJT524319 TTP524319 UDL524319 UNH524319 UXD524319 VGZ524319 VQV524319 WAR524319 WKN524319 WUJ524319 HX589855 RT589855 ABP589855 ALL589855 AVH589855 BFD589855 BOZ589855 BYV589855 CIR589855 CSN589855 DCJ589855 DMF589855 DWB589855 EFX589855 EPT589855 EZP589855 FJL589855 FTH589855 GDD589855 GMZ589855 GWV589855 HGR589855 HQN589855 IAJ589855 IKF589855 IUB589855 JDX589855 JNT589855 JXP589855 KHL589855 KRH589855 LBD589855 LKZ589855 LUV589855 MER589855 MON589855 MYJ589855 NIF589855 NSB589855 OBX589855 OLT589855 OVP589855 PFL589855 PPH589855 PZD589855 QIZ589855 QSV589855 RCR589855 RMN589855 RWJ589855 SGF589855 SQB589855 SZX589855 TJT589855 TTP589855 UDL589855 UNH589855 UXD589855 VGZ589855 VQV589855 WAR589855 WKN589855 WUJ589855 HX655391 RT655391 ABP655391 ALL655391 AVH655391 BFD655391 BOZ655391 BYV655391 CIR655391 CSN655391 DCJ655391 DMF655391 DWB655391 EFX655391 EPT655391 EZP655391 FJL655391 FTH655391 GDD655391 GMZ655391 GWV655391 HGR655391 HQN655391 IAJ655391 IKF655391 IUB655391 JDX655391 JNT655391 JXP655391 KHL655391 KRH655391 LBD655391 LKZ655391 LUV655391 MER655391 MON655391 MYJ655391 NIF655391 NSB655391 OBX655391 OLT655391 OVP655391 PFL655391 PPH655391 PZD655391 QIZ655391 QSV655391 RCR655391 RMN655391 RWJ655391 SGF655391 SQB655391 SZX655391 TJT655391 TTP655391 UDL655391 UNH655391 UXD655391 VGZ655391 VQV655391 WAR655391 WKN655391 WUJ655391 HX720927 RT720927 ABP720927 ALL720927 AVH720927 BFD720927 BOZ720927 BYV720927 CIR720927 CSN720927 DCJ720927 DMF720927 DWB720927 EFX720927 EPT720927 EZP720927 FJL720927 FTH720927 GDD720927 GMZ720927 GWV720927 HGR720927 HQN720927 IAJ720927 IKF720927 IUB720927 JDX720927 JNT720927 JXP720927 KHL720927 KRH720927 LBD720927 LKZ720927 LUV720927 MER720927 MON720927 MYJ720927 NIF720927 NSB720927 OBX720927 OLT720927 OVP720927 PFL720927 PPH720927 PZD720927 QIZ720927 QSV720927 RCR720927 RMN720927 RWJ720927 SGF720927 SQB720927 SZX720927 TJT720927 TTP720927 UDL720927 UNH720927 UXD720927 VGZ720927 VQV720927 WAR720927 WKN720927 WUJ720927 HX786463 RT786463 ABP786463 ALL786463 AVH786463 BFD786463 BOZ786463 BYV786463 CIR786463 CSN786463 DCJ786463 DMF786463 DWB786463 EFX786463 EPT786463 EZP786463 FJL786463 FTH786463 GDD786463 GMZ786463 GWV786463 HGR786463 HQN786463 IAJ786463 IKF786463 IUB786463 JDX786463 JNT786463 JXP786463 KHL786463 KRH786463 LBD786463 LKZ786463 LUV786463 MER786463 MON786463 MYJ786463 NIF786463 NSB786463 OBX786463 OLT786463 OVP786463 PFL786463 PPH786463 PZD786463 QIZ786463 QSV786463 RCR786463 RMN786463 RWJ786463 SGF786463 SQB786463 SZX786463 TJT786463 TTP786463 UDL786463 UNH786463 UXD786463 VGZ786463 VQV786463 WAR786463 WKN786463 WUJ786463 HX851999 RT851999 ABP851999 ALL851999 AVH851999 BFD851999 BOZ851999 BYV851999 CIR851999 CSN851999 DCJ851999 DMF851999 DWB851999 EFX851999 EPT851999 EZP851999 FJL851999 FTH851999 GDD851999 GMZ851999 GWV851999 HGR851999 HQN851999 IAJ851999 IKF851999 IUB851999 JDX851999 JNT851999 JXP851999 KHL851999 KRH851999 LBD851999 LKZ851999 LUV851999 MER851999 MON851999 MYJ851999 NIF851999 NSB851999 OBX851999 OLT851999 OVP851999 PFL851999 PPH851999 PZD851999 QIZ851999 QSV851999 RCR851999 RMN851999 RWJ851999 SGF851999 SQB851999 SZX851999 TJT851999 TTP851999 UDL851999 UNH851999 UXD851999 VGZ851999 VQV851999 WAR851999 WKN851999 WUJ851999 HX917535 RT917535 ABP917535 ALL917535 AVH917535 BFD917535 BOZ917535 BYV917535 CIR917535 CSN917535 DCJ917535 DMF917535 DWB917535 EFX917535 EPT917535 EZP917535 FJL917535 FTH917535 GDD917535 GMZ917535 GWV917535 HGR917535 HQN917535 IAJ917535 IKF917535 IUB917535 JDX917535 JNT917535 JXP917535 KHL917535 KRH917535 LBD917535 LKZ917535 LUV917535 MER917535 MON917535 MYJ917535 NIF917535 NSB917535 OBX917535 OLT917535 OVP917535 PFL917535 PPH917535 PZD917535 QIZ917535 QSV917535 RCR917535 RMN917535 RWJ917535 SGF917535 SQB917535 SZX917535 TJT917535 TTP917535 UDL917535 UNH917535 UXD917535 VGZ917535 VQV917535 WAR917535 WKN917535 WUJ917535 HX983071 RT983071 ABP983071 ALL983071 AVH983071 BFD983071 BOZ983071 BYV983071 CIR983071 CSN983071 DCJ983071 DMF983071 DWB983071 EFX983071 EPT983071 EZP983071 FJL983071 FTH983071 GDD983071 GMZ983071 GWV983071 HGR983071 HQN983071 IAJ983071 IKF983071 IUB983071 JDX983071 JNT983071 JXP983071 KHL983071 KRH983071 LBD983071 LKZ983071 LUV983071 MER983071 MON983071 MYJ983071 NIF983071 NSB983071 OBX983071 OLT983071 OVP983071 PFL983071 PPH983071 PZD983071 QIZ983071 QSV983071 RCR983071 RMN983071 RWJ983071 SGF983071 SQB983071 SZX983071 TJT983071 TTP983071 UDL983071 UNH983071 UXD983071 VGZ983071 VQV983071 WAR983071 WKN983071 WUJ983071 WUJ983063:WUJ983069 HX65559:HX65565 RT65559:RT65565 ABP65559:ABP65565 ALL65559:ALL65565 AVH65559:AVH65565 BFD65559:BFD65565 BOZ65559:BOZ65565 BYV65559:BYV65565 CIR65559:CIR65565 CSN65559:CSN65565 DCJ65559:DCJ65565 DMF65559:DMF65565 DWB65559:DWB65565 EFX65559:EFX65565 EPT65559:EPT65565 EZP65559:EZP65565 FJL65559:FJL65565 FTH65559:FTH65565 GDD65559:GDD65565 GMZ65559:GMZ65565 GWV65559:GWV65565 HGR65559:HGR65565 HQN65559:HQN65565 IAJ65559:IAJ65565 IKF65559:IKF65565 IUB65559:IUB65565 JDX65559:JDX65565 JNT65559:JNT65565 JXP65559:JXP65565 KHL65559:KHL65565 KRH65559:KRH65565 LBD65559:LBD65565 LKZ65559:LKZ65565 LUV65559:LUV65565 MER65559:MER65565 MON65559:MON65565 MYJ65559:MYJ65565 NIF65559:NIF65565 NSB65559:NSB65565 OBX65559:OBX65565 OLT65559:OLT65565 OVP65559:OVP65565 PFL65559:PFL65565 PPH65559:PPH65565 PZD65559:PZD65565 QIZ65559:QIZ65565 QSV65559:QSV65565 RCR65559:RCR65565 RMN65559:RMN65565 RWJ65559:RWJ65565 SGF65559:SGF65565 SQB65559:SQB65565 SZX65559:SZX65565 TJT65559:TJT65565 TTP65559:TTP65565 UDL65559:UDL65565 UNH65559:UNH65565 UXD65559:UXD65565 VGZ65559:VGZ65565 VQV65559:VQV65565 WAR65559:WAR65565 WKN65559:WKN65565 WUJ65559:WUJ65565 HX131095:HX131101 RT131095:RT131101 ABP131095:ABP131101 ALL131095:ALL131101 AVH131095:AVH131101 BFD131095:BFD131101 BOZ131095:BOZ131101 BYV131095:BYV131101 CIR131095:CIR131101 CSN131095:CSN131101 DCJ131095:DCJ131101 DMF131095:DMF131101 DWB131095:DWB131101 EFX131095:EFX131101 EPT131095:EPT131101 EZP131095:EZP131101 FJL131095:FJL131101 FTH131095:FTH131101 GDD131095:GDD131101 GMZ131095:GMZ131101 GWV131095:GWV131101 HGR131095:HGR131101 HQN131095:HQN131101 IAJ131095:IAJ131101 IKF131095:IKF131101 IUB131095:IUB131101 JDX131095:JDX131101 JNT131095:JNT131101 JXP131095:JXP131101 KHL131095:KHL131101 KRH131095:KRH131101 LBD131095:LBD131101 LKZ131095:LKZ131101 LUV131095:LUV131101 MER131095:MER131101 MON131095:MON131101 MYJ131095:MYJ131101 NIF131095:NIF131101 NSB131095:NSB131101 OBX131095:OBX131101 OLT131095:OLT131101 OVP131095:OVP131101 PFL131095:PFL131101 PPH131095:PPH131101 PZD131095:PZD131101 QIZ131095:QIZ131101 QSV131095:QSV131101 RCR131095:RCR131101 RMN131095:RMN131101 RWJ131095:RWJ131101 SGF131095:SGF131101 SQB131095:SQB131101 SZX131095:SZX131101 TJT131095:TJT131101 TTP131095:TTP131101 UDL131095:UDL131101 UNH131095:UNH131101 UXD131095:UXD131101 VGZ131095:VGZ131101 VQV131095:VQV131101 WAR131095:WAR131101 WKN131095:WKN131101 WUJ131095:WUJ131101 HX196631:HX196637 RT196631:RT196637 ABP196631:ABP196637 ALL196631:ALL196637 AVH196631:AVH196637 BFD196631:BFD196637 BOZ196631:BOZ196637 BYV196631:BYV196637 CIR196631:CIR196637 CSN196631:CSN196637 DCJ196631:DCJ196637 DMF196631:DMF196637 DWB196631:DWB196637 EFX196631:EFX196637 EPT196631:EPT196637 EZP196631:EZP196637 FJL196631:FJL196637 FTH196631:FTH196637 GDD196631:GDD196637 GMZ196631:GMZ196637 GWV196631:GWV196637 HGR196631:HGR196637 HQN196631:HQN196637 IAJ196631:IAJ196637 IKF196631:IKF196637 IUB196631:IUB196637 JDX196631:JDX196637 JNT196631:JNT196637 JXP196631:JXP196637 KHL196631:KHL196637 KRH196631:KRH196637 LBD196631:LBD196637 LKZ196631:LKZ196637 LUV196631:LUV196637 MER196631:MER196637 MON196631:MON196637 MYJ196631:MYJ196637 NIF196631:NIF196637 NSB196631:NSB196637 OBX196631:OBX196637 OLT196631:OLT196637 OVP196631:OVP196637 PFL196631:PFL196637 PPH196631:PPH196637 PZD196631:PZD196637 QIZ196631:QIZ196637 QSV196631:QSV196637 RCR196631:RCR196637 RMN196631:RMN196637 RWJ196631:RWJ196637 SGF196631:SGF196637 SQB196631:SQB196637 SZX196631:SZX196637 TJT196631:TJT196637 TTP196631:TTP196637 UDL196631:UDL196637 UNH196631:UNH196637 UXD196631:UXD196637 VGZ196631:VGZ196637 VQV196631:VQV196637 WAR196631:WAR196637 WKN196631:WKN196637 WUJ196631:WUJ196637 HX262167:HX262173 RT262167:RT262173 ABP262167:ABP262173 ALL262167:ALL262173 AVH262167:AVH262173 BFD262167:BFD262173 BOZ262167:BOZ262173 BYV262167:BYV262173 CIR262167:CIR262173 CSN262167:CSN262173 DCJ262167:DCJ262173 DMF262167:DMF262173 DWB262167:DWB262173 EFX262167:EFX262173 EPT262167:EPT262173 EZP262167:EZP262173 FJL262167:FJL262173 FTH262167:FTH262173 GDD262167:GDD262173 GMZ262167:GMZ262173 GWV262167:GWV262173 HGR262167:HGR262173 HQN262167:HQN262173 IAJ262167:IAJ262173 IKF262167:IKF262173 IUB262167:IUB262173 JDX262167:JDX262173 JNT262167:JNT262173 JXP262167:JXP262173 KHL262167:KHL262173 KRH262167:KRH262173 LBD262167:LBD262173 LKZ262167:LKZ262173 LUV262167:LUV262173 MER262167:MER262173 MON262167:MON262173 MYJ262167:MYJ262173 NIF262167:NIF262173 NSB262167:NSB262173 OBX262167:OBX262173 OLT262167:OLT262173 OVP262167:OVP262173 PFL262167:PFL262173 PPH262167:PPH262173 PZD262167:PZD262173 QIZ262167:QIZ262173 QSV262167:QSV262173 RCR262167:RCR262173 RMN262167:RMN262173 RWJ262167:RWJ262173 SGF262167:SGF262173 SQB262167:SQB262173 SZX262167:SZX262173 TJT262167:TJT262173 TTP262167:TTP262173 UDL262167:UDL262173 UNH262167:UNH262173 UXD262167:UXD262173 VGZ262167:VGZ262173 VQV262167:VQV262173 WAR262167:WAR262173 WKN262167:WKN262173 WUJ262167:WUJ262173 HX327703:HX327709 RT327703:RT327709 ABP327703:ABP327709 ALL327703:ALL327709 AVH327703:AVH327709 BFD327703:BFD327709 BOZ327703:BOZ327709 BYV327703:BYV327709 CIR327703:CIR327709 CSN327703:CSN327709 DCJ327703:DCJ327709 DMF327703:DMF327709 DWB327703:DWB327709 EFX327703:EFX327709 EPT327703:EPT327709 EZP327703:EZP327709 FJL327703:FJL327709 FTH327703:FTH327709 GDD327703:GDD327709 GMZ327703:GMZ327709 GWV327703:GWV327709 HGR327703:HGR327709 HQN327703:HQN327709 IAJ327703:IAJ327709 IKF327703:IKF327709 IUB327703:IUB327709 JDX327703:JDX327709 JNT327703:JNT327709 JXP327703:JXP327709 KHL327703:KHL327709 KRH327703:KRH327709 LBD327703:LBD327709 LKZ327703:LKZ327709 LUV327703:LUV327709 MER327703:MER327709 MON327703:MON327709 MYJ327703:MYJ327709 NIF327703:NIF327709 NSB327703:NSB327709 OBX327703:OBX327709 OLT327703:OLT327709 OVP327703:OVP327709 PFL327703:PFL327709 PPH327703:PPH327709 PZD327703:PZD327709 QIZ327703:QIZ327709 QSV327703:QSV327709 RCR327703:RCR327709 RMN327703:RMN327709 RWJ327703:RWJ327709 SGF327703:SGF327709 SQB327703:SQB327709 SZX327703:SZX327709 TJT327703:TJT327709 TTP327703:TTP327709 UDL327703:UDL327709 UNH327703:UNH327709 UXD327703:UXD327709 VGZ327703:VGZ327709 VQV327703:VQV327709 WAR327703:WAR327709 WKN327703:WKN327709 WUJ327703:WUJ327709 HX393239:HX393245 RT393239:RT393245 ABP393239:ABP393245 ALL393239:ALL393245 AVH393239:AVH393245 BFD393239:BFD393245 BOZ393239:BOZ393245 BYV393239:BYV393245 CIR393239:CIR393245 CSN393239:CSN393245 DCJ393239:DCJ393245 DMF393239:DMF393245 DWB393239:DWB393245 EFX393239:EFX393245 EPT393239:EPT393245 EZP393239:EZP393245 FJL393239:FJL393245 FTH393239:FTH393245 GDD393239:GDD393245 GMZ393239:GMZ393245 GWV393239:GWV393245 HGR393239:HGR393245 HQN393239:HQN393245 IAJ393239:IAJ393245 IKF393239:IKF393245 IUB393239:IUB393245 JDX393239:JDX393245 JNT393239:JNT393245 JXP393239:JXP393245 KHL393239:KHL393245 KRH393239:KRH393245 LBD393239:LBD393245 LKZ393239:LKZ393245 LUV393239:LUV393245 MER393239:MER393245 MON393239:MON393245 MYJ393239:MYJ393245 NIF393239:NIF393245 NSB393239:NSB393245 OBX393239:OBX393245 OLT393239:OLT393245 OVP393239:OVP393245 PFL393239:PFL393245 PPH393239:PPH393245 PZD393239:PZD393245 QIZ393239:QIZ393245 QSV393239:QSV393245 RCR393239:RCR393245 RMN393239:RMN393245 RWJ393239:RWJ393245 SGF393239:SGF393245 SQB393239:SQB393245 SZX393239:SZX393245 TJT393239:TJT393245 TTP393239:TTP393245 UDL393239:UDL393245 UNH393239:UNH393245 UXD393239:UXD393245 VGZ393239:VGZ393245 VQV393239:VQV393245 WAR393239:WAR393245 WKN393239:WKN393245 WUJ393239:WUJ393245 HX458775:HX458781 RT458775:RT458781 ABP458775:ABP458781 ALL458775:ALL458781 AVH458775:AVH458781 BFD458775:BFD458781 BOZ458775:BOZ458781 BYV458775:BYV458781 CIR458775:CIR458781 CSN458775:CSN458781 DCJ458775:DCJ458781 DMF458775:DMF458781 DWB458775:DWB458781 EFX458775:EFX458781 EPT458775:EPT458781 EZP458775:EZP458781 FJL458775:FJL458781 FTH458775:FTH458781 GDD458775:GDD458781 GMZ458775:GMZ458781 GWV458775:GWV458781 HGR458775:HGR458781 HQN458775:HQN458781 IAJ458775:IAJ458781 IKF458775:IKF458781 IUB458775:IUB458781 JDX458775:JDX458781 JNT458775:JNT458781 JXP458775:JXP458781 KHL458775:KHL458781 KRH458775:KRH458781 LBD458775:LBD458781 LKZ458775:LKZ458781 LUV458775:LUV458781 MER458775:MER458781 MON458775:MON458781 MYJ458775:MYJ458781 NIF458775:NIF458781 NSB458775:NSB458781 OBX458775:OBX458781 OLT458775:OLT458781 OVP458775:OVP458781 PFL458775:PFL458781 PPH458775:PPH458781 PZD458775:PZD458781 QIZ458775:QIZ458781 QSV458775:QSV458781 RCR458775:RCR458781 RMN458775:RMN458781 RWJ458775:RWJ458781 SGF458775:SGF458781 SQB458775:SQB458781 SZX458775:SZX458781 TJT458775:TJT458781 TTP458775:TTP458781 UDL458775:UDL458781 UNH458775:UNH458781 UXD458775:UXD458781 VGZ458775:VGZ458781 VQV458775:VQV458781 WAR458775:WAR458781 WKN458775:WKN458781 WUJ458775:WUJ458781 HX524311:HX524317 RT524311:RT524317 ABP524311:ABP524317 ALL524311:ALL524317 AVH524311:AVH524317 BFD524311:BFD524317 BOZ524311:BOZ524317 BYV524311:BYV524317 CIR524311:CIR524317 CSN524311:CSN524317 DCJ524311:DCJ524317 DMF524311:DMF524317 DWB524311:DWB524317 EFX524311:EFX524317 EPT524311:EPT524317 EZP524311:EZP524317 FJL524311:FJL524317 FTH524311:FTH524317 GDD524311:GDD524317 GMZ524311:GMZ524317 GWV524311:GWV524317 HGR524311:HGR524317 HQN524311:HQN524317 IAJ524311:IAJ524317 IKF524311:IKF524317 IUB524311:IUB524317 JDX524311:JDX524317 JNT524311:JNT524317 JXP524311:JXP524317 KHL524311:KHL524317 KRH524311:KRH524317 LBD524311:LBD524317 LKZ524311:LKZ524317 LUV524311:LUV524317 MER524311:MER524317 MON524311:MON524317 MYJ524311:MYJ524317 NIF524311:NIF524317 NSB524311:NSB524317 OBX524311:OBX524317 OLT524311:OLT524317 OVP524311:OVP524317 PFL524311:PFL524317 PPH524311:PPH524317 PZD524311:PZD524317 QIZ524311:QIZ524317 QSV524311:QSV524317 RCR524311:RCR524317 RMN524311:RMN524317 RWJ524311:RWJ524317 SGF524311:SGF524317 SQB524311:SQB524317 SZX524311:SZX524317 TJT524311:TJT524317 TTP524311:TTP524317 UDL524311:UDL524317 UNH524311:UNH524317 UXD524311:UXD524317 VGZ524311:VGZ524317 VQV524311:VQV524317 WAR524311:WAR524317 WKN524311:WKN524317 WUJ524311:WUJ524317 HX589847:HX589853 RT589847:RT589853 ABP589847:ABP589853 ALL589847:ALL589853 AVH589847:AVH589853 BFD589847:BFD589853 BOZ589847:BOZ589853 BYV589847:BYV589853 CIR589847:CIR589853 CSN589847:CSN589853 DCJ589847:DCJ589853 DMF589847:DMF589853 DWB589847:DWB589853 EFX589847:EFX589853 EPT589847:EPT589853 EZP589847:EZP589853 FJL589847:FJL589853 FTH589847:FTH589853 GDD589847:GDD589853 GMZ589847:GMZ589853 GWV589847:GWV589853 HGR589847:HGR589853 HQN589847:HQN589853 IAJ589847:IAJ589853 IKF589847:IKF589853 IUB589847:IUB589853 JDX589847:JDX589853 JNT589847:JNT589853 JXP589847:JXP589853 KHL589847:KHL589853 KRH589847:KRH589853 LBD589847:LBD589853 LKZ589847:LKZ589853 LUV589847:LUV589853 MER589847:MER589853 MON589847:MON589853 MYJ589847:MYJ589853 NIF589847:NIF589853 NSB589847:NSB589853 OBX589847:OBX589853 OLT589847:OLT589853 OVP589847:OVP589853 PFL589847:PFL589853 PPH589847:PPH589853 PZD589847:PZD589853 QIZ589847:QIZ589853 QSV589847:QSV589853 RCR589847:RCR589853 RMN589847:RMN589853 RWJ589847:RWJ589853 SGF589847:SGF589853 SQB589847:SQB589853 SZX589847:SZX589853 TJT589847:TJT589853 TTP589847:TTP589853 UDL589847:UDL589853 UNH589847:UNH589853 UXD589847:UXD589853 VGZ589847:VGZ589853 VQV589847:VQV589853 WAR589847:WAR589853 WKN589847:WKN589853 WUJ589847:WUJ589853 HX655383:HX655389 RT655383:RT655389 ABP655383:ABP655389 ALL655383:ALL655389 AVH655383:AVH655389 BFD655383:BFD655389 BOZ655383:BOZ655389 BYV655383:BYV655389 CIR655383:CIR655389 CSN655383:CSN655389 DCJ655383:DCJ655389 DMF655383:DMF655389 DWB655383:DWB655389 EFX655383:EFX655389 EPT655383:EPT655389 EZP655383:EZP655389 FJL655383:FJL655389 FTH655383:FTH655389 GDD655383:GDD655389 GMZ655383:GMZ655389 GWV655383:GWV655389 HGR655383:HGR655389 HQN655383:HQN655389 IAJ655383:IAJ655389 IKF655383:IKF655389 IUB655383:IUB655389 JDX655383:JDX655389 JNT655383:JNT655389 JXP655383:JXP655389 KHL655383:KHL655389 KRH655383:KRH655389 LBD655383:LBD655389 LKZ655383:LKZ655389 LUV655383:LUV655389 MER655383:MER655389 MON655383:MON655389 MYJ655383:MYJ655389 NIF655383:NIF655389 NSB655383:NSB655389 OBX655383:OBX655389 OLT655383:OLT655389 OVP655383:OVP655389 PFL655383:PFL655389 PPH655383:PPH655389 PZD655383:PZD655389 QIZ655383:QIZ655389 QSV655383:QSV655389 RCR655383:RCR655389 RMN655383:RMN655389 RWJ655383:RWJ655389 SGF655383:SGF655389 SQB655383:SQB655389 SZX655383:SZX655389 TJT655383:TJT655389 TTP655383:TTP655389 UDL655383:UDL655389 UNH655383:UNH655389 UXD655383:UXD655389 VGZ655383:VGZ655389 VQV655383:VQV655389 WAR655383:WAR655389 WKN655383:WKN655389 WUJ655383:WUJ655389 HX720919:HX720925 RT720919:RT720925 ABP720919:ABP720925 ALL720919:ALL720925 AVH720919:AVH720925 BFD720919:BFD720925 BOZ720919:BOZ720925 BYV720919:BYV720925 CIR720919:CIR720925 CSN720919:CSN720925 DCJ720919:DCJ720925 DMF720919:DMF720925 DWB720919:DWB720925 EFX720919:EFX720925 EPT720919:EPT720925 EZP720919:EZP720925 FJL720919:FJL720925 FTH720919:FTH720925 GDD720919:GDD720925 GMZ720919:GMZ720925 GWV720919:GWV720925 HGR720919:HGR720925 HQN720919:HQN720925 IAJ720919:IAJ720925 IKF720919:IKF720925 IUB720919:IUB720925 JDX720919:JDX720925 JNT720919:JNT720925 JXP720919:JXP720925 KHL720919:KHL720925 KRH720919:KRH720925 LBD720919:LBD720925 LKZ720919:LKZ720925 LUV720919:LUV720925 MER720919:MER720925 MON720919:MON720925 MYJ720919:MYJ720925 NIF720919:NIF720925 NSB720919:NSB720925 OBX720919:OBX720925 OLT720919:OLT720925 OVP720919:OVP720925 PFL720919:PFL720925 PPH720919:PPH720925 PZD720919:PZD720925 QIZ720919:QIZ720925 QSV720919:QSV720925 RCR720919:RCR720925 RMN720919:RMN720925 RWJ720919:RWJ720925 SGF720919:SGF720925 SQB720919:SQB720925 SZX720919:SZX720925 TJT720919:TJT720925 TTP720919:TTP720925 UDL720919:UDL720925 UNH720919:UNH720925 UXD720919:UXD720925 VGZ720919:VGZ720925 VQV720919:VQV720925 WAR720919:WAR720925 WKN720919:WKN720925 WUJ720919:WUJ720925 HX786455:HX786461 RT786455:RT786461 ABP786455:ABP786461 ALL786455:ALL786461 AVH786455:AVH786461 BFD786455:BFD786461 BOZ786455:BOZ786461 BYV786455:BYV786461 CIR786455:CIR786461 CSN786455:CSN786461 DCJ786455:DCJ786461 DMF786455:DMF786461 DWB786455:DWB786461 EFX786455:EFX786461 EPT786455:EPT786461 EZP786455:EZP786461 FJL786455:FJL786461 FTH786455:FTH786461 GDD786455:GDD786461 GMZ786455:GMZ786461 GWV786455:GWV786461 HGR786455:HGR786461 HQN786455:HQN786461 IAJ786455:IAJ786461 IKF786455:IKF786461 IUB786455:IUB786461 JDX786455:JDX786461 JNT786455:JNT786461 JXP786455:JXP786461 KHL786455:KHL786461 KRH786455:KRH786461 LBD786455:LBD786461 LKZ786455:LKZ786461 LUV786455:LUV786461 MER786455:MER786461 MON786455:MON786461 MYJ786455:MYJ786461 NIF786455:NIF786461 NSB786455:NSB786461 OBX786455:OBX786461 OLT786455:OLT786461 OVP786455:OVP786461 PFL786455:PFL786461 PPH786455:PPH786461 PZD786455:PZD786461 QIZ786455:QIZ786461 QSV786455:QSV786461 RCR786455:RCR786461 RMN786455:RMN786461 RWJ786455:RWJ786461 SGF786455:SGF786461 SQB786455:SQB786461 SZX786455:SZX786461 TJT786455:TJT786461 TTP786455:TTP786461 UDL786455:UDL786461 UNH786455:UNH786461 UXD786455:UXD786461 VGZ786455:VGZ786461 VQV786455:VQV786461 WAR786455:WAR786461 WKN786455:WKN786461 WUJ786455:WUJ786461 HX851991:HX851997 RT851991:RT851997 ABP851991:ABP851997 ALL851991:ALL851997 AVH851991:AVH851997 BFD851991:BFD851997 BOZ851991:BOZ851997 BYV851991:BYV851997 CIR851991:CIR851997 CSN851991:CSN851997 DCJ851991:DCJ851997 DMF851991:DMF851997 DWB851991:DWB851997 EFX851991:EFX851997 EPT851991:EPT851997 EZP851991:EZP851997 FJL851991:FJL851997 FTH851991:FTH851997 GDD851991:GDD851997 GMZ851991:GMZ851997 GWV851991:GWV851997 HGR851991:HGR851997 HQN851991:HQN851997 IAJ851991:IAJ851997 IKF851991:IKF851997 IUB851991:IUB851997 JDX851991:JDX851997 JNT851991:JNT851997 JXP851991:JXP851997 KHL851991:KHL851997 KRH851991:KRH851997 LBD851991:LBD851997 LKZ851991:LKZ851997 LUV851991:LUV851997 MER851991:MER851997 MON851991:MON851997 MYJ851991:MYJ851997 NIF851991:NIF851997 NSB851991:NSB851997 OBX851991:OBX851997 OLT851991:OLT851997 OVP851991:OVP851997 PFL851991:PFL851997 PPH851991:PPH851997 PZD851991:PZD851997 QIZ851991:QIZ851997 QSV851991:QSV851997 RCR851991:RCR851997 RMN851991:RMN851997 RWJ851991:RWJ851997 SGF851991:SGF851997 SQB851991:SQB851997 SZX851991:SZX851997 TJT851991:TJT851997 TTP851991:TTP851997 UDL851991:UDL851997 UNH851991:UNH851997 UXD851991:UXD851997 VGZ851991:VGZ851997 VQV851991:VQV851997 WAR851991:WAR851997 WKN851991:WKN851997 WUJ851991:WUJ851997 HX917527:HX917533 RT917527:RT917533 ABP917527:ABP917533 ALL917527:ALL917533 AVH917527:AVH917533 BFD917527:BFD917533 BOZ917527:BOZ917533 BYV917527:BYV917533 CIR917527:CIR917533 CSN917527:CSN917533 DCJ917527:DCJ917533 DMF917527:DMF917533 DWB917527:DWB917533 EFX917527:EFX917533 EPT917527:EPT917533 EZP917527:EZP917533 FJL917527:FJL917533 FTH917527:FTH917533 GDD917527:GDD917533 GMZ917527:GMZ917533 GWV917527:GWV917533 HGR917527:HGR917533 HQN917527:HQN917533 IAJ917527:IAJ917533 IKF917527:IKF917533 IUB917527:IUB917533 JDX917527:JDX917533 JNT917527:JNT917533 JXP917527:JXP917533 KHL917527:KHL917533 KRH917527:KRH917533 LBD917527:LBD917533 LKZ917527:LKZ917533 LUV917527:LUV917533 MER917527:MER917533 MON917527:MON917533 MYJ917527:MYJ917533 NIF917527:NIF917533 NSB917527:NSB917533 OBX917527:OBX917533 OLT917527:OLT917533 OVP917527:OVP917533 PFL917527:PFL917533 PPH917527:PPH917533 PZD917527:PZD917533 QIZ917527:QIZ917533 QSV917527:QSV917533 RCR917527:RCR917533 RMN917527:RMN917533 RWJ917527:RWJ917533 SGF917527:SGF917533 SQB917527:SQB917533 SZX917527:SZX917533 TJT917527:TJT917533 TTP917527:TTP917533 UDL917527:UDL917533 UNH917527:UNH917533 UXD917527:UXD917533 VGZ917527:VGZ917533 VQV917527:VQV917533 WAR917527:WAR917533 WKN917527:WKN917533 WUJ917527:WUJ917533 HX983063:HX983069 RT983063:RT983069 ABP983063:ABP983069 ALL983063:ALL983069 AVH983063:AVH983069 BFD983063:BFD983069 BOZ983063:BOZ983069 BYV983063:BYV983069 CIR983063:CIR983069 CSN983063:CSN983069 DCJ983063:DCJ983069 DMF983063:DMF983069 DWB983063:DWB983069 EFX983063:EFX983069 EPT983063:EPT983069 EZP983063:EZP983069 FJL983063:FJL983069 FTH983063:FTH983069 GDD983063:GDD983069 GMZ983063:GMZ983069 GWV983063:GWV983069 HGR983063:HGR983069 HQN983063:HQN983069 IAJ983063:IAJ983069 IKF983063:IKF983069 IUB983063:IUB983069 JDX983063:JDX983069 JNT983063:JNT983069 JXP983063:JXP983069 KHL983063:KHL983069 KRH983063:KRH983069 LBD983063:LBD983069 LKZ983063:LKZ983069 LUV983063:LUV983069 MER983063:MER983069 MON983063:MON983069 MYJ983063:MYJ983069 NIF983063:NIF983069 NSB983063:NSB983069 OBX983063:OBX983069 OLT983063:OLT983069 OVP983063:OVP983069 PFL983063:PFL983069 PPH983063:PPH983069 PZD983063:PZD983069 QIZ983063:QIZ983069 QSV983063:QSV983069 RCR983063:RCR983069 RMN983063:RMN983069 RWJ983063:RWJ983069 SGF983063:SGF983069 SQB983063:SQB983069 SZX983063:SZX983069 TJT983063:TJT983069 TTP983063:TTP983069 UDL983063:UDL983069 UNH983063:UNH983069 UXD983063:UXD983069 VGZ983063:VGZ983069 VQV983063:VQV983069 WAR983063:WAR983069 WKN983063:WKN983069 RT32 WUJ32 WKN32 WAR32 VQV32 VGZ32 UXD32 UNH32 UDL32 TTP32 TJT32 SZX32 SQB32 SGF32 RWJ32 RMN32 RCR32 QSV32 QIZ32 PZD32 PPH32 PFL32 OVP32 OLT32 OBX32 NSB32 NIF32 MYJ32 MON32 MER32 LUV32 LKZ32 LBD32 KRH32 KHL32 JXP32 JNT32 JDX32 IUB32 IKF32 IAJ32 HQN32 HGR32 GWV32 GMZ32 GDD32 FTH32 FJL32 EZP32 EPT32 EFX32 DWB32 DMF32 DCJ32 CSN32 CIR32 BYV32 BOZ32 BFD32 AVH32 ALL32 RT9:RT30 ABP9:ABP30 ALL9:ALL30 AVH9:AVH30 BFD9:BFD30 BOZ9:BOZ30 BYV9:BYV30 CIR9:CIR30 CSN9:CSN30 DCJ9:DCJ30 DMF9:DMF30 DWB9:DWB30 EFX9:EFX30 EPT9:EPT30 EZP9:EZP30 FJL9:FJL30 FTH9:FTH30 GDD9:GDD30 GMZ9:GMZ30 GWV9:GWV30 HGR9:HGR30 HQN9:HQN30 IAJ9:IAJ30 IKF9:IKF30 IUB9:IUB30 JDX9:JDX30 JNT9:JNT30 JXP9:JXP30 KHL9:KHL30 KRH9:KRH30 LBD9:LBD30 LKZ9:LKZ30 LUV9:LUV30 MER9:MER30 MON9:MON30 MYJ9:MYJ30 NIF9:NIF30 NSB9:NSB30 OBX9:OBX30 OLT9:OLT30 OVP9:OVP30 PFL9:PFL30 PPH9:PPH30 PZD9:PZD30 QIZ9:QIZ30 QSV9:QSV30 RCR9:RCR30 RMN9:RMN30 RWJ9:RWJ30 SGF9:SGF30 SQB9:SQB30 SZX9:SZX30 TJT9:TJT30 TTP9:TTP30 UDL9:UDL30 UNH9:UNH30 UXD9:UXD30 VGZ9:VGZ30 VQV9:VQV30 WAR9:WAR30 WKN9:WKN30 WUJ9:WUJ30 HX32">
      <formula1>$I$499:$I$505</formula1>
    </dataValidation>
    <dataValidation type="list" allowBlank="1" showInputMessage="1" showErrorMessage="1" sqref="BFY32:BGA32 AMG32:AMI32 WVE13:WVG30 WLI13:WLK30 WBM13:WBO30 VRQ13:VRS30 VHU13:VHW30 UXY13:UYA30 UOC13:UOE30 UEG13:UEI30 TUK13:TUM30 TKO13:TKQ30 TAS13:TAU30 SQW13:SQY30 SHA13:SHC30 RXE13:RXG30 RNI13:RNK30 RDM13:RDO30 QTQ13:QTS30 QJU13:QJW30 PZY13:QAA30 PQC13:PQE30 PGG13:PGI30 OWK13:OWM30 OMO13:OMQ30 OCS13:OCU30 NSW13:NSY30 NJA13:NJC30 MZE13:MZG30 MPI13:MPK30 MFM13:MFO30 LVQ13:LVS30 LLU13:LLW30 LBY13:LCA30 KSC13:KSE30 KIG13:KII30 JYK13:JYM30 JOO13:JOQ30 JES13:JEU30 IUW13:IUY30 ILA13:ILC30 IBE13:IBG30 HRI13:HRK30 HHM13:HHO30 GXQ13:GXS30 GNU13:GNW30 GDY13:GEA30 FUC13:FUE30 FKG13:FKI30 FAK13:FAM30 EQO13:EQQ30 EGS13:EGU30 DWW13:DWY30 DNA13:DNC30 DDE13:DDG30 CTI13:CTK30 CJM13:CJO30 BZQ13:BZS30 BPU13:BPW30 BFY13:BGA30 AWC13:AWE30 AMG13:AMI30 ACK13:ACM30 SO13:SQ30 BPU32:BPW32 BZQ32:BZS32 CJM32:CJO32 CTI32:CTK32 DDE32:DDG32 DNA32:DNC32 DWW32:DWY32 EGS32:EGU32 EQO32:EQQ32 FAK32:FAM32 FKG32:FKI32 FUC32:FUE32 GDY32:GEA32 GNU32:GNW32 GXQ32:GXS32 HHM32:HHO32 HRI32:HRK32 IBE32:IBG32 ILA32:ILC32 IUW32:IUY32 JES32:JEU32 JOO32:JOQ32 JYK32:JYM32 KIG32:KII32 KSC32:KSE32 LBY32:LCA32 LLU32:LLW32 LVQ32:LVS32 MFM32:MFO32 MPI32:MPK32 MZE32:MZG32 NJA32:NJC32 NSW32:NSY32 OCS32:OCU32 OMO32:OMQ32 OWK32:OWM32 PGG32:PGI32 PQC32:PQE32 PZY32:QAA32 QJU32:QJW32 QTQ32:QTS32 RDM32:RDO32 RNI32:RNK32 RXE32:RXG32 SHA32:SHC32 SQW32:SQY32 TAS32:TAU32 TKO32:TKQ32 TUK32:TUM32 UEG32:UEI32 UOC32:UOE32 UXY32:UYA32 VHU32:VHW32 VRQ32:VRS32 WBM32:WBO32 WLI32:WLK32 WVE32:WVG32 IS32:IU32 SO32:SQ32 AWC32:AWE32 ACK32:ACM32 IS11:IS12 WBM983063:WBO983064 VRQ983063:VRS983064 VHU983063:VHW983064 UXY983063:UYA983064 UOC983063:UOE983064 UEG983063:UEI983064 TUK983063:TUM983064 TKO983063:TKQ983064 TAS983063:TAU983064 SQW983063:SQY983064 SHA983063:SHC983064 RXE983063:RXG983064 RNI983063:RNK983064 RDM983063:RDO983064 QTQ983063:QTS983064 QJU983063:QJW983064 PZY983063:QAA983064 PQC983063:PQE983064 PGG983063:PGI983064 OWK983063:OWM983064 OMO983063:OMQ983064 OCS983063:OCU983064 NSW983063:NSY983064 NJA983063:NJC983064 MZE983063:MZG983064 MPI983063:MPK983064 MFM983063:MFO983064 LVQ983063:LVS983064 LLU983063:LLW983064 LBY983063:LCA983064 KSC983063:KSE983064 KIG983063:KII983064 JYK983063:JYM983064 JOO983063:JOQ983064 JES983063:JEU983064 IUW983063:IUY983064 ILA983063:ILC983064 IBE983063:IBG983064 HRI983063:HRK983064 HHM983063:HHO983064 GXQ983063:GXS983064 GNU983063:GNW983064 GDY983063:GEA983064 FUC983063:FUE983064 FKG983063:FKI983064 FAK983063:FAM983064 EQO983063:EQQ983064 EGS983063:EGU983064 DWW983063:DWY983064 DNA983063:DNC983064 DDE983063:DDG983064 CTI983063:CTK983064 CJM983063:CJO983064 BZQ983063:BZS983064 BPU983063:BPW983064 BFY983063:BGA983064 AWC983063:AWE983064 AMG983063:AMI983064 ACK983063:ACM983064 SO983063:SQ983064 IS983063:IU983064 AE983063:AG983064 WVE917527:WVG917528 WLI917527:WLK917528 WBM917527:WBO917528 VRQ917527:VRS917528 VHU917527:VHW917528 UXY917527:UYA917528 UOC917527:UOE917528 UEG917527:UEI917528 TUK917527:TUM917528 TKO917527:TKQ917528 TAS917527:TAU917528 SQW917527:SQY917528 SHA917527:SHC917528 RXE917527:RXG917528 RNI917527:RNK917528 RDM917527:RDO917528 QTQ917527:QTS917528 QJU917527:QJW917528 PZY917527:QAA917528 PQC917527:PQE917528 PGG917527:PGI917528 OWK917527:OWM917528 OMO917527:OMQ917528 OCS917527:OCU917528 NSW917527:NSY917528 NJA917527:NJC917528 MZE917527:MZG917528 MPI917527:MPK917528 MFM917527:MFO917528 LVQ917527:LVS917528 LLU917527:LLW917528 LBY917527:LCA917528 KSC917527:KSE917528 KIG917527:KII917528 JYK917527:JYM917528 JOO917527:JOQ917528 JES917527:JEU917528 IUW917527:IUY917528 ILA917527:ILC917528 IBE917527:IBG917528 HRI917527:HRK917528 HHM917527:HHO917528 GXQ917527:GXS917528 GNU917527:GNW917528 GDY917527:GEA917528 FUC917527:FUE917528 FKG917527:FKI917528 FAK917527:FAM917528 EQO917527:EQQ917528 EGS917527:EGU917528 DWW917527:DWY917528 DNA917527:DNC917528 DDE917527:DDG917528 CTI917527:CTK917528 CJM917527:CJO917528 BZQ917527:BZS917528 BPU917527:BPW917528 BFY917527:BGA917528 AWC917527:AWE917528 AMG917527:AMI917528 ACK917527:ACM917528 SO917527:SQ917528 IS917527:IU917528 AE917527:AG917528 WVE851991:WVG851992 WLI851991:WLK851992 WBM851991:WBO851992 VRQ851991:VRS851992 VHU851991:VHW851992 UXY851991:UYA851992 UOC851991:UOE851992 UEG851991:UEI851992 TUK851991:TUM851992 TKO851991:TKQ851992 TAS851991:TAU851992 SQW851991:SQY851992 SHA851991:SHC851992 RXE851991:RXG851992 RNI851991:RNK851992 RDM851991:RDO851992 QTQ851991:QTS851992 QJU851991:QJW851992 PZY851991:QAA851992 PQC851991:PQE851992 PGG851991:PGI851992 OWK851991:OWM851992 OMO851991:OMQ851992 OCS851991:OCU851992 NSW851991:NSY851992 NJA851991:NJC851992 MZE851991:MZG851992 MPI851991:MPK851992 MFM851991:MFO851992 LVQ851991:LVS851992 LLU851991:LLW851992 LBY851991:LCA851992 KSC851991:KSE851992 KIG851991:KII851992 JYK851991:JYM851992 JOO851991:JOQ851992 JES851991:JEU851992 IUW851991:IUY851992 ILA851991:ILC851992 IBE851991:IBG851992 HRI851991:HRK851992 HHM851991:HHO851992 GXQ851991:GXS851992 GNU851991:GNW851992 GDY851991:GEA851992 FUC851991:FUE851992 FKG851991:FKI851992 FAK851991:FAM851992 EQO851991:EQQ851992 EGS851991:EGU851992 DWW851991:DWY851992 DNA851991:DNC851992 DDE851991:DDG851992 CTI851991:CTK851992 CJM851991:CJO851992 BZQ851991:BZS851992 BPU851991:BPW851992 BFY851991:BGA851992 AWC851991:AWE851992 AMG851991:AMI851992 ACK851991:ACM851992 SO851991:SQ851992 IS851991:IU851992 AE851991:AG851992 WVE786455:WVG786456 WLI786455:WLK786456 WBM786455:WBO786456 VRQ786455:VRS786456 VHU786455:VHW786456 UXY786455:UYA786456 UOC786455:UOE786456 UEG786455:UEI786456 TUK786455:TUM786456 TKO786455:TKQ786456 TAS786455:TAU786456 SQW786455:SQY786456 SHA786455:SHC786456 RXE786455:RXG786456 RNI786455:RNK786456 RDM786455:RDO786456 QTQ786455:QTS786456 QJU786455:QJW786456 PZY786455:QAA786456 PQC786455:PQE786456 PGG786455:PGI786456 OWK786455:OWM786456 OMO786455:OMQ786456 OCS786455:OCU786456 NSW786455:NSY786456 NJA786455:NJC786456 MZE786455:MZG786456 MPI786455:MPK786456 MFM786455:MFO786456 LVQ786455:LVS786456 LLU786455:LLW786456 LBY786455:LCA786456 KSC786455:KSE786456 KIG786455:KII786456 JYK786455:JYM786456 JOO786455:JOQ786456 JES786455:JEU786456 IUW786455:IUY786456 ILA786455:ILC786456 IBE786455:IBG786456 HRI786455:HRK786456 HHM786455:HHO786456 GXQ786455:GXS786456 GNU786455:GNW786456 GDY786455:GEA786456 FUC786455:FUE786456 FKG786455:FKI786456 FAK786455:FAM786456 EQO786455:EQQ786456 EGS786455:EGU786456 DWW786455:DWY786456 DNA786455:DNC786456 DDE786455:DDG786456 CTI786455:CTK786456 CJM786455:CJO786456 BZQ786455:BZS786456 BPU786455:BPW786456 BFY786455:BGA786456 AWC786455:AWE786456 AMG786455:AMI786456 ACK786455:ACM786456 SO786455:SQ786456 IS786455:IU786456 AE786455:AG786456 WVE720919:WVG720920 WLI720919:WLK720920 WBM720919:WBO720920 VRQ720919:VRS720920 VHU720919:VHW720920 UXY720919:UYA720920 UOC720919:UOE720920 UEG720919:UEI720920 TUK720919:TUM720920 TKO720919:TKQ720920 TAS720919:TAU720920 SQW720919:SQY720920 SHA720919:SHC720920 RXE720919:RXG720920 RNI720919:RNK720920 RDM720919:RDO720920 QTQ720919:QTS720920 QJU720919:QJW720920 PZY720919:QAA720920 PQC720919:PQE720920 PGG720919:PGI720920 OWK720919:OWM720920 OMO720919:OMQ720920 OCS720919:OCU720920 NSW720919:NSY720920 NJA720919:NJC720920 MZE720919:MZG720920 MPI720919:MPK720920 MFM720919:MFO720920 LVQ720919:LVS720920 LLU720919:LLW720920 LBY720919:LCA720920 KSC720919:KSE720920 KIG720919:KII720920 JYK720919:JYM720920 JOO720919:JOQ720920 JES720919:JEU720920 IUW720919:IUY720920 ILA720919:ILC720920 IBE720919:IBG720920 HRI720919:HRK720920 HHM720919:HHO720920 GXQ720919:GXS720920 GNU720919:GNW720920 GDY720919:GEA720920 FUC720919:FUE720920 FKG720919:FKI720920 FAK720919:FAM720920 EQO720919:EQQ720920 EGS720919:EGU720920 DWW720919:DWY720920 DNA720919:DNC720920 DDE720919:DDG720920 CTI720919:CTK720920 CJM720919:CJO720920 BZQ720919:BZS720920 BPU720919:BPW720920 BFY720919:BGA720920 AWC720919:AWE720920 AMG720919:AMI720920 ACK720919:ACM720920 SO720919:SQ720920 IS720919:IU720920 AE720919:AG720920 WVE655383:WVG655384 WLI655383:WLK655384 WBM655383:WBO655384 VRQ655383:VRS655384 VHU655383:VHW655384 UXY655383:UYA655384 UOC655383:UOE655384 UEG655383:UEI655384 TUK655383:TUM655384 TKO655383:TKQ655384 TAS655383:TAU655384 SQW655383:SQY655384 SHA655383:SHC655384 RXE655383:RXG655384 RNI655383:RNK655384 RDM655383:RDO655384 QTQ655383:QTS655384 QJU655383:QJW655384 PZY655383:QAA655384 PQC655383:PQE655384 PGG655383:PGI655384 OWK655383:OWM655384 OMO655383:OMQ655384 OCS655383:OCU655384 NSW655383:NSY655384 NJA655383:NJC655384 MZE655383:MZG655384 MPI655383:MPK655384 MFM655383:MFO655384 LVQ655383:LVS655384 LLU655383:LLW655384 LBY655383:LCA655384 KSC655383:KSE655384 KIG655383:KII655384 JYK655383:JYM655384 JOO655383:JOQ655384 JES655383:JEU655384 IUW655383:IUY655384 ILA655383:ILC655384 IBE655383:IBG655384 HRI655383:HRK655384 HHM655383:HHO655384 GXQ655383:GXS655384 GNU655383:GNW655384 GDY655383:GEA655384 FUC655383:FUE655384 FKG655383:FKI655384 FAK655383:FAM655384 EQO655383:EQQ655384 EGS655383:EGU655384 DWW655383:DWY655384 DNA655383:DNC655384 DDE655383:DDG655384 CTI655383:CTK655384 CJM655383:CJO655384 BZQ655383:BZS655384 BPU655383:BPW655384 BFY655383:BGA655384 AWC655383:AWE655384 AMG655383:AMI655384 ACK655383:ACM655384 SO655383:SQ655384 IS655383:IU655384 AE655383:AG655384 WVE589847:WVG589848 WLI589847:WLK589848 WBM589847:WBO589848 VRQ589847:VRS589848 VHU589847:VHW589848 UXY589847:UYA589848 UOC589847:UOE589848 UEG589847:UEI589848 TUK589847:TUM589848 TKO589847:TKQ589848 TAS589847:TAU589848 SQW589847:SQY589848 SHA589847:SHC589848 RXE589847:RXG589848 RNI589847:RNK589848 RDM589847:RDO589848 QTQ589847:QTS589848 QJU589847:QJW589848 PZY589847:QAA589848 PQC589847:PQE589848 PGG589847:PGI589848 OWK589847:OWM589848 OMO589847:OMQ589848 OCS589847:OCU589848 NSW589847:NSY589848 NJA589847:NJC589848 MZE589847:MZG589848 MPI589847:MPK589848 MFM589847:MFO589848 LVQ589847:LVS589848 LLU589847:LLW589848 LBY589847:LCA589848 KSC589847:KSE589848 KIG589847:KII589848 JYK589847:JYM589848 JOO589847:JOQ589848 JES589847:JEU589848 IUW589847:IUY589848 ILA589847:ILC589848 IBE589847:IBG589848 HRI589847:HRK589848 HHM589847:HHO589848 GXQ589847:GXS589848 GNU589847:GNW589848 GDY589847:GEA589848 FUC589847:FUE589848 FKG589847:FKI589848 FAK589847:FAM589848 EQO589847:EQQ589848 EGS589847:EGU589848 DWW589847:DWY589848 DNA589847:DNC589848 DDE589847:DDG589848 CTI589847:CTK589848 CJM589847:CJO589848 BZQ589847:BZS589848 BPU589847:BPW589848 BFY589847:BGA589848 AWC589847:AWE589848 AMG589847:AMI589848 ACK589847:ACM589848 SO589847:SQ589848 IS589847:IU589848 AE589847:AG589848 WVE524311:WVG524312 WLI524311:WLK524312 WBM524311:WBO524312 VRQ524311:VRS524312 VHU524311:VHW524312 UXY524311:UYA524312 UOC524311:UOE524312 UEG524311:UEI524312 TUK524311:TUM524312 TKO524311:TKQ524312 TAS524311:TAU524312 SQW524311:SQY524312 SHA524311:SHC524312 RXE524311:RXG524312 RNI524311:RNK524312 RDM524311:RDO524312 QTQ524311:QTS524312 QJU524311:QJW524312 PZY524311:QAA524312 PQC524311:PQE524312 PGG524311:PGI524312 OWK524311:OWM524312 OMO524311:OMQ524312 OCS524311:OCU524312 NSW524311:NSY524312 NJA524311:NJC524312 MZE524311:MZG524312 MPI524311:MPK524312 MFM524311:MFO524312 LVQ524311:LVS524312 LLU524311:LLW524312 LBY524311:LCA524312 KSC524311:KSE524312 KIG524311:KII524312 JYK524311:JYM524312 JOO524311:JOQ524312 JES524311:JEU524312 IUW524311:IUY524312 ILA524311:ILC524312 IBE524311:IBG524312 HRI524311:HRK524312 HHM524311:HHO524312 GXQ524311:GXS524312 GNU524311:GNW524312 GDY524311:GEA524312 FUC524311:FUE524312 FKG524311:FKI524312 FAK524311:FAM524312 EQO524311:EQQ524312 EGS524311:EGU524312 DWW524311:DWY524312 DNA524311:DNC524312 DDE524311:DDG524312 CTI524311:CTK524312 CJM524311:CJO524312 BZQ524311:BZS524312 BPU524311:BPW524312 BFY524311:BGA524312 AWC524311:AWE524312 AMG524311:AMI524312 ACK524311:ACM524312 SO524311:SQ524312 IS524311:IU524312 AE524311:AG524312 WVE458775:WVG458776 WLI458775:WLK458776 WBM458775:WBO458776 VRQ458775:VRS458776 VHU458775:VHW458776 UXY458775:UYA458776 UOC458775:UOE458776 UEG458775:UEI458776 TUK458775:TUM458776 TKO458775:TKQ458776 TAS458775:TAU458776 SQW458775:SQY458776 SHA458775:SHC458776 RXE458775:RXG458776 RNI458775:RNK458776 RDM458775:RDO458776 QTQ458775:QTS458776 QJU458775:QJW458776 PZY458775:QAA458776 PQC458775:PQE458776 PGG458775:PGI458776 OWK458775:OWM458776 OMO458775:OMQ458776 OCS458775:OCU458776 NSW458775:NSY458776 NJA458775:NJC458776 MZE458775:MZG458776 MPI458775:MPK458776 MFM458775:MFO458776 LVQ458775:LVS458776 LLU458775:LLW458776 LBY458775:LCA458776 KSC458775:KSE458776 KIG458775:KII458776 JYK458775:JYM458776 JOO458775:JOQ458776 JES458775:JEU458776 IUW458775:IUY458776 ILA458775:ILC458776 IBE458775:IBG458776 HRI458775:HRK458776 HHM458775:HHO458776 GXQ458775:GXS458776 GNU458775:GNW458776 GDY458775:GEA458776 FUC458775:FUE458776 FKG458775:FKI458776 FAK458775:FAM458776 EQO458775:EQQ458776 EGS458775:EGU458776 DWW458775:DWY458776 DNA458775:DNC458776 DDE458775:DDG458776 CTI458775:CTK458776 CJM458775:CJO458776 BZQ458775:BZS458776 BPU458775:BPW458776 BFY458775:BGA458776 AWC458775:AWE458776 AMG458775:AMI458776 ACK458775:ACM458776 SO458775:SQ458776 IS458775:IU458776 AE458775:AG458776 WVE393239:WVG393240 WLI393239:WLK393240 WBM393239:WBO393240 VRQ393239:VRS393240 VHU393239:VHW393240 UXY393239:UYA393240 UOC393239:UOE393240 UEG393239:UEI393240 TUK393239:TUM393240 TKO393239:TKQ393240 TAS393239:TAU393240 SQW393239:SQY393240 SHA393239:SHC393240 RXE393239:RXG393240 RNI393239:RNK393240 RDM393239:RDO393240 QTQ393239:QTS393240 QJU393239:QJW393240 PZY393239:QAA393240 PQC393239:PQE393240 PGG393239:PGI393240 OWK393239:OWM393240 OMO393239:OMQ393240 OCS393239:OCU393240 NSW393239:NSY393240 NJA393239:NJC393240 MZE393239:MZG393240 MPI393239:MPK393240 MFM393239:MFO393240 LVQ393239:LVS393240 LLU393239:LLW393240 LBY393239:LCA393240 KSC393239:KSE393240 KIG393239:KII393240 JYK393239:JYM393240 JOO393239:JOQ393240 JES393239:JEU393240 IUW393239:IUY393240 ILA393239:ILC393240 IBE393239:IBG393240 HRI393239:HRK393240 HHM393239:HHO393240 GXQ393239:GXS393240 GNU393239:GNW393240 GDY393239:GEA393240 FUC393239:FUE393240 FKG393239:FKI393240 FAK393239:FAM393240 EQO393239:EQQ393240 EGS393239:EGU393240 DWW393239:DWY393240 DNA393239:DNC393240 DDE393239:DDG393240 CTI393239:CTK393240 CJM393239:CJO393240 BZQ393239:BZS393240 BPU393239:BPW393240 BFY393239:BGA393240 AWC393239:AWE393240 AMG393239:AMI393240 ACK393239:ACM393240 SO393239:SQ393240 IS393239:IU393240 AE393239:AG393240 WVE327703:WVG327704 WLI327703:WLK327704 WBM327703:WBO327704 VRQ327703:VRS327704 VHU327703:VHW327704 UXY327703:UYA327704 UOC327703:UOE327704 UEG327703:UEI327704 TUK327703:TUM327704 TKO327703:TKQ327704 TAS327703:TAU327704 SQW327703:SQY327704 SHA327703:SHC327704 RXE327703:RXG327704 RNI327703:RNK327704 RDM327703:RDO327704 QTQ327703:QTS327704 QJU327703:QJW327704 PZY327703:QAA327704 PQC327703:PQE327704 PGG327703:PGI327704 OWK327703:OWM327704 OMO327703:OMQ327704 OCS327703:OCU327704 NSW327703:NSY327704 NJA327703:NJC327704 MZE327703:MZG327704 MPI327703:MPK327704 MFM327703:MFO327704 LVQ327703:LVS327704 LLU327703:LLW327704 LBY327703:LCA327704 KSC327703:KSE327704 KIG327703:KII327704 JYK327703:JYM327704 JOO327703:JOQ327704 JES327703:JEU327704 IUW327703:IUY327704 ILA327703:ILC327704 IBE327703:IBG327704 HRI327703:HRK327704 HHM327703:HHO327704 GXQ327703:GXS327704 GNU327703:GNW327704 GDY327703:GEA327704 FUC327703:FUE327704 FKG327703:FKI327704 FAK327703:FAM327704 EQO327703:EQQ327704 EGS327703:EGU327704 DWW327703:DWY327704 DNA327703:DNC327704 DDE327703:DDG327704 CTI327703:CTK327704 CJM327703:CJO327704 BZQ327703:BZS327704 BPU327703:BPW327704 BFY327703:BGA327704 AWC327703:AWE327704 AMG327703:AMI327704 ACK327703:ACM327704 SO327703:SQ327704 IS327703:IU327704 AE327703:AG327704 WVE262167:WVG262168 WLI262167:WLK262168 WBM262167:WBO262168 VRQ262167:VRS262168 VHU262167:VHW262168 UXY262167:UYA262168 UOC262167:UOE262168 UEG262167:UEI262168 TUK262167:TUM262168 TKO262167:TKQ262168 TAS262167:TAU262168 SQW262167:SQY262168 SHA262167:SHC262168 RXE262167:RXG262168 RNI262167:RNK262168 RDM262167:RDO262168 QTQ262167:QTS262168 QJU262167:QJW262168 PZY262167:QAA262168 PQC262167:PQE262168 PGG262167:PGI262168 OWK262167:OWM262168 OMO262167:OMQ262168 OCS262167:OCU262168 NSW262167:NSY262168 NJA262167:NJC262168 MZE262167:MZG262168 MPI262167:MPK262168 MFM262167:MFO262168 LVQ262167:LVS262168 LLU262167:LLW262168 LBY262167:LCA262168 KSC262167:KSE262168 KIG262167:KII262168 JYK262167:JYM262168 JOO262167:JOQ262168 JES262167:JEU262168 IUW262167:IUY262168 ILA262167:ILC262168 IBE262167:IBG262168 HRI262167:HRK262168 HHM262167:HHO262168 GXQ262167:GXS262168 GNU262167:GNW262168 GDY262167:GEA262168 FUC262167:FUE262168 FKG262167:FKI262168 FAK262167:FAM262168 EQO262167:EQQ262168 EGS262167:EGU262168 DWW262167:DWY262168 DNA262167:DNC262168 DDE262167:DDG262168 CTI262167:CTK262168 CJM262167:CJO262168 BZQ262167:BZS262168 BPU262167:BPW262168 BFY262167:BGA262168 AWC262167:AWE262168 AMG262167:AMI262168 ACK262167:ACM262168 SO262167:SQ262168 IS262167:IU262168 AE262167:AG262168 WVE196631:WVG196632 WLI196631:WLK196632 WBM196631:WBO196632 VRQ196631:VRS196632 VHU196631:VHW196632 UXY196631:UYA196632 UOC196631:UOE196632 UEG196631:UEI196632 TUK196631:TUM196632 TKO196631:TKQ196632 TAS196631:TAU196632 SQW196631:SQY196632 SHA196631:SHC196632 RXE196631:RXG196632 RNI196631:RNK196632 RDM196631:RDO196632 QTQ196631:QTS196632 QJU196631:QJW196632 PZY196631:QAA196632 PQC196631:PQE196632 PGG196631:PGI196632 OWK196631:OWM196632 OMO196631:OMQ196632 OCS196631:OCU196632 NSW196631:NSY196632 NJA196631:NJC196632 MZE196631:MZG196632 MPI196631:MPK196632 MFM196631:MFO196632 LVQ196631:LVS196632 LLU196631:LLW196632 LBY196631:LCA196632 KSC196631:KSE196632 KIG196631:KII196632 JYK196631:JYM196632 JOO196631:JOQ196632 JES196631:JEU196632 IUW196631:IUY196632 ILA196631:ILC196632 IBE196631:IBG196632 HRI196631:HRK196632 HHM196631:HHO196632 GXQ196631:GXS196632 GNU196631:GNW196632 GDY196631:GEA196632 FUC196631:FUE196632 FKG196631:FKI196632 FAK196631:FAM196632 EQO196631:EQQ196632 EGS196631:EGU196632 DWW196631:DWY196632 DNA196631:DNC196632 DDE196631:DDG196632 CTI196631:CTK196632 CJM196631:CJO196632 BZQ196631:BZS196632 BPU196631:BPW196632 BFY196631:BGA196632 AWC196631:AWE196632 AMG196631:AMI196632 ACK196631:ACM196632 SO196631:SQ196632 IS196631:IU196632 AE196631:AG196632 WVE131095:WVG131096 WLI131095:WLK131096 WBM131095:WBO131096 VRQ131095:VRS131096 VHU131095:VHW131096 UXY131095:UYA131096 UOC131095:UOE131096 UEG131095:UEI131096 TUK131095:TUM131096 TKO131095:TKQ131096 TAS131095:TAU131096 SQW131095:SQY131096 SHA131095:SHC131096 RXE131095:RXG131096 RNI131095:RNK131096 RDM131095:RDO131096 QTQ131095:QTS131096 QJU131095:QJW131096 PZY131095:QAA131096 PQC131095:PQE131096 PGG131095:PGI131096 OWK131095:OWM131096 OMO131095:OMQ131096 OCS131095:OCU131096 NSW131095:NSY131096 NJA131095:NJC131096 MZE131095:MZG131096 MPI131095:MPK131096 MFM131095:MFO131096 LVQ131095:LVS131096 LLU131095:LLW131096 LBY131095:LCA131096 KSC131095:KSE131096 KIG131095:KII131096 JYK131095:JYM131096 JOO131095:JOQ131096 JES131095:JEU131096 IUW131095:IUY131096 ILA131095:ILC131096 IBE131095:IBG131096 HRI131095:HRK131096 HHM131095:HHO131096 GXQ131095:GXS131096 GNU131095:GNW131096 GDY131095:GEA131096 FUC131095:FUE131096 FKG131095:FKI131096 FAK131095:FAM131096 EQO131095:EQQ131096 EGS131095:EGU131096 DWW131095:DWY131096 DNA131095:DNC131096 DDE131095:DDG131096 CTI131095:CTK131096 CJM131095:CJO131096 BZQ131095:BZS131096 BPU131095:BPW131096 BFY131095:BGA131096 AWC131095:AWE131096 AMG131095:AMI131096 ACK131095:ACM131096 SO131095:SQ131096 IS131095:IU131096 AE131095:AG131096 WVE65559:WVG65560 WLI65559:WLK65560 WBM65559:WBO65560 VRQ65559:VRS65560 VHU65559:VHW65560 UXY65559:UYA65560 UOC65559:UOE65560 UEG65559:UEI65560 TUK65559:TUM65560 TKO65559:TKQ65560 TAS65559:TAU65560 SQW65559:SQY65560 SHA65559:SHC65560 RXE65559:RXG65560 RNI65559:RNK65560 RDM65559:RDO65560 QTQ65559:QTS65560 QJU65559:QJW65560 PZY65559:QAA65560 PQC65559:PQE65560 PGG65559:PGI65560 OWK65559:OWM65560 OMO65559:OMQ65560 OCS65559:OCU65560 NSW65559:NSY65560 NJA65559:NJC65560 MZE65559:MZG65560 MPI65559:MPK65560 MFM65559:MFO65560 LVQ65559:LVS65560 LLU65559:LLW65560 LBY65559:LCA65560 KSC65559:KSE65560 KIG65559:KII65560 JYK65559:JYM65560 JOO65559:JOQ65560 JES65559:JEU65560 IUW65559:IUY65560 ILA65559:ILC65560 IBE65559:IBG65560 HRI65559:HRK65560 HHM65559:HHO65560 GXQ65559:GXS65560 GNU65559:GNW65560 GDY65559:GEA65560 FUC65559:FUE65560 FKG65559:FKI65560 FAK65559:FAM65560 EQO65559:EQQ65560 EGS65559:EGU65560 DWW65559:DWY65560 DNA65559:DNC65560 DDE65559:DDG65560 CTI65559:CTK65560 CJM65559:CJO65560 BZQ65559:BZS65560 BPU65559:BPW65560 BFY65559:BGA65560 AWC65559:AWE65560 AMG65559:AMI65560 ACK65559:ACM65560 SO65559:SQ65560 IS65559:IU65560 AE65559:AG65560 WVE9:WVG10 WLI9:WLK10 WBM9:WBO10 VRQ9:VRS10 VHU9:VHW10 UXY9:UYA10 UOC9:UOE10 UEG9:UEI10 TUK9:TUM10 TKO9:TKQ10 TAS9:TAU10 SQW9:SQY10 SHA9:SHC10 RXE9:RXG10 RNI9:RNK10 RDM9:RDO10 QTQ9:QTS10 QJU9:QJW10 PZY9:QAA10 PQC9:PQE10 PGG9:PGI10 OWK9:OWM10 OMO9:OMQ10 OCS9:OCU10 NSW9:NSY10 NJA9:NJC10 MZE9:MZG10 MPI9:MPK10 MFM9:MFO10 LVQ9:LVS10 LLU9:LLW10 LBY9:LCA10 KSC9:KSE10 KIG9:KII10 JYK9:JYM10 JOO9:JOQ10 JES9:JEU10 IUW9:IUY10 ILA9:ILC10 IBE9:IBG10 HRI9:HRK10 HHM9:HHO10 GXQ9:GXS10 GNU9:GNW10 GDY9:GEA10 FUC9:FUE10 FKG9:FKI10 FAK9:FAM10 EQO9:EQQ10 EGS9:EGU10 DWW9:DWY10 DNA9:DNC10 DDE9:DDG10 CTI9:CTK10 CJM9:CJO10 BZQ9:BZS10 BPU9:BPW10 BFY9:BGA10 AWC9:AWE10 AMG9:AMI10 ACK9:ACM10 SO9:SQ10 IS9:IU10 WVE983065 WLI983065 WBM983065 VRQ983065 VHU983065 UXY983065 UOC983065 UEG983065 TUK983065 TKO983065 TAS983065 SQW983065 SHA983065 RXE983065 RNI983065 RDM983065 QTQ983065 QJU983065 PZY983065 PQC983065 PGG983065 OWK983065 OMO983065 OCS983065 NSW983065 NJA983065 MZE983065 MPI983065 MFM983065 LVQ983065 LLU983065 LBY983065 KSC983065 KIG983065 JYK983065 JOO983065 JES983065 IUW983065 ILA983065 IBE983065 HRI983065 HHM983065 GXQ983065 GNU983065 GDY983065 FUC983065 FKG983065 FAK983065 EQO983065 EGS983065 DWW983065 DNA983065 DDE983065 CTI983065 CJM983065 BZQ983065 BPU983065 BFY983065 AWC983065 AMG983065 ACK983065 SO983065 IS983065 AE983065 WVE917529 WLI917529 WBM917529 VRQ917529 VHU917529 UXY917529 UOC917529 UEG917529 TUK917529 TKO917529 TAS917529 SQW917529 SHA917529 RXE917529 RNI917529 RDM917529 QTQ917529 QJU917529 PZY917529 PQC917529 PGG917529 OWK917529 OMO917529 OCS917529 NSW917529 NJA917529 MZE917529 MPI917529 MFM917529 LVQ917529 LLU917529 LBY917529 KSC917529 KIG917529 JYK917529 JOO917529 JES917529 IUW917529 ILA917529 IBE917529 HRI917529 HHM917529 GXQ917529 GNU917529 GDY917529 FUC917529 FKG917529 FAK917529 EQO917529 EGS917529 DWW917529 DNA917529 DDE917529 CTI917529 CJM917529 BZQ917529 BPU917529 BFY917529 AWC917529 AMG917529 ACK917529 SO917529 IS917529 AE917529 WVE851993 WLI851993 WBM851993 VRQ851993 VHU851993 UXY851993 UOC851993 UEG851993 TUK851993 TKO851993 TAS851993 SQW851993 SHA851993 RXE851993 RNI851993 RDM851993 QTQ851993 QJU851993 PZY851993 PQC851993 PGG851993 OWK851993 OMO851993 OCS851993 NSW851993 NJA851993 MZE851993 MPI851993 MFM851993 LVQ851993 LLU851993 LBY851993 KSC851993 KIG851993 JYK851993 JOO851993 JES851993 IUW851993 ILA851993 IBE851993 HRI851993 HHM851993 GXQ851993 GNU851993 GDY851993 FUC851993 FKG851993 FAK851993 EQO851993 EGS851993 DWW851993 DNA851993 DDE851993 CTI851993 CJM851993 BZQ851993 BPU851993 BFY851993 AWC851993 AMG851993 ACK851993 SO851993 IS851993 AE851993 WVE786457 WLI786457 WBM786457 VRQ786457 VHU786457 UXY786457 UOC786457 UEG786457 TUK786457 TKO786457 TAS786457 SQW786457 SHA786457 RXE786457 RNI786457 RDM786457 QTQ786457 QJU786457 PZY786457 PQC786457 PGG786457 OWK786457 OMO786457 OCS786457 NSW786457 NJA786457 MZE786457 MPI786457 MFM786457 LVQ786457 LLU786457 LBY786457 KSC786457 KIG786457 JYK786457 JOO786457 JES786457 IUW786457 ILA786457 IBE786457 HRI786457 HHM786457 GXQ786457 GNU786457 GDY786457 FUC786457 FKG786457 FAK786457 EQO786457 EGS786457 DWW786457 DNA786457 DDE786457 CTI786457 CJM786457 BZQ786457 BPU786457 BFY786457 AWC786457 AMG786457 ACK786457 SO786457 IS786457 AE786457 WVE720921 WLI720921 WBM720921 VRQ720921 VHU720921 UXY720921 UOC720921 UEG720921 TUK720921 TKO720921 TAS720921 SQW720921 SHA720921 RXE720921 RNI720921 RDM720921 QTQ720921 QJU720921 PZY720921 PQC720921 PGG720921 OWK720921 OMO720921 OCS720921 NSW720921 NJA720921 MZE720921 MPI720921 MFM720921 LVQ720921 LLU720921 LBY720921 KSC720921 KIG720921 JYK720921 JOO720921 JES720921 IUW720921 ILA720921 IBE720921 HRI720921 HHM720921 GXQ720921 GNU720921 GDY720921 FUC720921 FKG720921 FAK720921 EQO720921 EGS720921 DWW720921 DNA720921 DDE720921 CTI720921 CJM720921 BZQ720921 BPU720921 BFY720921 AWC720921 AMG720921 ACK720921 SO720921 IS720921 AE720921 WVE655385 WLI655385 WBM655385 VRQ655385 VHU655385 UXY655385 UOC655385 UEG655385 TUK655385 TKO655385 TAS655385 SQW655385 SHA655385 RXE655385 RNI655385 RDM655385 QTQ655385 QJU655385 PZY655385 PQC655385 PGG655385 OWK655385 OMO655385 OCS655385 NSW655385 NJA655385 MZE655385 MPI655385 MFM655385 LVQ655385 LLU655385 LBY655385 KSC655385 KIG655385 JYK655385 JOO655385 JES655385 IUW655385 ILA655385 IBE655385 HRI655385 HHM655385 GXQ655385 GNU655385 GDY655385 FUC655385 FKG655385 FAK655385 EQO655385 EGS655385 DWW655385 DNA655385 DDE655385 CTI655385 CJM655385 BZQ655385 BPU655385 BFY655385 AWC655385 AMG655385 ACK655385 SO655385 IS655385 AE655385 WVE589849 WLI589849 WBM589849 VRQ589849 VHU589849 UXY589849 UOC589849 UEG589849 TUK589849 TKO589849 TAS589849 SQW589849 SHA589849 RXE589849 RNI589849 RDM589849 QTQ589849 QJU589849 PZY589849 PQC589849 PGG589849 OWK589849 OMO589849 OCS589849 NSW589849 NJA589849 MZE589849 MPI589849 MFM589849 LVQ589849 LLU589849 LBY589849 KSC589849 KIG589849 JYK589849 JOO589849 JES589849 IUW589849 ILA589849 IBE589849 HRI589849 HHM589849 GXQ589849 GNU589849 GDY589849 FUC589849 FKG589849 FAK589849 EQO589849 EGS589849 DWW589849 DNA589849 DDE589849 CTI589849 CJM589849 BZQ589849 BPU589849 BFY589849 AWC589849 AMG589849 ACK589849 SO589849 IS589849 AE589849 WVE524313 WLI524313 WBM524313 VRQ524313 VHU524313 UXY524313 UOC524313 UEG524313 TUK524313 TKO524313 TAS524313 SQW524313 SHA524313 RXE524313 RNI524313 RDM524313 QTQ524313 QJU524313 PZY524313 PQC524313 PGG524313 OWK524313 OMO524313 OCS524313 NSW524313 NJA524313 MZE524313 MPI524313 MFM524313 LVQ524313 LLU524313 LBY524313 KSC524313 KIG524313 JYK524313 JOO524313 JES524313 IUW524313 ILA524313 IBE524313 HRI524313 HHM524313 GXQ524313 GNU524313 GDY524313 FUC524313 FKG524313 FAK524313 EQO524313 EGS524313 DWW524313 DNA524313 DDE524313 CTI524313 CJM524313 BZQ524313 BPU524313 BFY524313 AWC524313 AMG524313 ACK524313 SO524313 IS524313 AE524313 WVE458777 WLI458777 WBM458777 VRQ458777 VHU458777 UXY458777 UOC458777 UEG458777 TUK458777 TKO458777 TAS458777 SQW458777 SHA458777 RXE458777 RNI458777 RDM458777 QTQ458777 QJU458777 PZY458777 PQC458777 PGG458777 OWK458777 OMO458777 OCS458777 NSW458777 NJA458777 MZE458777 MPI458777 MFM458777 LVQ458777 LLU458777 LBY458777 KSC458777 KIG458777 JYK458777 JOO458777 JES458777 IUW458777 ILA458777 IBE458777 HRI458777 HHM458777 GXQ458777 GNU458777 GDY458777 FUC458777 FKG458777 FAK458777 EQO458777 EGS458777 DWW458777 DNA458777 DDE458777 CTI458777 CJM458777 BZQ458777 BPU458777 BFY458777 AWC458777 AMG458777 ACK458777 SO458777 IS458777 AE458777 WVE393241 WLI393241 WBM393241 VRQ393241 VHU393241 UXY393241 UOC393241 UEG393241 TUK393241 TKO393241 TAS393241 SQW393241 SHA393241 RXE393241 RNI393241 RDM393241 QTQ393241 QJU393241 PZY393241 PQC393241 PGG393241 OWK393241 OMO393241 OCS393241 NSW393241 NJA393241 MZE393241 MPI393241 MFM393241 LVQ393241 LLU393241 LBY393241 KSC393241 KIG393241 JYK393241 JOO393241 JES393241 IUW393241 ILA393241 IBE393241 HRI393241 HHM393241 GXQ393241 GNU393241 GDY393241 FUC393241 FKG393241 FAK393241 EQO393241 EGS393241 DWW393241 DNA393241 DDE393241 CTI393241 CJM393241 BZQ393241 BPU393241 BFY393241 AWC393241 AMG393241 ACK393241 SO393241 IS393241 AE393241 WVE327705 WLI327705 WBM327705 VRQ327705 VHU327705 UXY327705 UOC327705 UEG327705 TUK327705 TKO327705 TAS327705 SQW327705 SHA327705 RXE327705 RNI327705 RDM327705 QTQ327705 QJU327705 PZY327705 PQC327705 PGG327705 OWK327705 OMO327705 OCS327705 NSW327705 NJA327705 MZE327705 MPI327705 MFM327705 LVQ327705 LLU327705 LBY327705 KSC327705 KIG327705 JYK327705 JOO327705 JES327705 IUW327705 ILA327705 IBE327705 HRI327705 HHM327705 GXQ327705 GNU327705 GDY327705 FUC327705 FKG327705 FAK327705 EQO327705 EGS327705 DWW327705 DNA327705 DDE327705 CTI327705 CJM327705 BZQ327705 BPU327705 BFY327705 AWC327705 AMG327705 ACK327705 SO327705 IS327705 AE327705 WVE262169 WLI262169 WBM262169 VRQ262169 VHU262169 UXY262169 UOC262169 UEG262169 TUK262169 TKO262169 TAS262169 SQW262169 SHA262169 RXE262169 RNI262169 RDM262169 QTQ262169 QJU262169 PZY262169 PQC262169 PGG262169 OWK262169 OMO262169 OCS262169 NSW262169 NJA262169 MZE262169 MPI262169 MFM262169 LVQ262169 LLU262169 LBY262169 KSC262169 KIG262169 JYK262169 JOO262169 JES262169 IUW262169 ILA262169 IBE262169 HRI262169 HHM262169 GXQ262169 GNU262169 GDY262169 FUC262169 FKG262169 FAK262169 EQO262169 EGS262169 DWW262169 DNA262169 DDE262169 CTI262169 CJM262169 BZQ262169 BPU262169 BFY262169 AWC262169 AMG262169 ACK262169 SO262169 IS262169 AE262169 WVE196633 WLI196633 WBM196633 VRQ196633 VHU196633 UXY196633 UOC196633 UEG196633 TUK196633 TKO196633 TAS196633 SQW196633 SHA196633 RXE196633 RNI196633 RDM196633 QTQ196633 QJU196633 PZY196633 PQC196633 PGG196633 OWK196633 OMO196633 OCS196633 NSW196633 NJA196633 MZE196633 MPI196633 MFM196633 LVQ196633 LLU196633 LBY196633 KSC196633 KIG196633 JYK196633 JOO196633 JES196633 IUW196633 ILA196633 IBE196633 HRI196633 HHM196633 GXQ196633 GNU196633 GDY196633 FUC196633 FKG196633 FAK196633 EQO196633 EGS196633 DWW196633 DNA196633 DDE196633 CTI196633 CJM196633 BZQ196633 BPU196633 BFY196633 AWC196633 AMG196633 ACK196633 SO196633 IS196633 AE196633 WVE131097 WLI131097 WBM131097 VRQ131097 VHU131097 UXY131097 UOC131097 UEG131097 TUK131097 TKO131097 TAS131097 SQW131097 SHA131097 RXE131097 RNI131097 RDM131097 QTQ131097 QJU131097 PZY131097 PQC131097 PGG131097 OWK131097 OMO131097 OCS131097 NSW131097 NJA131097 MZE131097 MPI131097 MFM131097 LVQ131097 LLU131097 LBY131097 KSC131097 KIG131097 JYK131097 JOO131097 JES131097 IUW131097 ILA131097 IBE131097 HRI131097 HHM131097 GXQ131097 GNU131097 GDY131097 FUC131097 FKG131097 FAK131097 EQO131097 EGS131097 DWW131097 DNA131097 DDE131097 CTI131097 CJM131097 BZQ131097 BPU131097 BFY131097 AWC131097 AMG131097 ACK131097 SO131097 IS131097 AE131097 WVE65561 WLI65561 WBM65561 VRQ65561 VHU65561 UXY65561 UOC65561 UEG65561 TUK65561 TKO65561 TAS65561 SQW65561 SHA65561 RXE65561 RNI65561 RDM65561 QTQ65561 QJU65561 PZY65561 PQC65561 PGG65561 OWK65561 OMO65561 OCS65561 NSW65561 NJA65561 MZE65561 MPI65561 MFM65561 LVQ65561 LLU65561 LBY65561 KSC65561 KIG65561 JYK65561 JOO65561 JES65561 IUW65561 ILA65561 IBE65561 HRI65561 HHM65561 GXQ65561 GNU65561 GDY65561 FUC65561 FKG65561 FAK65561 EQO65561 EGS65561 DWW65561 DNA65561 DDE65561 CTI65561 CJM65561 BZQ65561 BPU65561 BFY65561 AWC65561 AMG65561 ACK65561 SO65561 IS65561 AE65561 WVE983063:WVG983064 WVE983066:WVG983069 WLI983066:WLK983069 WBM983066:WBO983069 VRQ983066:VRS983069 VHU983066:VHW983069 UXY983066:UYA983069 UOC983066:UOE983069 UEG983066:UEI983069 TUK983066:TUM983069 TKO983066:TKQ983069 TAS983066:TAU983069 SQW983066:SQY983069 SHA983066:SHC983069 RXE983066:RXG983069 RNI983066:RNK983069 RDM983066:RDO983069 QTQ983066:QTS983069 QJU983066:QJW983069 PZY983066:QAA983069 PQC983066:PQE983069 PGG983066:PGI983069 OWK983066:OWM983069 OMO983066:OMQ983069 OCS983066:OCU983069 NSW983066:NSY983069 NJA983066:NJC983069 MZE983066:MZG983069 MPI983066:MPK983069 MFM983066:MFO983069 LVQ983066:LVS983069 LLU983066:LLW983069 LBY983066:LCA983069 KSC983066:KSE983069 KIG983066:KII983069 JYK983066:JYM983069 JOO983066:JOQ983069 JES983066:JEU983069 IUW983066:IUY983069 ILA983066:ILC983069 IBE983066:IBG983069 HRI983066:HRK983069 HHM983066:HHO983069 GXQ983066:GXS983069 GNU983066:GNW983069 GDY983066:GEA983069 FUC983066:FUE983069 FKG983066:FKI983069 FAK983066:FAM983069 EQO983066:EQQ983069 EGS983066:EGU983069 DWW983066:DWY983069 DNA983066:DNC983069 DDE983066:DDG983069 CTI983066:CTK983069 CJM983066:CJO983069 BZQ983066:BZS983069 BPU983066:BPW983069 BFY983066:BGA983069 AWC983066:AWE983069 AMG983066:AMI983069 ACK983066:ACM983069 SO983066:SQ983069 IS983066:IU983069 AE983066:AG983069 WVE917530:WVG917533 WLI917530:WLK917533 WBM917530:WBO917533 VRQ917530:VRS917533 VHU917530:VHW917533 UXY917530:UYA917533 UOC917530:UOE917533 UEG917530:UEI917533 TUK917530:TUM917533 TKO917530:TKQ917533 TAS917530:TAU917533 SQW917530:SQY917533 SHA917530:SHC917533 RXE917530:RXG917533 RNI917530:RNK917533 RDM917530:RDO917533 QTQ917530:QTS917533 QJU917530:QJW917533 PZY917530:QAA917533 PQC917530:PQE917533 PGG917530:PGI917533 OWK917530:OWM917533 OMO917530:OMQ917533 OCS917530:OCU917533 NSW917530:NSY917533 NJA917530:NJC917533 MZE917530:MZG917533 MPI917530:MPK917533 MFM917530:MFO917533 LVQ917530:LVS917533 LLU917530:LLW917533 LBY917530:LCA917533 KSC917530:KSE917533 KIG917530:KII917533 JYK917530:JYM917533 JOO917530:JOQ917533 JES917530:JEU917533 IUW917530:IUY917533 ILA917530:ILC917533 IBE917530:IBG917533 HRI917530:HRK917533 HHM917530:HHO917533 GXQ917530:GXS917533 GNU917530:GNW917533 GDY917530:GEA917533 FUC917530:FUE917533 FKG917530:FKI917533 FAK917530:FAM917533 EQO917530:EQQ917533 EGS917530:EGU917533 DWW917530:DWY917533 DNA917530:DNC917533 DDE917530:DDG917533 CTI917530:CTK917533 CJM917530:CJO917533 BZQ917530:BZS917533 BPU917530:BPW917533 BFY917530:BGA917533 AWC917530:AWE917533 AMG917530:AMI917533 ACK917530:ACM917533 SO917530:SQ917533 IS917530:IU917533 AE917530:AG917533 WVE851994:WVG851997 WLI851994:WLK851997 WBM851994:WBO851997 VRQ851994:VRS851997 VHU851994:VHW851997 UXY851994:UYA851997 UOC851994:UOE851997 UEG851994:UEI851997 TUK851994:TUM851997 TKO851994:TKQ851997 TAS851994:TAU851997 SQW851994:SQY851997 SHA851994:SHC851997 RXE851994:RXG851997 RNI851994:RNK851997 RDM851994:RDO851997 QTQ851994:QTS851997 QJU851994:QJW851997 PZY851994:QAA851997 PQC851994:PQE851997 PGG851994:PGI851997 OWK851994:OWM851997 OMO851994:OMQ851997 OCS851994:OCU851997 NSW851994:NSY851997 NJA851994:NJC851997 MZE851994:MZG851997 MPI851994:MPK851997 MFM851994:MFO851997 LVQ851994:LVS851997 LLU851994:LLW851997 LBY851994:LCA851997 KSC851994:KSE851997 KIG851994:KII851997 JYK851994:JYM851997 JOO851994:JOQ851997 JES851994:JEU851997 IUW851994:IUY851997 ILA851994:ILC851997 IBE851994:IBG851997 HRI851994:HRK851997 HHM851994:HHO851997 GXQ851994:GXS851997 GNU851994:GNW851997 GDY851994:GEA851997 FUC851994:FUE851997 FKG851994:FKI851997 FAK851994:FAM851997 EQO851994:EQQ851997 EGS851994:EGU851997 DWW851994:DWY851997 DNA851994:DNC851997 DDE851994:DDG851997 CTI851994:CTK851997 CJM851994:CJO851997 BZQ851994:BZS851997 BPU851994:BPW851997 BFY851994:BGA851997 AWC851994:AWE851997 AMG851994:AMI851997 ACK851994:ACM851997 SO851994:SQ851997 IS851994:IU851997 AE851994:AG851997 WVE786458:WVG786461 WLI786458:WLK786461 WBM786458:WBO786461 VRQ786458:VRS786461 VHU786458:VHW786461 UXY786458:UYA786461 UOC786458:UOE786461 UEG786458:UEI786461 TUK786458:TUM786461 TKO786458:TKQ786461 TAS786458:TAU786461 SQW786458:SQY786461 SHA786458:SHC786461 RXE786458:RXG786461 RNI786458:RNK786461 RDM786458:RDO786461 QTQ786458:QTS786461 QJU786458:QJW786461 PZY786458:QAA786461 PQC786458:PQE786461 PGG786458:PGI786461 OWK786458:OWM786461 OMO786458:OMQ786461 OCS786458:OCU786461 NSW786458:NSY786461 NJA786458:NJC786461 MZE786458:MZG786461 MPI786458:MPK786461 MFM786458:MFO786461 LVQ786458:LVS786461 LLU786458:LLW786461 LBY786458:LCA786461 KSC786458:KSE786461 KIG786458:KII786461 JYK786458:JYM786461 JOO786458:JOQ786461 JES786458:JEU786461 IUW786458:IUY786461 ILA786458:ILC786461 IBE786458:IBG786461 HRI786458:HRK786461 HHM786458:HHO786461 GXQ786458:GXS786461 GNU786458:GNW786461 GDY786458:GEA786461 FUC786458:FUE786461 FKG786458:FKI786461 FAK786458:FAM786461 EQO786458:EQQ786461 EGS786458:EGU786461 DWW786458:DWY786461 DNA786458:DNC786461 DDE786458:DDG786461 CTI786458:CTK786461 CJM786458:CJO786461 BZQ786458:BZS786461 BPU786458:BPW786461 BFY786458:BGA786461 AWC786458:AWE786461 AMG786458:AMI786461 ACK786458:ACM786461 SO786458:SQ786461 IS786458:IU786461 AE786458:AG786461 WVE720922:WVG720925 WLI720922:WLK720925 WBM720922:WBO720925 VRQ720922:VRS720925 VHU720922:VHW720925 UXY720922:UYA720925 UOC720922:UOE720925 UEG720922:UEI720925 TUK720922:TUM720925 TKO720922:TKQ720925 TAS720922:TAU720925 SQW720922:SQY720925 SHA720922:SHC720925 RXE720922:RXG720925 RNI720922:RNK720925 RDM720922:RDO720925 QTQ720922:QTS720925 QJU720922:QJW720925 PZY720922:QAA720925 PQC720922:PQE720925 PGG720922:PGI720925 OWK720922:OWM720925 OMO720922:OMQ720925 OCS720922:OCU720925 NSW720922:NSY720925 NJA720922:NJC720925 MZE720922:MZG720925 MPI720922:MPK720925 MFM720922:MFO720925 LVQ720922:LVS720925 LLU720922:LLW720925 LBY720922:LCA720925 KSC720922:KSE720925 KIG720922:KII720925 JYK720922:JYM720925 JOO720922:JOQ720925 JES720922:JEU720925 IUW720922:IUY720925 ILA720922:ILC720925 IBE720922:IBG720925 HRI720922:HRK720925 HHM720922:HHO720925 GXQ720922:GXS720925 GNU720922:GNW720925 GDY720922:GEA720925 FUC720922:FUE720925 FKG720922:FKI720925 FAK720922:FAM720925 EQO720922:EQQ720925 EGS720922:EGU720925 DWW720922:DWY720925 DNA720922:DNC720925 DDE720922:DDG720925 CTI720922:CTK720925 CJM720922:CJO720925 BZQ720922:BZS720925 BPU720922:BPW720925 BFY720922:BGA720925 AWC720922:AWE720925 AMG720922:AMI720925 ACK720922:ACM720925 SO720922:SQ720925 IS720922:IU720925 AE720922:AG720925 WVE655386:WVG655389 WLI655386:WLK655389 WBM655386:WBO655389 VRQ655386:VRS655389 VHU655386:VHW655389 UXY655386:UYA655389 UOC655386:UOE655389 UEG655386:UEI655389 TUK655386:TUM655389 TKO655386:TKQ655389 TAS655386:TAU655389 SQW655386:SQY655389 SHA655386:SHC655389 RXE655386:RXG655389 RNI655386:RNK655389 RDM655386:RDO655389 QTQ655386:QTS655389 QJU655386:QJW655389 PZY655386:QAA655389 PQC655386:PQE655389 PGG655386:PGI655389 OWK655386:OWM655389 OMO655386:OMQ655389 OCS655386:OCU655389 NSW655386:NSY655389 NJA655386:NJC655389 MZE655386:MZG655389 MPI655386:MPK655389 MFM655386:MFO655389 LVQ655386:LVS655389 LLU655386:LLW655389 LBY655386:LCA655389 KSC655386:KSE655389 KIG655386:KII655389 JYK655386:JYM655389 JOO655386:JOQ655389 JES655386:JEU655389 IUW655386:IUY655389 ILA655386:ILC655389 IBE655386:IBG655389 HRI655386:HRK655389 HHM655386:HHO655389 GXQ655386:GXS655389 GNU655386:GNW655389 GDY655386:GEA655389 FUC655386:FUE655389 FKG655386:FKI655389 FAK655386:FAM655389 EQO655386:EQQ655389 EGS655386:EGU655389 DWW655386:DWY655389 DNA655386:DNC655389 DDE655386:DDG655389 CTI655386:CTK655389 CJM655386:CJO655389 BZQ655386:BZS655389 BPU655386:BPW655389 BFY655386:BGA655389 AWC655386:AWE655389 AMG655386:AMI655389 ACK655386:ACM655389 SO655386:SQ655389 IS655386:IU655389 AE655386:AG655389 WVE589850:WVG589853 WLI589850:WLK589853 WBM589850:WBO589853 VRQ589850:VRS589853 VHU589850:VHW589853 UXY589850:UYA589853 UOC589850:UOE589853 UEG589850:UEI589853 TUK589850:TUM589853 TKO589850:TKQ589853 TAS589850:TAU589853 SQW589850:SQY589853 SHA589850:SHC589853 RXE589850:RXG589853 RNI589850:RNK589853 RDM589850:RDO589853 QTQ589850:QTS589853 QJU589850:QJW589853 PZY589850:QAA589853 PQC589850:PQE589853 PGG589850:PGI589853 OWK589850:OWM589853 OMO589850:OMQ589853 OCS589850:OCU589853 NSW589850:NSY589853 NJA589850:NJC589853 MZE589850:MZG589853 MPI589850:MPK589853 MFM589850:MFO589853 LVQ589850:LVS589853 LLU589850:LLW589853 LBY589850:LCA589853 KSC589850:KSE589853 KIG589850:KII589853 JYK589850:JYM589853 JOO589850:JOQ589853 JES589850:JEU589853 IUW589850:IUY589853 ILA589850:ILC589853 IBE589850:IBG589853 HRI589850:HRK589853 HHM589850:HHO589853 GXQ589850:GXS589853 GNU589850:GNW589853 GDY589850:GEA589853 FUC589850:FUE589853 FKG589850:FKI589853 FAK589850:FAM589853 EQO589850:EQQ589853 EGS589850:EGU589853 DWW589850:DWY589853 DNA589850:DNC589853 DDE589850:DDG589853 CTI589850:CTK589853 CJM589850:CJO589853 BZQ589850:BZS589853 BPU589850:BPW589853 BFY589850:BGA589853 AWC589850:AWE589853 AMG589850:AMI589853 ACK589850:ACM589853 SO589850:SQ589853 IS589850:IU589853 AE589850:AG589853 WVE524314:WVG524317 WLI524314:WLK524317 WBM524314:WBO524317 VRQ524314:VRS524317 VHU524314:VHW524317 UXY524314:UYA524317 UOC524314:UOE524317 UEG524314:UEI524317 TUK524314:TUM524317 TKO524314:TKQ524317 TAS524314:TAU524317 SQW524314:SQY524317 SHA524314:SHC524317 RXE524314:RXG524317 RNI524314:RNK524317 RDM524314:RDO524317 QTQ524314:QTS524317 QJU524314:QJW524317 PZY524314:QAA524317 PQC524314:PQE524317 PGG524314:PGI524317 OWK524314:OWM524317 OMO524314:OMQ524317 OCS524314:OCU524317 NSW524314:NSY524317 NJA524314:NJC524317 MZE524314:MZG524317 MPI524314:MPK524317 MFM524314:MFO524317 LVQ524314:LVS524317 LLU524314:LLW524317 LBY524314:LCA524317 KSC524314:KSE524317 KIG524314:KII524317 JYK524314:JYM524317 JOO524314:JOQ524317 JES524314:JEU524317 IUW524314:IUY524317 ILA524314:ILC524317 IBE524314:IBG524317 HRI524314:HRK524317 HHM524314:HHO524317 GXQ524314:GXS524317 GNU524314:GNW524317 GDY524314:GEA524317 FUC524314:FUE524317 FKG524314:FKI524317 FAK524314:FAM524317 EQO524314:EQQ524317 EGS524314:EGU524317 DWW524314:DWY524317 DNA524314:DNC524317 DDE524314:DDG524317 CTI524314:CTK524317 CJM524314:CJO524317 BZQ524314:BZS524317 BPU524314:BPW524317 BFY524314:BGA524317 AWC524314:AWE524317 AMG524314:AMI524317 ACK524314:ACM524317 SO524314:SQ524317 IS524314:IU524317 AE524314:AG524317 WVE458778:WVG458781 WLI458778:WLK458781 WBM458778:WBO458781 VRQ458778:VRS458781 VHU458778:VHW458781 UXY458778:UYA458781 UOC458778:UOE458781 UEG458778:UEI458781 TUK458778:TUM458781 TKO458778:TKQ458781 TAS458778:TAU458781 SQW458778:SQY458781 SHA458778:SHC458781 RXE458778:RXG458781 RNI458778:RNK458781 RDM458778:RDO458781 QTQ458778:QTS458781 QJU458778:QJW458781 PZY458778:QAA458781 PQC458778:PQE458781 PGG458778:PGI458781 OWK458778:OWM458781 OMO458778:OMQ458781 OCS458778:OCU458781 NSW458778:NSY458781 NJA458778:NJC458781 MZE458778:MZG458781 MPI458778:MPK458781 MFM458778:MFO458781 LVQ458778:LVS458781 LLU458778:LLW458781 LBY458778:LCA458781 KSC458778:KSE458781 KIG458778:KII458781 JYK458778:JYM458781 JOO458778:JOQ458781 JES458778:JEU458781 IUW458778:IUY458781 ILA458778:ILC458781 IBE458778:IBG458781 HRI458778:HRK458781 HHM458778:HHO458781 GXQ458778:GXS458781 GNU458778:GNW458781 GDY458778:GEA458781 FUC458778:FUE458781 FKG458778:FKI458781 FAK458778:FAM458781 EQO458778:EQQ458781 EGS458778:EGU458781 DWW458778:DWY458781 DNA458778:DNC458781 DDE458778:DDG458781 CTI458778:CTK458781 CJM458778:CJO458781 BZQ458778:BZS458781 BPU458778:BPW458781 BFY458778:BGA458781 AWC458778:AWE458781 AMG458778:AMI458781 ACK458778:ACM458781 SO458778:SQ458781 IS458778:IU458781 AE458778:AG458781 WVE393242:WVG393245 WLI393242:WLK393245 WBM393242:WBO393245 VRQ393242:VRS393245 VHU393242:VHW393245 UXY393242:UYA393245 UOC393242:UOE393245 UEG393242:UEI393245 TUK393242:TUM393245 TKO393242:TKQ393245 TAS393242:TAU393245 SQW393242:SQY393245 SHA393242:SHC393245 RXE393242:RXG393245 RNI393242:RNK393245 RDM393242:RDO393245 QTQ393242:QTS393245 QJU393242:QJW393245 PZY393242:QAA393245 PQC393242:PQE393245 PGG393242:PGI393245 OWK393242:OWM393245 OMO393242:OMQ393245 OCS393242:OCU393245 NSW393242:NSY393245 NJA393242:NJC393245 MZE393242:MZG393245 MPI393242:MPK393245 MFM393242:MFO393245 LVQ393242:LVS393245 LLU393242:LLW393245 LBY393242:LCA393245 KSC393242:KSE393245 KIG393242:KII393245 JYK393242:JYM393245 JOO393242:JOQ393245 JES393242:JEU393245 IUW393242:IUY393245 ILA393242:ILC393245 IBE393242:IBG393245 HRI393242:HRK393245 HHM393242:HHO393245 GXQ393242:GXS393245 GNU393242:GNW393245 GDY393242:GEA393245 FUC393242:FUE393245 FKG393242:FKI393245 FAK393242:FAM393245 EQO393242:EQQ393245 EGS393242:EGU393245 DWW393242:DWY393245 DNA393242:DNC393245 DDE393242:DDG393245 CTI393242:CTK393245 CJM393242:CJO393245 BZQ393242:BZS393245 BPU393242:BPW393245 BFY393242:BGA393245 AWC393242:AWE393245 AMG393242:AMI393245 ACK393242:ACM393245 SO393242:SQ393245 IS393242:IU393245 AE393242:AG393245 WVE327706:WVG327709 WLI327706:WLK327709 WBM327706:WBO327709 VRQ327706:VRS327709 VHU327706:VHW327709 UXY327706:UYA327709 UOC327706:UOE327709 UEG327706:UEI327709 TUK327706:TUM327709 TKO327706:TKQ327709 TAS327706:TAU327709 SQW327706:SQY327709 SHA327706:SHC327709 RXE327706:RXG327709 RNI327706:RNK327709 RDM327706:RDO327709 QTQ327706:QTS327709 QJU327706:QJW327709 PZY327706:QAA327709 PQC327706:PQE327709 PGG327706:PGI327709 OWK327706:OWM327709 OMO327706:OMQ327709 OCS327706:OCU327709 NSW327706:NSY327709 NJA327706:NJC327709 MZE327706:MZG327709 MPI327706:MPK327709 MFM327706:MFO327709 LVQ327706:LVS327709 LLU327706:LLW327709 LBY327706:LCA327709 KSC327706:KSE327709 KIG327706:KII327709 JYK327706:JYM327709 JOO327706:JOQ327709 JES327706:JEU327709 IUW327706:IUY327709 ILA327706:ILC327709 IBE327706:IBG327709 HRI327706:HRK327709 HHM327706:HHO327709 GXQ327706:GXS327709 GNU327706:GNW327709 GDY327706:GEA327709 FUC327706:FUE327709 FKG327706:FKI327709 FAK327706:FAM327709 EQO327706:EQQ327709 EGS327706:EGU327709 DWW327706:DWY327709 DNA327706:DNC327709 DDE327706:DDG327709 CTI327706:CTK327709 CJM327706:CJO327709 BZQ327706:BZS327709 BPU327706:BPW327709 BFY327706:BGA327709 AWC327706:AWE327709 AMG327706:AMI327709 ACK327706:ACM327709 SO327706:SQ327709 IS327706:IU327709 AE327706:AG327709 WVE262170:WVG262173 WLI262170:WLK262173 WBM262170:WBO262173 VRQ262170:VRS262173 VHU262170:VHW262173 UXY262170:UYA262173 UOC262170:UOE262173 UEG262170:UEI262173 TUK262170:TUM262173 TKO262170:TKQ262173 TAS262170:TAU262173 SQW262170:SQY262173 SHA262170:SHC262173 RXE262170:RXG262173 RNI262170:RNK262173 RDM262170:RDO262173 QTQ262170:QTS262173 QJU262170:QJW262173 PZY262170:QAA262173 PQC262170:PQE262173 PGG262170:PGI262173 OWK262170:OWM262173 OMO262170:OMQ262173 OCS262170:OCU262173 NSW262170:NSY262173 NJA262170:NJC262173 MZE262170:MZG262173 MPI262170:MPK262173 MFM262170:MFO262173 LVQ262170:LVS262173 LLU262170:LLW262173 LBY262170:LCA262173 KSC262170:KSE262173 KIG262170:KII262173 JYK262170:JYM262173 JOO262170:JOQ262173 JES262170:JEU262173 IUW262170:IUY262173 ILA262170:ILC262173 IBE262170:IBG262173 HRI262170:HRK262173 HHM262170:HHO262173 GXQ262170:GXS262173 GNU262170:GNW262173 GDY262170:GEA262173 FUC262170:FUE262173 FKG262170:FKI262173 FAK262170:FAM262173 EQO262170:EQQ262173 EGS262170:EGU262173 DWW262170:DWY262173 DNA262170:DNC262173 DDE262170:DDG262173 CTI262170:CTK262173 CJM262170:CJO262173 BZQ262170:BZS262173 BPU262170:BPW262173 BFY262170:BGA262173 AWC262170:AWE262173 AMG262170:AMI262173 ACK262170:ACM262173 SO262170:SQ262173 IS262170:IU262173 AE262170:AG262173 WVE196634:WVG196637 WLI196634:WLK196637 WBM196634:WBO196637 VRQ196634:VRS196637 VHU196634:VHW196637 UXY196634:UYA196637 UOC196634:UOE196637 UEG196634:UEI196637 TUK196634:TUM196637 TKO196634:TKQ196637 TAS196634:TAU196637 SQW196634:SQY196637 SHA196634:SHC196637 RXE196634:RXG196637 RNI196634:RNK196637 RDM196634:RDO196637 QTQ196634:QTS196637 QJU196634:QJW196637 PZY196634:QAA196637 PQC196634:PQE196637 PGG196634:PGI196637 OWK196634:OWM196637 OMO196634:OMQ196637 OCS196634:OCU196637 NSW196634:NSY196637 NJA196634:NJC196637 MZE196634:MZG196637 MPI196634:MPK196637 MFM196634:MFO196637 LVQ196634:LVS196637 LLU196634:LLW196637 LBY196634:LCA196637 KSC196634:KSE196637 KIG196634:KII196637 JYK196634:JYM196637 JOO196634:JOQ196637 JES196634:JEU196637 IUW196634:IUY196637 ILA196634:ILC196637 IBE196634:IBG196637 HRI196634:HRK196637 HHM196634:HHO196637 GXQ196634:GXS196637 GNU196634:GNW196637 GDY196634:GEA196637 FUC196634:FUE196637 FKG196634:FKI196637 FAK196634:FAM196637 EQO196634:EQQ196637 EGS196634:EGU196637 DWW196634:DWY196637 DNA196634:DNC196637 DDE196634:DDG196637 CTI196634:CTK196637 CJM196634:CJO196637 BZQ196634:BZS196637 BPU196634:BPW196637 BFY196634:BGA196637 AWC196634:AWE196637 AMG196634:AMI196637 ACK196634:ACM196637 SO196634:SQ196637 IS196634:IU196637 AE196634:AG196637 WVE131098:WVG131101 WLI131098:WLK131101 WBM131098:WBO131101 VRQ131098:VRS131101 VHU131098:VHW131101 UXY131098:UYA131101 UOC131098:UOE131101 UEG131098:UEI131101 TUK131098:TUM131101 TKO131098:TKQ131101 TAS131098:TAU131101 SQW131098:SQY131101 SHA131098:SHC131101 RXE131098:RXG131101 RNI131098:RNK131101 RDM131098:RDO131101 QTQ131098:QTS131101 QJU131098:QJW131101 PZY131098:QAA131101 PQC131098:PQE131101 PGG131098:PGI131101 OWK131098:OWM131101 OMO131098:OMQ131101 OCS131098:OCU131101 NSW131098:NSY131101 NJA131098:NJC131101 MZE131098:MZG131101 MPI131098:MPK131101 MFM131098:MFO131101 LVQ131098:LVS131101 LLU131098:LLW131101 LBY131098:LCA131101 KSC131098:KSE131101 KIG131098:KII131101 JYK131098:JYM131101 JOO131098:JOQ131101 JES131098:JEU131101 IUW131098:IUY131101 ILA131098:ILC131101 IBE131098:IBG131101 HRI131098:HRK131101 HHM131098:HHO131101 GXQ131098:GXS131101 GNU131098:GNW131101 GDY131098:GEA131101 FUC131098:FUE131101 FKG131098:FKI131101 FAK131098:FAM131101 EQO131098:EQQ131101 EGS131098:EGU131101 DWW131098:DWY131101 DNA131098:DNC131101 DDE131098:DDG131101 CTI131098:CTK131101 CJM131098:CJO131101 BZQ131098:BZS131101 BPU131098:BPW131101 BFY131098:BGA131101 AWC131098:AWE131101 AMG131098:AMI131101 ACK131098:ACM131101 SO131098:SQ131101 IS131098:IU131101 AE131098:AG131101 WVE65562:WVG65565 WLI65562:WLK65565 WBM65562:WBO65565 VRQ65562:VRS65565 VHU65562:VHW65565 UXY65562:UYA65565 UOC65562:UOE65565 UEG65562:UEI65565 TUK65562:TUM65565 TKO65562:TKQ65565 TAS65562:TAU65565 SQW65562:SQY65565 SHA65562:SHC65565 RXE65562:RXG65565 RNI65562:RNK65565 RDM65562:RDO65565 QTQ65562:QTS65565 QJU65562:QJW65565 PZY65562:QAA65565 PQC65562:PQE65565 PGG65562:PGI65565 OWK65562:OWM65565 OMO65562:OMQ65565 OCS65562:OCU65565 NSW65562:NSY65565 NJA65562:NJC65565 MZE65562:MZG65565 MPI65562:MPK65565 MFM65562:MFO65565 LVQ65562:LVS65565 LLU65562:LLW65565 LBY65562:LCA65565 KSC65562:KSE65565 KIG65562:KII65565 JYK65562:JYM65565 JOO65562:JOQ65565 JES65562:JEU65565 IUW65562:IUY65565 ILA65562:ILC65565 IBE65562:IBG65565 HRI65562:HRK65565 HHM65562:HHO65565 GXQ65562:GXS65565 GNU65562:GNW65565 GDY65562:GEA65565 FUC65562:FUE65565 FKG65562:FKI65565 FAK65562:FAM65565 EQO65562:EQQ65565 EGS65562:EGU65565 DWW65562:DWY65565 DNA65562:DNC65565 DDE65562:DDG65565 CTI65562:CTK65565 CJM65562:CJO65565 BZQ65562:BZS65565 BPU65562:BPW65565 BFY65562:BGA65565 AWC65562:AWE65565 AMG65562:AMI65565 ACK65562:ACM65565 SO65562:SQ65565 IS65562:IU65565 AE65562:AG65565 WLI983063:WLK983064 WVE983071:WVG983071 WLI983071:WLK983071 WBM983071:WBO983071 VRQ983071:VRS983071 VHU983071:VHW983071 UXY983071:UYA983071 UOC983071:UOE983071 UEG983071:UEI983071 TUK983071:TUM983071 TKO983071:TKQ983071 TAS983071:TAU983071 SQW983071:SQY983071 SHA983071:SHC983071 RXE983071:RXG983071 RNI983071:RNK983071 RDM983071:RDO983071 QTQ983071:QTS983071 QJU983071:QJW983071 PZY983071:QAA983071 PQC983071:PQE983071 PGG983071:PGI983071 OWK983071:OWM983071 OMO983071:OMQ983071 OCS983071:OCU983071 NSW983071:NSY983071 NJA983071:NJC983071 MZE983071:MZG983071 MPI983071:MPK983071 MFM983071:MFO983071 LVQ983071:LVS983071 LLU983071:LLW983071 LBY983071:LCA983071 KSC983071:KSE983071 KIG983071:KII983071 JYK983071:JYM983071 JOO983071:JOQ983071 JES983071:JEU983071 IUW983071:IUY983071 ILA983071:ILC983071 IBE983071:IBG983071 HRI983071:HRK983071 HHM983071:HHO983071 GXQ983071:GXS983071 GNU983071:GNW983071 GDY983071:GEA983071 FUC983071:FUE983071 FKG983071:FKI983071 FAK983071:FAM983071 EQO983071:EQQ983071 EGS983071:EGU983071 DWW983071:DWY983071 DNA983071:DNC983071 DDE983071:DDG983071 CTI983071:CTK983071 CJM983071:CJO983071 BZQ983071:BZS983071 BPU983071:BPW983071 BFY983071:BGA983071 AWC983071:AWE983071 AMG983071:AMI983071 ACK983071:ACM983071 SO983071:SQ983071 IS983071:IU983071 AE983071:AG983071 WVE917535:WVG917535 WLI917535:WLK917535 WBM917535:WBO917535 VRQ917535:VRS917535 VHU917535:VHW917535 UXY917535:UYA917535 UOC917535:UOE917535 UEG917535:UEI917535 TUK917535:TUM917535 TKO917535:TKQ917535 TAS917535:TAU917535 SQW917535:SQY917535 SHA917535:SHC917535 RXE917535:RXG917535 RNI917535:RNK917535 RDM917535:RDO917535 QTQ917535:QTS917535 QJU917535:QJW917535 PZY917535:QAA917535 PQC917535:PQE917535 PGG917535:PGI917535 OWK917535:OWM917535 OMO917535:OMQ917535 OCS917535:OCU917535 NSW917535:NSY917535 NJA917535:NJC917535 MZE917535:MZG917535 MPI917535:MPK917535 MFM917535:MFO917535 LVQ917535:LVS917535 LLU917535:LLW917535 LBY917535:LCA917535 KSC917535:KSE917535 KIG917535:KII917535 JYK917535:JYM917535 JOO917535:JOQ917535 JES917535:JEU917535 IUW917535:IUY917535 ILA917535:ILC917535 IBE917535:IBG917535 HRI917535:HRK917535 HHM917535:HHO917535 GXQ917535:GXS917535 GNU917535:GNW917535 GDY917535:GEA917535 FUC917535:FUE917535 FKG917535:FKI917535 FAK917535:FAM917535 EQO917535:EQQ917535 EGS917535:EGU917535 DWW917535:DWY917535 DNA917535:DNC917535 DDE917535:DDG917535 CTI917535:CTK917535 CJM917535:CJO917535 BZQ917535:BZS917535 BPU917535:BPW917535 BFY917535:BGA917535 AWC917535:AWE917535 AMG917535:AMI917535 ACK917535:ACM917535 SO917535:SQ917535 IS917535:IU917535 AE917535:AG917535 WVE851999:WVG851999 WLI851999:WLK851999 WBM851999:WBO851999 VRQ851999:VRS851999 VHU851999:VHW851999 UXY851999:UYA851999 UOC851999:UOE851999 UEG851999:UEI851999 TUK851999:TUM851999 TKO851999:TKQ851999 TAS851999:TAU851999 SQW851999:SQY851999 SHA851999:SHC851999 RXE851999:RXG851999 RNI851999:RNK851999 RDM851999:RDO851999 QTQ851999:QTS851999 QJU851999:QJW851999 PZY851999:QAA851999 PQC851999:PQE851999 PGG851999:PGI851999 OWK851999:OWM851999 OMO851999:OMQ851999 OCS851999:OCU851999 NSW851999:NSY851999 NJA851999:NJC851999 MZE851999:MZG851999 MPI851999:MPK851999 MFM851999:MFO851999 LVQ851999:LVS851999 LLU851999:LLW851999 LBY851999:LCA851999 KSC851999:KSE851999 KIG851999:KII851999 JYK851999:JYM851999 JOO851999:JOQ851999 JES851999:JEU851999 IUW851999:IUY851999 ILA851999:ILC851999 IBE851999:IBG851999 HRI851999:HRK851999 HHM851999:HHO851999 GXQ851999:GXS851999 GNU851999:GNW851999 GDY851999:GEA851999 FUC851999:FUE851999 FKG851999:FKI851999 FAK851999:FAM851999 EQO851999:EQQ851999 EGS851999:EGU851999 DWW851999:DWY851999 DNA851999:DNC851999 DDE851999:DDG851999 CTI851999:CTK851999 CJM851999:CJO851999 BZQ851999:BZS851999 BPU851999:BPW851999 BFY851999:BGA851999 AWC851999:AWE851999 AMG851999:AMI851999 ACK851999:ACM851999 SO851999:SQ851999 IS851999:IU851999 AE851999:AG851999 WVE786463:WVG786463 WLI786463:WLK786463 WBM786463:WBO786463 VRQ786463:VRS786463 VHU786463:VHW786463 UXY786463:UYA786463 UOC786463:UOE786463 UEG786463:UEI786463 TUK786463:TUM786463 TKO786463:TKQ786463 TAS786463:TAU786463 SQW786463:SQY786463 SHA786463:SHC786463 RXE786463:RXG786463 RNI786463:RNK786463 RDM786463:RDO786463 QTQ786463:QTS786463 QJU786463:QJW786463 PZY786463:QAA786463 PQC786463:PQE786463 PGG786463:PGI786463 OWK786463:OWM786463 OMO786463:OMQ786463 OCS786463:OCU786463 NSW786463:NSY786463 NJA786463:NJC786463 MZE786463:MZG786463 MPI786463:MPK786463 MFM786463:MFO786463 LVQ786463:LVS786463 LLU786463:LLW786463 LBY786463:LCA786463 KSC786463:KSE786463 KIG786463:KII786463 JYK786463:JYM786463 JOO786463:JOQ786463 JES786463:JEU786463 IUW786463:IUY786463 ILA786463:ILC786463 IBE786463:IBG786463 HRI786463:HRK786463 HHM786463:HHO786463 GXQ786463:GXS786463 GNU786463:GNW786463 GDY786463:GEA786463 FUC786463:FUE786463 FKG786463:FKI786463 FAK786463:FAM786463 EQO786463:EQQ786463 EGS786463:EGU786463 DWW786463:DWY786463 DNA786463:DNC786463 DDE786463:DDG786463 CTI786463:CTK786463 CJM786463:CJO786463 BZQ786463:BZS786463 BPU786463:BPW786463 BFY786463:BGA786463 AWC786463:AWE786463 AMG786463:AMI786463 ACK786463:ACM786463 SO786463:SQ786463 IS786463:IU786463 AE786463:AG786463 WVE720927:WVG720927 WLI720927:WLK720927 WBM720927:WBO720927 VRQ720927:VRS720927 VHU720927:VHW720927 UXY720927:UYA720927 UOC720927:UOE720927 UEG720927:UEI720927 TUK720927:TUM720927 TKO720927:TKQ720927 TAS720927:TAU720927 SQW720927:SQY720927 SHA720927:SHC720927 RXE720927:RXG720927 RNI720927:RNK720927 RDM720927:RDO720927 QTQ720927:QTS720927 QJU720927:QJW720927 PZY720927:QAA720927 PQC720927:PQE720927 PGG720927:PGI720927 OWK720927:OWM720927 OMO720927:OMQ720927 OCS720927:OCU720927 NSW720927:NSY720927 NJA720927:NJC720927 MZE720927:MZG720927 MPI720927:MPK720927 MFM720927:MFO720927 LVQ720927:LVS720927 LLU720927:LLW720927 LBY720927:LCA720927 KSC720927:KSE720927 KIG720927:KII720927 JYK720927:JYM720927 JOO720927:JOQ720927 JES720927:JEU720927 IUW720927:IUY720927 ILA720927:ILC720927 IBE720927:IBG720927 HRI720927:HRK720927 HHM720927:HHO720927 GXQ720927:GXS720927 GNU720927:GNW720927 GDY720927:GEA720927 FUC720927:FUE720927 FKG720927:FKI720927 FAK720927:FAM720927 EQO720927:EQQ720927 EGS720927:EGU720927 DWW720927:DWY720927 DNA720927:DNC720927 DDE720927:DDG720927 CTI720927:CTK720927 CJM720927:CJO720927 BZQ720927:BZS720927 BPU720927:BPW720927 BFY720927:BGA720927 AWC720927:AWE720927 AMG720927:AMI720927 ACK720927:ACM720927 SO720927:SQ720927 IS720927:IU720927 AE720927:AG720927 WVE655391:WVG655391 WLI655391:WLK655391 WBM655391:WBO655391 VRQ655391:VRS655391 VHU655391:VHW655391 UXY655391:UYA655391 UOC655391:UOE655391 UEG655391:UEI655391 TUK655391:TUM655391 TKO655391:TKQ655391 TAS655391:TAU655391 SQW655391:SQY655391 SHA655391:SHC655391 RXE655391:RXG655391 RNI655391:RNK655391 RDM655391:RDO655391 QTQ655391:QTS655391 QJU655391:QJW655391 PZY655391:QAA655391 PQC655391:PQE655391 PGG655391:PGI655391 OWK655391:OWM655391 OMO655391:OMQ655391 OCS655391:OCU655391 NSW655391:NSY655391 NJA655391:NJC655391 MZE655391:MZG655391 MPI655391:MPK655391 MFM655391:MFO655391 LVQ655391:LVS655391 LLU655391:LLW655391 LBY655391:LCA655391 KSC655391:KSE655391 KIG655391:KII655391 JYK655391:JYM655391 JOO655391:JOQ655391 JES655391:JEU655391 IUW655391:IUY655391 ILA655391:ILC655391 IBE655391:IBG655391 HRI655391:HRK655391 HHM655391:HHO655391 GXQ655391:GXS655391 GNU655391:GNW655391 GDY655391:GEA655391 FUC655391:FUE655391 FKG655391:FKI655391 FAK655391:FAM655391 EQO655391:EQQ655391 EGS655391:EGU655391 DWW655391:DWY655391 DNA655391:DNC655391 DDE655391:DDG655391 CTI655391:CTK655391 CJM655391:CJO655391 BZQ655391:BZS655391 BPU655391:BPW655391 BFY655391:BGA655391 AWC655391:AWE655391 AMG655391:AMI655391 ACK655391:ACM655391 SO655391:SQ655391 IS655391:IU655391 AE655391:AG655391 WVE589855:WVG589855 WLI589855:WLK589855 WBM589855:WBO589855 VRQ589855:VRS589855 VHU589855:VHW589855 UXY589855:UYA589855 UOC589855:UOE589855 UEG589855:UEI589855 TUK589855:TUM589855 TKO589855:TKQ589855 TAS589855:TAU589855 SQW589855:SQY589855 SHA589855:SHC589855 RXE589855:RXG589855 RNI589855:RNK589855 RDM589855:RDO589855 QTQ589855:QTS589855 QJU589855:QJW589855 PZY589855:QAA589855 PQC589855:PQE589855 PGG589855:PGI589855 OWK589855:OWM589855 OMO589855:OMQ589855 OCS589855:OCU589855 NSW589855:NSY589855 NJA589855:NJC589855 MZE589855:MZG589855 MPI589855:MPK589855 MFM589855:MFO589855 LVQ589855:LVS589855 LLU589855:LLW589855 LBY589855:LCA589855 KSC589855:KSE589855 KIG589855:KII589855 JYK589855:JYM589855 JOO589855:JOQ589855 JES589855:JEU589855 IUW589855:IUY589855 ILA589855:ILC589855 IBE589855:IBG589855 HRI589855:HRK589855 HHM589855:HHO589855 GXQ589855:GXS589855 GNU589855:GNW589855 GDY589855:GEA589855 FUC589855:FUE589855 FKG589855:FKI589855 FAK589855:FAM589855 EQO589855:EQQ589855 EGS589855:EGU589855 DWW589855:DWY589855 DNA589855:DNC589855 DDE589855:DDG589855 CTI589855:CTK589855 CJM589855:CJO589855 BZQ589855:BZS589855 BPU589855:BPW589855 BFY589855:BGA589855 AWC589855:AWE589855 AMG589855:AMI589855 ACK589855:ACM589855 SO589855:SQ589855 IS589855:IU589855 AE589855:AG589855 WVE524319:WVG524319 WLI524319:WLK524319 WBM524319:WBO524319 VRQ524319:VRS524319 VHU524319:VHW524319 UXY524319:UYA524319 UOC524319:UOE524319 UEG524319:UEI524319 TUK524319:TUM524319 TKO524319:TKQ524319 TAS524319:TAU524319 SQW524319:SQY524319 SHA524319:SHC524319 RXE524319:RXG524319 RNI524319:RNK524319 RDM524319:RDO524319 QTQ524319:QTS524319 QJU524319:QJW524319 PZY524319:QAA524319 PQC524319:PQE524319 PGG524319:PGI524319 OWK524319:OWM524319 OMO524319:OMQ524319 OCS524319:OCU524319 NSW524319:NSY524319 NJA524319:NJC524319 MZE524319:MZG524319 MPI524319:MPK524319 MFM524319:MFO524319 LVQ524319:LVS524319 LLU524319:LLW524319 LBY524319:LCA524319 KSC524319:KSE524319 KIG524319:KII524319 JYK524319:JYM524319 JOO524319:JOQ524319 JES524319:JEU524319 IUW524319:IUY524319 ILA524319:ILC524319 IBE524319:IBG524319 HRI524319:HRK524319 HHM524319:HHO524319 GXQ524319:GXS524319 GNU524319:GNW524319 GDY524319:GEA524319 FUC524319:FUE524319 FKG524319:FKI524319 FAK524319:FAM524319 EQO524319:EQQ524319 EGS524319:EGU524319 DWW524319:DWY524319 DNA524319:DNC524319 DDE524319:DDG524319 CTI524319:CTK524319 CJM524319:CJO524319 BZQ524319:BZS524319 BPU524319:BPW524319 BFY524319:BGA524319 AWC524319:AWE524319 AMG524319:AMI524319 ACK524319:ACM524319 SO524319:SQ524319 IS524319:IU524319 AE524319:AG524319 WVE458783:WVG458783 WLI458783:WLK458783 WBM458783:WBO458783 VRQ458783:VRS458783 VHU458783:VHW458783 UXY458783:UYA458783 UOC458783:UOE458783 UEG458783:UEI458783 TUK458783:TUM458783 TKO458783:TKQ458783 TAS458783:TAU458783 SQW458783:SQY458783 SHA458783:SHC458783 RXE458783:RXG458783 RNI458783:RNK458783 RDM458783:RDO458783 QTQ458783:QTS458783 QJU458783:QJW458783 PZY458783:QAA458783 PQC458783:PQE458783 PGG458783:PGI458783 OWK458783:OWM458783 OMO458783:OMQ458783 OCS458783:OCU458783 NSW458783:NSY458783 NJA458783:NJC458783 MZE458783:MZG458783 MPI458783:MPK458783 MFM458783:MFO458783 LVQ458783:LVS458783 LLU458783:LLW458783 LBY458783:LCA458783 KSC458783:KSE458783 KIG458783:KII458783 JYK458783:JYM458783 JOO458783:JOQ458783 JES458783:JEU458783 IUW458783:IUY458783 ILA458783:ILC458783 IBE458783:IBG458783 HRI458783:HRK458783 HHM458783:HHO458783 GXQ458783:GXS458783 GNU458783:GNW458783 GDY458783:GEA458783 FUC458783:FUE458783 FKG458783:FKI458783 FAK458783:FAM458783 EQO458783:EQQ458783 EGS458783:EGU458783 DWW458783:DWY458783 DNA458783:DNC458783 DDE458783:DDG458783 CTI458783:CTK458783 CJM458783:CJO458783 BZQ458783:BZS458783 BPU458783:BPW458783 BFY458783:BGA458783 AWC458783:AWE458783 AMG458783:AMI458783 ACK458783:ACM458783 SO458783:SQ458783 IS458783:IU458783 AE458783:AG458783 WVE393247:WVG393247 WLI393247:WLK393247 WBM393247:WBO393247 VRQ393247:VRS393247 VHU393247:VHW393247 UXY393247:UYA393247 UOC393247:UOE393247 UEG393247:UEI393247 TUK393247:TUM393247 TKO393247:TKQ393247 TAS393247:TAU393247 SQW393247:SQY393247 SHA393247:SHC393247 RXE393247:RXG393247 RNI393247:RNK393247 RDM393247:RDO393247 QTQ393247:QTS393247 QJU393247:QJW393247 PZY393247:QAA393247 PQC393247:PQE393247 PGG393247:PGI393247 OWK393247:OWM393247 OMO393247:OMQ393247 OCS393247:OCU393247 NSW393247:NSY393247 NJA393247:NJC393247 MZE393247:MZG393247 MPI393247:MPK393247 MFM393247:MFO393247 LVQ393247:LVS393247 LLU393247:LLW393247 LBY393247:LCA393247 KSC393247:KSE393247 KIG393247:KII393247 JYK393247:JYM393247 JOO393247:JOQ393247 JES393247:JEU393247 IUW393247:IUY393247 ILA393247:ILC393247 IBE393247:IBG393247 HRI393247:HRK393247 HHM393247:HHO393247 GXQ393247:GXS393247 GNU393247:GNW393247 GDY393247:GEA393247 FUC393247:FUE393247 FKG393247:FKI393247 FAK393247:FAM393247 EQO393247:EQQ393247 EGS393247:EGU393247 DWW393247:DWY393247 DNA393247:DNC393247 DDE393247:DDG393247 CTI393247:CTK393247 CJM393247:CJO393247 BZQ393247:BZS393247 BPU393247:BPW393247 BFY393247:BGA393247 AWC393247:AWE393247 AMG393247:AMI393247 ACK393247:ACM393247 SO393247:SQ393247 IS393247:IU393247 AE393247:AG393247 WVE327711:WVG327711 WLI327711:WLK327711 WBM327711:WBO327711 VRQ327711:VRS327711 VHU327711:VHW327711 UXY327711:UYA327711 UOC327711:UOE327711 UEG327711:UEI327711 TUK327711:TUM327711 TKO327711:TKQ327711 TAS327711:TAU327711 SQW327711:SQY327711 SHA327711:SHC327711 RXE327711:RXG327711 RNI327711:RNK327711 RDM327711:RDO327711 QTQ327711:QTS327711 QJU327711:QJW327711 PZY327711:QAA327711 PQC327711:PQE327711 PGG327711:PGI327711 OWK327711:OWM327711 OMO327711:OMQ327711 OCS327711:OCU327711 NSW327711:NSY327711 NJA327711:NJC327711 MZE327711:MZG327711 MPI327711:MPK327711 MFM327711:MFO327711 LVQ327711:LVS327711 LLU327711:LLW327711 LBY327711:LCA327711 KSC327711:KSE327711 KIG327711:KII327711 JYK327711:JYM327711 JOO327711:JOQ327711 JES327711:JEU327711 IUW327711:IUY327711 ILA327711:ILC327711 IBE327711:IBG327711 HRI327711:HRK327711 HHM327711:HHO327711 GXQ327711:GXS327711 GNU327711:GNW327711 GDY327711:GEA327711 FUC327711:FUE327711 FKG327711:FKI327711 FAK327711:FAM327711 EQO327711:EQQ327711 EGS327711:EGU327711 DWW327711:DWY327711 DNA327711:DNC327711 DDE327711:DDG327711 CTI327711:CTK327711 CJM327711:CJO327711 BZQ327711:BZS327711 BPU327711:BPW327711 BFY327711:BGA327711 AWC327711:AWE327711 AMG327711:AMI327711 ACK327711:ACM327711 SO327711:SQ327711 IS327711:IU327711 AE327711:AG327711 WVE262175:WVG262175 WLI262175:WLK262175 WBM262175:WBO262175 VRQ262175:VRS262175 VHU262175:VHW262175 UXY262175:UYA262175 UOC262175:UOE262175 UEG262175:UEI262175 TUK262175:TUM262175 TKO262175:TKQ262175 TAS262175:TAU262175 SQW262175:SQY262175 SHA262175:SHC262175 RXE262175:RXG262175 RNI262175:RNK262175 RDM262175:RDO262175 QTQ262175:QTS262175 QJU262175:QJW262175 PZY262175:QAA262175 PQC262175:PQE262175 PGG262175:PGI262175 OWK262175:OWM262175 OMO262175:OMQ262175 OCS262175:OCU262175 NSW262175:NSY262175 NJA262175:NJC262175 MZE262175:MZG262175 MPI262175:MPK262175 MFM262175:MFO262175 LVQ262175:LVS262175 LLU262175:LLW262175 LBY262175:LCA262175 KSC262175:KSE262175 KIG262175:KII262175 JYK262175:JYM262175 JOO262175:JOQ262175 JES262175:JEU262175 IUW262175:IUY262175 ILA262175:ILC262175 IBE262175:IBG262175 HRI262175:HRK262175 HHM262175:HHO262175 GXQ262175:GXS262175 GNU262175:GNW262175 GDY262175:GEA262175 FUC262175:FUE262175 FKG262175:FKI262175 FAK262175:FAM262175 EQO262175:EQQ262175 EGS262175:EGU262175 DWW262175:DWY262175 DNA262175:DNC262175 DDE262175:DDG262175 CTI262175:CTK262175 CJM262175:CJO262175 BZQ262175:BZS262175 BPU262175:BPW262175 BFY262175:BGA262175 AWC262175:AWE262175 AMG262175:AMI262175 ACK262175:ACM262175 SO262175:SQ262175 IS262175:IU262175 AE262175:AG262175 WVE196639:WVG196639 WLI196639:WLK196639 WBM196639:WBO196639 VRQ196639:VRS196639 VHU196639:VHW196639 UXY196639:UYA196639 UOC196639:UOE196639 UEG196639:UEI196639 TUK196639:TUM196639 TKO196639:TKQ196639 TAS196639:TAU196639 SQW196639:SQY196639 SHA196639:SHC196639 RXE196639:RXG196639 RNI196639:RNK196639 RDM196639:RDO196639 QTQ196639:QTS196639 QJU196639:QJW196639 PZY196639:QAA196639 PQC196639:PQE196639 PGG196639:PGI196639 OWK196639:OWM196639 OMO196639:OMQ196639 OCS196639:OCU196639 NSW196639:NSY196639 NJA196639:NJC196639 MZE196639:MZG196639 MPI196639:MPK196639 MFM196639:MFO196639 LVQ196639:LVS196639 LLU196639:LLW196639 LBY196639:LCA196639 KSC196639:KSE196639 KIG196639:KII196639 JYK196639:JYM196639 JOO196639:JOQ196639 JES196639:JEU196639 IUW196639:IUY196639 ILA196639:ILC196639 IBE196639:IBG196639 HRI196639:HRK196639 HHM196639:HHO196639 GXQ196639:GXS196639 GNU196639:GNW196639 GDY196639:GEA196639 FUC196639:FUE196639 FKG196639:FKI196639 FAK196639:FAM196639 EQO196639:EQQ196639 EGS196639:EGU196639 DWW196639:DWY196639 DNA196639:DNC196639 DDE196639:DDG196639 CTI196639:CTK196639 CJM196639:CJO196639 BZQ196639:BZS196639 BPU196639:BPW196639 BFY196639:BGA196639 AWC196639:AWE196639 AMG196639:AMI196639 ACK196639:ACM196639 SO196639:SQ196639 IS196639:IU196639 AE196639:AG196639 WVE131103:WVG131103 WLI131103:WLK131103 WBM131103:WBO131103 VRQ131103:VRS131103 VHU131103:VHW131103 UXY131103:UYA131103 UOC131103:UOE131103 UEG131103:UEI131103 TUK131103:TUM131103 TKO131103:TKQ131103 TAS131103:TAU131103 SQW131103:SQY131103 SHA131103:SHC131103 RXE131103:RXG131103 RNI131103:RNK131103 RDM131103:RDO131103 QTQ131103:QTS131103 QJU131103:QJW131103 PZY131103:QAA131103 PQC131103:PQE131103 PGG131103:PGI131103 OWK131103:OWM131103 OMO131103:OMQ131103 OCS131103:OCU131103 NSW131103:NSY131103 NJA131103:NJC131103 MZE131103:MZG131103 MPI131103:MPK131103 MFM131103:MFO131103 LVQ131103:LVS131103 LLU131103:LLW131103 LBY131103:LCA131103 KSC131103:KSE131103 KIG131103:KII131103 JYK131103:JYM131103 JOO131103:JOQ131103 JES131103:JEU131103 IUW131103:IUY131103 ILA131103:ILC131103 IBE131103:IBG131103 HRI131103:HRK131103 HHM131103:HHO131103 GXQ131103:GXS131103 GNU131103:GNW131103 GDY131103:GEA131103 FUC131103:FUE131103 FKG131103:FKI131103 FAK131103:FAM131103 EQO131103:EQQ131103 EGS131103:EGU131103 DWW131103:DWY131103 DNA131103:DNC131103 DDE131103:DDG131103 CTI131103:CTK131103 CJM131103:CJO131103 BZQ131103:BZS131103 BPU131103:BPW131103 BFY131103:BGA131103 AWC131103:AWE131103 AMG131103:AMI131103 ACK131103:ACM131103 SO131103:SQ131103 IS131103:IU131103 AE131103:AG131103 WVE65567:WVG65567 WLI65567:WLK65567 WBM65567:WBO65567 VRQ65567:VRS65567 VHU65567:VHW65567 UXY65567:UYA65567 UOC65567:UOE65567 UEG65567:UEI65567 TUK65567:TUM65567 TKO65567:TKQ65567 TAS65567:TAU65567 SQW65567:SQY65567 SHA65567:SHC65567 RXE65567:RXG65567 RNI65567:RNK65567 RDM65567:RDO65567 QTQ65567:QTS65567 QJU65567:QJW65567 PZY65567:QAA65567 PQC65567:PQE65567 PGG65567:PGI65567 OWK65567:OWM65567 OMO65567:OMQ65567 OCS65567:OCU65567 NSW65567:NSY65567 NJA65567:NJC65567 MZE65567:MZG65567 MPI65567:MPK65567 MFM65567:MFO65567 LVQ65567:LVS65567 LLU65567:LLW65567 LBY65567:LCA65567 KSC65567:KSE65567 KIG65567:KII65567 JYK65567:JYM65567 JOO65567:JOQ65567 JES65567:JEU65567 IUW65567:IUY65567 ILA65567:ILC65567 IBE65567:IBG65567 HRI65567:HRK65567 HHM65567:HHO65567 GXQ65567:GXS65567 GNU65567:GNW65567 GDY65567:GEA65567 FUC65567:FUE65567 FKG65567:FKI65567 FAK65567:FAM65567 EQO65567:EQQ65567 EGS65567:EGU65567 DWW65567:DWY65567 DNA65567:DNC65567 DDE65567:DDG65567 CTI65567:CTK65567 CJM65567:CJO65567 BZQ65567:BZS65567 BPU65567:BPW65567 BFY65567:BGA65567 AWC65567:AWE65567 AMG65567:AMI65567 ACK65567:ACM65567 SO65567:SQ65567 IS65567:IU65567 AE65567:AG65567 SO11:SO12 ACK11:ACK12 AMG11:AMG12 AWC11:AWC12 BFY11:BFY12 BPU11:BPU12 BZQ11:BZQ12 CJM11:CJM12 CTI11:CTI12 DDE11:DDE12 DNA11:DNA12 DWW11:DWW12 EGS11:EGS12 EQO11:EQO12 FAK11:FAK12 FKG11:FKG12 FUC11:FUC12 GDY11:GDY12 GNU11:GNU12 GXQ11:GXQ12 HHM11:HHM12 HRI11:HRI12 IBE11:IBE12 ILA11:ILA12 IUW11:IUW12 JES11:JES12 JOO11:JOO12 JYK11:JYK12 KIG11:KIG12 KSC11:KSC12 LBY11:LBY12 LLU11:LLU12 LVQ11:LVQ12 MFM11:MFM12 MPI11:MPI12 MZE11:MZE12 NJA11:NJA12 NSW11:NSW12 OCS11:OCS12 OMO11:OMO12 OWK11:OWK12 PGG11:PGG12 PQC11:PQC12 PZY11:PZY12 QJU11:QJU12 QTQ11:QTQ12 RDM11:RDM12 RNI11:RNI12 RXE11:RXE12 SHA11:SHA12 SQW11:SQW12 TAS11:TAS12 TKO11:TKO12 TUK11:TUK12 UEG11:UEG12 UOC11:UOC12 UXY11:UXY12 VHU11:VHU12 VRQ11:VRQ12 WBM11:WBM12 WLI11:WLI12 WVE11:WVE12 IS13:IU30">
      <formula1>$AC$64:$AC$67</formula1>
    </dataValidation>
    <dataValidation type="list" allowBlank="1" showInputMessage="1" showErrorMessage="1" sqref="J65567:J65569 RU13:RU30 ABQ13:ABQ30 ALM13:ALM30 AVI13:AVI30 BFE13:BFE30 BPA13:BPA30 BYW13:BYW30 CIS13:CIS30 CSO13:CSO30 DCK13:DCK30 DMG13:DMG30 DWC13:DWC30 EFY13:EFY30 EPU13:EPU30 EZQ13:EZQ30 FJM13:FJM30 FTI13:FTI30 GDE13:GDE30 GNA13:GNA30 GWW13:GWW30 HGS13:HGS30 HQO13:HQO30 IAK13:IAK30 IKG13:IKG30 IUC13:IUC30 JDY13:JDY30 JNU13:JNU30 JXQ13:JXQ30 KHM13:KHM30 KRI13:KRI30 LBE13:LBE30 LLA13:LLA30 LUW13:LUW30 MES13:MES30 MOO13:MOO30 MYK13:MYK30 NIG13:NIG30 NSC13:NSC30 OBY13:OBY30 OLU13:OLU30 OVQ13:OVQ30 PFM13:PFM30 PPI13:PPI30 PZE13:PZE30 QJA13:QJA30 QSW13:QSW30 RCS13:RCS30 RMO13:RMO30 RWK13:RWK30 SGG13:SGG30 SQC13:SQC30 SZY13:SZY30 TJU13:TJU30 TTQ13:TTQ30 UDM13:UDM30 UNI13:UNI30 UXE13:UXE30 VHA13:VHA30 VQW13:VQW30 WAS13:WAS30 WKO13:WKO30 WUK13:WUK30 HY13:HY30 ABQ32 ALM32 AVI32 BFE32 BPA32 BYW32 CIS32 CSO32 DCK32 DMG32 DWC32 EFY32 EPU32 EZQ32 FJM32 FTI32 GDE32 GNA32 GWW32 HGS32 HQO32 IAK32 IKG32 IUC32 JDY32 JNU32 JXQ32 KHM32 KRI32 LBE32 LLA32 LUW32 MES32 MOO32 MYK32 NIG32 NSC32 OBY32 OLU32 OVQ32 PFM32 PPI32 PZE32 QJA32 QSW32 RCS32 RMO32 RWK32 SGG32 SQC32 SZY32 TJU32 TTQ32 UDM32 UNI32 UXE32 VHA32 VQW32 WAS32 WKO32 WUK32 HY32 HY65567:HY65569 WKO983066:WKO983069 WAS983066:WAS983069 VQW983066:VQW983069 VHA983066:VHA983069 UXE983066:UXE983069 UNI983066:UNI983069 UDM983066:UDM983069 TTQ983066:TTQ983069 TJU983066:TJU983069 SZY983066:SZY983069 SQC983066:SQC983069 SGG983066:SGG983069 RWK983066:RWK983069 RMO983066:RMO983069 RCS983066:RCS983069 QSW983066:QSW983069 QJA983066:QJA983069 PZE983066:PZE983069 PPI983066:PPI983069 PFM983066:PFM983069 OVQ983066:OVQ983069 OLU983066:OLU983069 OBY983066:OBY983069 NSC983066:NSC983069 NIG983066:NIG983069 MYK983066:MYK983069 MOO983066:MOO983069 MES983066:MES983069 LUW983066:LUW983069 LLA983066:LLA983069 LBE983066:LBE983069 KRI983066:KRI983069 KHM983066:KHM983069 JXQ983066:JXQ983069 JNU983066:JNU983069 JDY983066:JDY983069 IUC983066:IUC983069 IKG983066:IKG983069 IAK983066:IAK983069 HQO983066:HQO983069 HGS983066:HGS983069 GWW983066:GWW983069 GNA983066:GNA983069 GDE983066:GDE983069 FTI983066:FTI983069 FJM983066:FJM983069 EZQ983066:EZQ983069 EPU983066:EPU983069 EFY983066:EFY983069 DWC983066:DWC983069 DMG983066:DMG983069 DCK983066:DCK983069 CSO983066:CSO983069 CIS983066:CIS983069 BYW983066:BYW983069 BPA983066:BPA983069 BFE983066:BFE983069 AVI983066:AVI983069 ALM983066:ALM983069 ABQ983066:ABQ983069 RU983066:RU983069 HY983066:HY983069 J983066:J983069 WUK917530:WUK917533 WKO917530:WKO917533 WAS917530:WAS917533 VQW917530:VQW917533 VHA917530:VHA917533 UXE917530:UXE917533 UNI917530:UNI917533 UDM917530:UDM917533 TTQ917530:TTQ917533 TJU917530:TJU917533 SZY917530:SZY917533 SQC917530:SQC917533 SGG917530:SGG917533 RWK917530:RWK917533 RMO917530:RMO917533 RCS917530:RCS917533 QSW917530:QSW917533 QJA917530:QJA917533 PZE917530:PZE917533 PPI917530:PPI917533 PFM917530:PFM917533 OVQ917530:OVQ917533 OLU917530:OLU917533 OBY917530:OBY917533 NSC917530:NSC917533 NIG917530:NIG917533 MYK917530:MYK917533 MOO917530:MOO917533 MES917530:MES917533 LUW917530:LUW917533 LLA917530:LLA917533 LBE917530:LBE917533 KRI917530:KRI917533 KHM917530:KHM917533 JXQ917530:JXQ917533 JNU917530:JNU917533 JDY917530:JDY917533 IUC917530:IUC917533 IKG917530:IKG917533 IAK917530:IAK917533 HQO917530:HQO917533 HGS917530:HGS917533 GWW917530:GWW917533 GNA917530:GNA917533 GDE917530:GDE917533 FTI917530:FTI917533 FJM917530:FJM917533 EZQ917530:EZQ917533 EPU917530:EPU917533 EFY917530:EFY917533 DWC917530:DWC917533 DMG917530:DMG917533 DCK917530:DCK917533 CSO917530:CSO917533 CIS917530:CIS917533 BYW917530:BYW917533 BPA917530:BPA917533 BFE917530:BFE917533 AVI917530:AVI917533 ALM917530:ALM917533 ABQ917530:ABQ917533 RU917530:RU917533 HY917530:HY917533 J917530:J917533 WUK851994:WUK851997 WKO851994:WKO851997 WAS851994:WAS851997 VQW851994:VQW851997 VHA851994:VHA851997 UXE851994:UXE851997 UNI851994:UNI851997 UDM851994:UDM851997 TTQ851994:TTQ851997 TJU851994:TJU851997 SZY851994:SZY851997 SQC851994:SQC851997 SGG851994:SGG851997 RWK851994:RWK851997 RMO851994:RMO851997 RCS851994:RCS851997 QSW851994:QSW851997 QJA851994:QJA851997 PZE851994:PZE851997 PPI851994:PPI851997 PFM851994:PFM851997 OVQ851994:OVQ851997 OLU851994:OLU851997 OBY851994:OBY851997 NSC851994:NSC851997 NIG851994:NIG851997 MYK851994:MYK851997 MOO851994:MOO851997 MES851994:MES851997 LUW851994:LUW851997 LLA851994:LLA851997 LBE851994:LBE851997 KRI851994:KRI851997 KHM851994:KHM851997 JXQ851994:JXQ851997 JNU851994:JNU851997 JDY851994:JDY851997 IUC851994:IUC851997 IKG851994:IKG851997 IAK851994:IAK851997 HQO851994:HQO851997 HGS851994:HGS851997 GWW851994:GWW851997 GNA851994:GNA851997 GDE851994:GDE851997 FTI851994:FTI851997 FJM851994:FJM851997 EZQ851994:EZQ851997 EPU851994:EPU851997 EFY851994:EFY851997 DWC851994:DWC851997 DMG851994:DMG851997 DCK851994:DCK851997 CSO851994:CSO851997 CIS851994:CIS851997 BYW851994:BYW851997 BPA851994:BPA851997 BFE851994:BFE851997 AVI851994:AVI851997 ALM851994:ALM851997 ABQ851994:ABQ851997 RU851994:RU851997 HY851994:HY851997 J851994:J851997 WUK786458:WUK786461 WKO786458:WKO786461 WAS786458:WAS786461 VQW786458:VQW786461 VHA786458:VHA786461 UXE786458:UXE786461 UNI786458:UNI786461 UDM786458:UDM786461 TTQ786458:TTQ786461 TJU786458:TJU786461 SZY786458:SZY786461 SQC786458:SQC786461 SGG786458:SGG786461 RWK786458:RWK786461 RMO786458:RMO786461 RCS786458:RCS786461 QSW786458:QSW786461 QJA786458:QJA786461 PZE786458:PZE786461 PPI786458:PPI786461 PFM786458:PFM786461 OVQ786458:OVQ786461 OLU786458:OLU786461 OBY786458:OBY786461 NSC786458:NSC786461 NIG786458:NIG786461 MYK786458:MYK786461 MOO786458:MOO786461 MES786458:MES786461 LUW786458:LUW786461 LLA786458:LLA786461 LBE786458:LBE786461 KRI786458:KRI786461 KHM786458:KHM786461 JXQ786458:JXQ786461 JNU786458:JNU786461 JDY786458:JDY786461 IUC786458:IUC786461 IKG786458:IKG786461 IAK786458:IAK786461 HQO786458:HQO786461 HGS786458:HGS786461 GWW786458:GWW786461 GNA786458:GNA786461 GDE786458:GDE786461 FTI786458:FTI786461 FJM786458:FJM786461 EZQ786458:EZQ786461 EPU786458:EPU786461 EFY786458:EFY786461 DWC786458:DWC786461 DMG786458:DMG786461 DCK786458:DCK786461 CSO786458:CSO786461 CIS786458:CIS786461 BYW786458:BYW786461 BPA786458:BPA786461 BFE786458:BFE786461 AVI786458:AVI786461 ALM786458:ALM786461 ABQ786458:ABQ786461 RU786458:RU786461 HY786458:HY786461 J786458:J786461 WUK720922:WUK720925 WKO720922:WKO720925 WAS720922:WAS720925 VQW720922:VQW720925 VHA720922:VHA720925 UXE720922:UXE720925 UNI720922:UNI720925 UDM720922:UDM720925 TTQ720922:TTQ720925 TJU720922:TJU720925 SZY720922:SZY720925 SQC720922:SQC720925 SGG720922:SGG720925 RWK720922:RWK720925 RMO720922:RMO720925 RCS720922:RCS720925 QSW720922:QSW720925 QJA720922:QJA720925 PZE720922:PZE720925 PPI720922:PPI720925 PFM720922:PFM720925 OVQ720922:OVQ720925 OLU720922:OLU720925 OBY720922:OBY720925 NSC720922:NSC720925 NIG720922:NIG720925 MYK720922:MYK720925 MOO720922:MOO720925 MES720922:MES720925 LUW720922:LUW720925 LLA720922:LLA720925 LBE720922:LBE720925 KRI720922:KRI720925 KHM720922:KHM720925 JXQ720922:JXQ720925 JNU720922:JNU720925 JDY720922:JDY720925 IUC720922:IUC720925 IKG720922:IKG720925 IAK720922:IAK720925 HQO720922:HQO720925 HGS720922:HGS720925 GWW720922:GWW720925 GNA720922:GNA720925 GDE720922:GDE720925 FTI720922:FTI720925 FJM720922:FJM720925 EZQ720922:EZQ720925 EPU720922:EPU720925 EFY720922:EFY720925 DWC720922:DWC720925 DMG720922:DMG720925 DCK720922:DCK720925 CSO720922:CSO720925 CIS720922:CIS720925 BYW720922:BYW720925 BPA720922:BPA720925 BFE720922:BFE720925 AVI720922:AVI720925 ALM720922:ALM720925 ABQ720922:ABQ720925 RU720922:RU720925 HY720922:HY720925 J720922:J720925 WUK655386:WUK655389 WKO655386:WKO655389 WAS655386:WAS655389 VQW655386:VQW655389 VHA655386:VHA655389 UXE655386:UXE655389 UNI655386:UNI655389 UDM655386:UDM655389 TTQ655386:TTQ655389 TJU655386:TJU655389 SZY655386:SZY655389 SQC655386:SQC655389 SGG655386:SGG655389 RWK655386:RWK655389 RMO655386:RMO655389 RCS655386:RCS655389 QSW655386:QSW655389 QJA655386:QJA655389 PZE655386:PZE655389 PPI655386:PPI655389 PFM655386:PFM655389 OVQ655386:OVQ655389 OLU655386:OLU655389 OBY655386:OBY655389 NSC655386:NSC655389 NIG655386:NIG655389 MYK655386:MYK655389 MOO655386:MOO655389 MES655386:MES655389 LUW655386:LUW655389 LLA655386:LLA655389 LBE655386:LBE655389 KRI655386:KRI655389 KHM655386:KHM655389 JXQ655386:JXQ655389 JNU655386:JNU655389 JDY655386:JDY655389 IUC655386:IUC655389 IKG655386:IKG655389 IAK655386:IAK655389 HQO655386:HQO655389 HGS655386:HGS655389 GWW655386:GWW655389 GNA655386:GNA655389 GDE655386:GDE655389 FTI655386:FTI655389 FJM655386:FJM655389 EZQ655386:EZQ655389 EPU655386:EPU655389 EFY655386:EFY655389 DWC655386:DWC655389 DMG655386:DMG655389 DCK655386:DCK655389 CSO655386:CSO655389 CIS655386:CIS655389 BYW655386:BYW655389 BPA655386:BPA655389 BFE655386:BFE655389 AVI655386:AVI655389 ALM655386:ALM655389 ABQ655386:ABQ655389 RU655386:RU655389 HY655386:HY655389 J655386:J655389 WUK589850:WUK589853 WKO589850:WKO589853 WAS589850:WAS589853 VQW589850:VQW589853 VHA589850:VHA589853 UXE589850:UXE589853 UNI589850:UNI589853 UDM589850:UDM589853 TTQ589850:TTQ589853 TJU589850:TJU589853 SZY589850:SZY589853 SQC589850:SQC589853 SGG589850:SGG589853 RWK589850:RWK589853 RMO589850:RMO589853 RCS589850:RCS589853 QSW589850:QSW589853 QJA589850:QJA589853 PZE589850:PZE589853 PPI589850:PPI589853 PFM589850:PFM589853 OVQ589850:OVQ589853 OLU589850:OLU589853 OBY589850:OBY589853 NSC589850:NSC589853 NIG589850:NIG589853 MYK589850:MYK589853 MOO589850:MOO589853 MES589850:MES589853 LUW589850:LUW589853 LLA589850:LLA589853 LBE589850:LBE589853 KRI589850:KRI589853 KHM589850:KHM589853 JXQ589850:JXQ589853 JNU589850:JNU589853 JDY589850:JDY589853 IUC589850:IUC589853 IKG589850:IKG589853 IAK589850:IAK589853 HQO589850:HQO589853 HGS589850:HGS589853 GWW589850:GWW589853 GNA589850:GNA589853 GDE589850:GDE589853 FTI589850:FTI589853 FJM589850:FJM589853 EZQ589850:EZQ589853 EPU589850:EPU589853 EFY589850:EFY589853 DWC589850:DWC589853 DMG589850:DMG589853 DCK589850:DCK589853 CSO589850:CSO589853 CIS589850:CIS589853 BYW589850:BYW589853 BPA589850:BPA589853 BFE589850:BFE589853 AVI589850:AVI589853 ALM589850:ALM589853 ABQ589850:ABQ589853 RU589850:RU589853 HY589850:HY589853 J589850:J589853 WUK524314:WUK524317 WKO524314:WKO524317 WAS524314:WAS524317 VQW524314:VQW524317 VHA524314:VHA524317 UXE524314:UXE524317 UNI524314:UNI524317 UDM524314:UDM524317 TTQ524314:TTQ524317 TJU524314:TJU524317 SZY524314:SZY524317 SQC524314:SQC524317 SGG524314:SGG524317 RWK524314:RWK524317 RMO524314:RMO524317 RCS524314:RCS524317 QSW524314:QSW524317 QJA524314:QJA524317 PZE524314:PZE524317 PPI524314:PPI524317 PFM524314:PFM524317 OVQ524314:OVQ524317 OLU524314:OLU524317 OBY524314:OBY524317 NSC524314:NSC524317 NIG524314:NIG524317 MYK524314:MYK524317 MOO524314:MOO524317 MES524314:MES524317 LUW524314:LUW524317 LLA524314:LLA524317 LBE524314:LBE524317 KRI524314:KRI524317 KHM524314:KHM524317 JXQ524314:JXQ524317 JNU524314:JNU524317 JDY524314:JDY524317 IUC524314:IUC524317 IKG524314:IKG524317 IAK524314:IAK524317 HQO524314:HQO524317 HGS524314:HGS524317 GWW524314:GWW524317 GNA524314:GNA524317 GDE524314:GDE524317 FTI524314:FTI524317 FJM524314:FJM524317 EZQ524314:EZQ524317 EPU524314:EPU524317 EFY524314:EFY524317 DWC524314:DWC524317 DMG524314:DMG524317 DCK524314:DCK524317 CSO524314:CSO524317 CIS524314:CIS524317 BYW524314:BYW524317 BPA524314:BPA524317 BFE524314:BFE524317 AVI524314:AVI524317 ALM524314:ALM524317 ABQ524314:ABQ524317 RU524314:RU524317 HY524314:HY524317 J524314:J524317 WUK458778:WUK458781 WKO458778:WKO458781 WAS458778:WAS458781 VQW458778:VQW458781 VHA458778:VHA458781 UXE458778:UXE458781 UNI458778:UNI458781 UDM458778:UDM458781 TTQ458778:TTQ458781 TJU458778:TJU458781 SZY458778:SZY458781 SQC458778:SQC458781 SGG458778:SGG458781 RWK458778:RWK458781 RMO458778:RMO458781 RCS458778:RCS458781 QSW458778:QSW458781 QJA458778:QJA458781 PZE458778:PZE458781 PPI458778:PPI458781 PFM458778:PFM458781 OVQ458778:OVQ458781 OLU458778:OLU458781 OBY458778:OBY458781 NSC458778:NSC458781 NIG458778:NIG458781 MYK458778:MYK458781 MOO458778:MOO458781 MES458778:MES458781 LUW458778:LUW458781 LLA458778:LLA458781 LBE458778:LBE458781 KRI458778:KRI458781 KHM458778:KHM458781 JXQ458778:JXQ458781 JNU458778:JNU458781 JDY458778:JDY458781 IUC458778:IUC458781 IKG458778:IKG458781 IAK458778:IAK458781 HQO458778:HQO458781 HGS458778:HGS458781 GWW458778:GWW458781 GNA458778:GNA458781 GDE458778:GDE458781 FTI458778:FTI458781 FJM458778:FJM458781 EZQ458778:EZQ458781 EPU458778:EPU458781 EFY458778:EFY458781 DWC458778:DWC458781 DMG458778:DMG458781 DCK458778:DCK458781 CSO458778:CSO458781 CIS458778:CIS458781 BYW458778:BYW458781 BPA458778:BPA458781 BFE458778:BFE458781 AVI458778:AVI458781 ALM458778:ALM458781 ABQ458778:ABQ458781 RU458778:RU458781 HY458778:HY458781 J458778:J458781 WUK393242:WUK393245 WKO393242:WKO393245 WAS393242:WAS393245 VQW393242:VQW393245 VHA393242:VHA393245 UXE393242:UXE393245 UNI393242:UNI393245 UDM393242:UDM393245 TTQ393242:TTQ393245 TJU393242:TJU393245 SZY393242:SZY393245 SQC393242:SQC393245 SGG393242:SGG393245 RWK393242:RWK393245 RMO393242:RMO393245 RCS393242:RCS393245 QSW393242:QSW393245 QJA393242:QJA393245 PZE393242:PZE393245 PPI393242:PPI393245 PFM393242:PFM393245 OVQ393242:OVQ393245 OLU393242:OLU393245 OBY393242:OBY393245 NSC393242:NSC393245 NIG393242:NIG393245 MYK393242:MYK393245 MOO393242:MOO393245 MES393242:MES393245 LUW393242:LUW393245 LLA393242:LLA393245 LBE393242:LBE393245 KRI393242:KRI393245 KHM393242:KHM393245 JXQ393242:JXQ393245 JNU393242:JNU393245 JDY393242:JDY393245 IUC393242:IUC393245 IKG393242:IKG393245 IAK393242:IAK393245 HQO393242:HQO393245 HGS393242:HGS393245 GWW393242:GWW393245 GNA393242:GNA393245 GDE393242:GDE393245 FTI393242:FTI393245 FJM393242:FJM393245 EZQ393242:EZQ393245 EPU393242:EPU393245 EFY393242:EFY393245 DWC393242:DWC393245 DMG393242:DMG393245 DCK393242:DCK393245 CSO393242:CSO393245 CIS393242:CIS393245 BYW393242:BYW393245 BPA393242:BPA393245 BFE393242:BFE393245 AVI393242:AVI393245 ALM393242:ALM393245 ABQ393242:ABQ393245 RU393242:RU393245 HY393242:HY393245 J393242:J393245 WUK327706:WUK327709 WKO327706:WKO327709 WAS327706:WAS327709 VQW327706:VQW327709 VHA327706:VHA327709 UXE327706:UXE327709 UNI327706:UNI327709 UDM327706:UDM327709 TTQ327706:TTQ327709 TJU327706:TJU327709 SZY327706:SZY327709 SQC327706:SQC327709 SGG327706:SGG327709 RWK327706:RWK327709 RMO327706:RMO327709 RCS327706:RCS327709 QSW327706:QSW327709 QJA327706:QJA327709 PZE327706:PZE327709 PPI327706:PPI327709 PFM327706:PFM327709 OVQ327706:OVQ327709 OLU327706:OLU327709 OBY327706:OBY327709 NSC327706:NSC327709 NIG327706:NIG327709 MYK327706:MYK327709 MOO327706:MOO327709 MES327706:MES327709 LUW327706:LUW327709 LLA327706:LLA327709 LBE327706:LBE327709 KRI327706:KRI327709 KHM327706:KHM327709 JXQ327706:JXQ327709 JNU327706:JNU327709 JDY327706:JDY327709 IUC327706:IUC327709 IKG327706:IKG327709 IAK327706:IAK327709 HQO327706:HQO327709 HGS327706:HGS327709 GWW327706:GWW327709 GNA327706:GNA327709 GDE327706:GDE327709 FTI327706:FTI327709 FJM327706:FJM327709 EZQ327706:EZQ327709 EPU327706:EPU327709 EFY327706:EFY327709 DWC327706:DWC327709 DMG327706:DMG327709 DCK327706:DCK327709 CSO327706:CSO327709 CIS327706:CIS327709 BYW327706:BYW327709 BPA327706:BPA327709 BFE327706:BFE327709 AVI327706:AVI327709 ALM327706:ALM327709 ABQ327706:ABQ327709 RU327706:RU327709 HY327706:HY327709 J327706:J327709 WUK262170:WUK262173 WKO262170:WKO262173 WAS262170:WAS262173 VQW262170:VQW262173 VHA262170:VHA262173 UXE262170:UXE262173 UNI262170:UNI262173 UDM262170:UDM262173 TTQ262170:TTQ262173 TJU262170:TJU262173 SZY262170:SZY262173 SQC262170:SQC262173 SGG262170:SGG262173 RWK262170:RWK262173 RMO262170:RMO262173 RCS262170:RCS262173 QSW262170:QSW262173 QJA262170:QJA262173 PZE262170:PZE262173 PPI262170:PPI262173 PFM262170:PFM262173 OVQ262170:OVQ262173 OLU262170:OLU262173 OBY262170:OBY262173 NSC262170:NSC262173 NIG262170:NIG262173 MYK262170:MYK262173 MOO262170:MOO262173 MES262170:MES262173 LUW262170:LUW262173 LLA262170:LLA262173 LBE262170:LBE262173 KRI262170:KRI262173 KHM262170:KHM262173 JXQ262170:JXQ262173 JNU262170:JNU262173 JDY262170:JDY262173 IUC262170:IUC262173 IKG262170:IKG262173 IAK262170:IAK262173 HQO262170:HQO262173 HGS262170:HGS262173 GWW262170:GWW262173 GNA262170:GNA262173 GDE262170:GDE262173 FTI262170:FTI262173 FJM262170:FJM262173 EZQ262170:EZQ262173 EPU262170:EPU262173 EFY262170:EFY262173 DWC262170:DWC262173 DMG262170:DMG262173 DCK262170:DCK262173 CSO262170:CSO262173 CIS262170:CIS262173 BYW262170:BYW262173 BPA262170:BPA262173 BFE262170:BFE262173 AVI262170:AVI262173 ALM262170:ALM262173 ABQ262170:ABQ262173 RU262170:RU262173 HY262170:HY262173 J262170:J262173 WUK196634:WUK196637 WKO196634:WKO196637 WAS196634:WAS196637 VQW196634:VQW196637 VHA196634:VHA196637 UXE196634:UXE196637 UNI196634:UNI196637 UDM196634:UDM196637 TTQ196634:TTQ196637 TJU196634:TJU196637 SZY196634:SZY196637 SQC196634:SQC196637 SGG196634:SGG196637 RWK196634:RWK196637 RMO196634:RMO196637 RCS196634:RCS196637 QSW196634:QSW196637 QJA196634:QJA196637 PZE196634:PZE196637 PPI196634:PPI196637 PFM196634:PFM196637 OVQ196634:OVQ196637 OLU196634:OLU196637 OBY196634:OBY196637 NSC196634:NSC196637 NIG196634:NIG196637 MYK196634:MYK196637 MOO196634:MOO196637 MES196634:MES196637 LUW196634:LUW196637 LLA196634:LLA196637 LBE196634:LBE196637 KRI196634:KRI196637 KHM196634:KHM196637 JXQ196634:JXQ196637 JNU196634:JNU196637 JDY196634:JDY196637 IUC196634:IUC196637 IKG196634:IKG196637 IAK196634:IAK196637 HQO196634:HQO196637 HGS196634:HGS196637 GWW196634:GWW196637 GNA196634:GNA196637 GDE196634:GDE196637 FTI196634:FTI196637 FJM196634:FJM196637 EZQ196634:EZQ196637 EPU196634:EPU196637 EFY196634:EFY196637 DWC196634:DWC196637 DMG196634:DMG196637 DCK196634:DCK196637 CSO196634:CSO196637 CIS196634:CIS196637 BYW196634:BYW196637 BPA196634:BPA196637 BFE196634:BFE196637 AVI196634:AVI196637 ALM196634:ALM196637 ABQ196634:ABQ196637 RU196634:RU196637 HY196634:HY196637 J196634:J196637 WUK131098:WUK131101 WKO131098:WKO131101 WAS131098:WAS131101 VQW131098:VQW131101 VHA131098:VHA131101 UXE131098:UXE131101 UNI131098:UNI131101 UDM131098:UDM131101 TTQ131098:TTQ131101 TJU131098:TJU131101 SZY131098:SZY131101 SQC131098:SQC131101 SGG131098:SGG131101 RWK131098:RWK131101 RMO131098:RMO131101 RCS131098:RCS131101 QSW131098:QSW131101 QJA131098:QJA131101 PZE131098:PZE131101 PPI131098:PPI131101 PFM131098:PFM131101 OVQ131098:OVQ131101 OLU131098:OLU131101 OBY131098:OBY131101 NSC131098:NSC131101 NIG131098:NIG131101 MYK131098:MYK131101 MOO131098:MOO131101 MES131098:MES131101 LUW131098:LUW131101 LLA131098:LLA131101 LBE131098:LBE131101 KRI131098:KRI131101 KHM131098:KHM131101 JXQ131098:JXQ131101 JNU131098:JNU131101 JDY131098:JDY131101 IUC131098:IUC131101 IKG131098:IKG131101 IAK131098:IAK131101 HQO131098:HQO131101 HGS131098:HGS131101 GWW131098:GWW131101 GNA131098:GNA131101 GDE131098:GDE131101 FTI131098:FTI131101 FJM131098:FJM131101 EZQ131098:EZQ131101 EPU131098:EPU131101 EFY131098:EFY131101 DWC131098:DWC131101 DMG131098:DMG131101 DCK131098:DCK131101 CSO131098:CSO131101 CIS131098:CIS131101 BYW131098:BYW131101 BPA131098:BPA131101 BFE131098:BFE131101 AVI131098:AVI131101 ALM131098:ALM131101 ABQ131098:ABQ131101 RU131098:RU131101 HY131098:HY131101 J131098:J131101 WUK65562:WUK65565 WKO65562:WKO65565 WAS65562:WAS65565 VQW65562:VQW65565 VHA65562:VHA65565 UXE65562:UXE65565 UNI65562:UNI65565 UDM65562:UDM65565 TTQ65562:TTQ65565 TJU65562:TJU65565 SZY65562:SZY65565 SQC65562:SQC65565 SGG65562:SGG65565 RWK65562:RWK65565 RMO65562:RMO65565 RCS65562:RCS65565 QSW65562:QSW65565 QJA65562:QJA65565 PZE65562:PZE65565 PPI65562:PPI65565 PFM65562:PFM65565 OVQ65562:OVQ65565 OLU65562:OLU65565 OBY65562:OBY65565 NSC65562:NSC65565 NIG65562:NIG65565 MYK65562:MYK65565 MOO65562:MOO65565 MES65562:MES65565 LUW65562:LUW65565 LLA65562:LLA65565 LBE65562:LBE65565 KRI65562:KRI65565 KHM65562:KHM65565 JXQ65562:JXQ65565 JNU65562:JNU65565 JDY65562:JDY65565 IUC65562:IUC65565 IKG65562:IKG65565 IAK65562:IAK65565 HQO65562:HQO65565 HGS65562:HGS65565 GWW65562:GWW65565 GNA65562:GNA65565 GDE65562:GDE65565 FTI65562:FTI65565 FJM65562:FJM65565 EZQ65562:EZQ65565 EPU65562:EPU65565 EFY65562:EFY65565 DWC65562:DWC65565 DMG65562:DMG65565 DCK65562:DCK65565 CSO65562:CSO65565 CIS65562:CIS65565 BYW65562:BYW65565 BPA65562:BPA65565 BFE65562:BFE65565 AVI65562:AVI65565 ALM65562:ALM65565 ABQ65562:ABQ65565 RU65562:RU65565 HY65562:HY65565 J65562:J65565 WUK983066:WUK983069 WUK983071:WUK983073 WKO983071:WKO983073 WAS983071:WAS983073 VQW983071:VQW983073 VHA983071:VHA983073 UXE983071:UXE983073 UNI983071:UNI983073 UDM983071:UDM983073 TTQ983071:TTQ983073 TJU983071:TJU983073 SZY983071:SZY983073 SQC983071:SQC983073 SGG983071:SGG983073 RWK983071:RWK983073 RMO983071:RMO983073 RCS983071:RCS983073 QSW983071:QSW983073 QJA983071:QJA983073 PZE983071:PZE983073 PPI983071:PPI983073 PFM983071:PFM983073 OVQ983071:OVQ983073 OLU983071:OLU983073 OBY983071:OBY983073 NSC983071:NSC983073 NIG983071:NIG983073 MYK983071:MYK983073 MOO983071:MOO983073 MES983071:MES983073 LUW983071:LUW983073 LLA983071:LLA983073 LBE983071:LBE983073 KRI983071:KRI983073 KHM983071:KHM983073 JXQ983071:JXQ983073 JNU983071:JNU983073 JDY983071:JDY983073 IUC983071:IUC983073 IKG983071:IKG983073 IAK983071:IAK983073 HQO983071:HQO983073 HGS983071:HGS983073 GWW983071:GWW983073 GNA983071:GNA983073 GDE983071:GDE983073 FTI983071:FTI983073 FJM983071:FJM983073 EZQ983071:EZQ983073 EPU983071:EPU983073 EFY983071:EFY983073 DWC983071:DWC983073 DMG983071:DMG983073 DCK983071:DCK983073 CSO983071:CSO983073 CIS983071:CIS983073 BYW983071:BYW983073 BPA983071:BPA983073 BFE983071:BFE983073 AVI983071:AVI983073 ALM983071:ALM983073 ABQ983071:ABQ983073 RU983071:RU983073 HY983071:HY983073 J983071:J983073 WUK917535:WUK917537 WKO917535:WKO917537 WAS917535:WAS917537 VQW917535:VQW917537 VHA917535:VHA917537 UXE917535:UXE917537 UNI917535:UNI917537 UDM917535:UDM917537 TTQ917535:TTQ917537 TJU917535:TJU917537 SZY917535:SZY917537 SQC917535:SQC917537 SGG917535:SGG917537 RWK917535:RWK917537 RMO917535:RMO917537 RCS917535:RCS917537 QSW917535:QSW917537 QJA917535:QJA917537 PZE917535:PZE917537 PPI917535:PPI917537 PFM917535:PFM917537 OVQ917535:OVQ917537 OLU917535:OLU917537 OBY917535:OBY917537 NSC917535:NSC917537 NIG917535:NIG917537 MYK917535:MYK917537 MOO917535:MOO917537 MES917535:MES917537 LUW917535:LUW917537 LLA917535:LLA917537 LBE917535:LBE917537 KRI917535:KRI917537 KHM917535:KHM917537 JXQ917535:JXQ917537 JNU917535:JNU917537 JDY917535:JDY917537 IUC917535:IUC917537 IKG917535:IKG917537 IAK917535:IAK917537 HQO917535:HQO917537 HGS917535:HGS917537 GWW917535:GWW917537 GNA917535:GNA917537 GDE917535:GDE917537 FTI917535:FTI917537 FJM917535:FJM917537 EZQ917535:EZQ917537 EPU917535:EPU917537 EFY917535:EFY917537 DWC917535:DWC917537 DMG917535:DMG917537 DCK917535:DCK917537 CSO917535:CSO917537 CIS917535:CIS917537 BYW917535:BYW917537 BPA917535:BPA917537 BFE917535:BFE917537 AVI917535:AVI917537 ALM917535:ALM917537 ABQ917535:ABQ917537 RU917535:RU917537 HY917535:HY917537 J917535:J917537 WUK851999:WUK852001 WKO851999:WKO852001 WAS851999:WAS852001 VQW851999:VQW852001 VHA851999:VHA852001 UXE851999:UXE852001 UNI851999:UNI852001 UDM851999:UDM852001 TTQ851999:TTQ852001 TJU851999:TJU852001 SZY851999:SZY852001 SQC851999:SQC852001 SGG851999:SGG852001 RWK851999:RWK852001 RMO851999:RMO852001 RCS851999:RCS852001 QSW851999:QSW852001 QJA851999:QJA852001 PZE851999:PZE852001 PPI851999:PPI852001 PFM851999:PFM852001 OVQ851999:OVQ852001 OLU851999:OLU852001 OBY851999:OBY852001 NSC851999:NSC852001 NIG851999:NIG852001 MYK851999:MYK852001 MOO851999:MOO852001 MES851999:MES852001 LUW851999:LUW852001 LLA851999:LLA852001 LBE851999:LBE852001 KRI851999:KRI852001 KHM851999:KHM852001 JXQ851999:JXQ852001 JNU851999:JNU852001 JDY851999:JDY852001 IUC851999:IUC852001 IKG851999:IKG852001 IAK851999:IAK852001 HQO851999:HQO852001 HGS851999:HGS852001 GWW851999:GWW852001 GNA851999:GNA852001 GDE851999:GDE852001 FTI851999:FTI852001 FJM851999:FJM852001 EZQ851999:EZQ852001 EPU851999:EPU852001 EFY851999:EFY852001 DWC851999:DWC852001 DMG851999:DMG852001 DCK851999:DCK852001 CSO851999:CSO852001 CIS851999:CIS852001 BYW851999:BYW852001 BPA851999:BPA852001 BFE851999:BFE852001 AVI851999:AVI852001 ALM851999:ALM852001 ABQ851999:ABQ852001 RU851999:RU852001 HY851999:HY852001 J851999:J852001 WUK786463:WUK786465 WKO786463:WKO786465 WAS786463:WAS786465 VQW786463:VQW786465 VHA786463:VHA786465 UXE786463:UXE786465 UNI786463:UNI786465 UDM786463:UDM786465 TTQ786463:TTQ786465 TJU786463:TJU786465 SZY786463:SZY786465 SQC786463:SQC786465 SGG786463:SGG786465 RWK786463:RWK786465 RMO786463:RMO786465 RCS786463:RCS786465 QSW786463:QSW786465 QJA786463:QJA786465 PZE786463:PZE786465 PPI786463:PPI786465 PFM786463:PFM786465 OVQ786463:OVQ786465 OLU786463:OLU786465 OBY786463:OBY786465 NSC786463:NSC786465 NIG786463:NIG786465 MYK786463:MYK786465 MOO786463:MOO786465 MES786463:MES786465 LUW786463:LUW786465 LLA786463:LLA786465 LBE786463:LBE786465 KRI786463:KRI786465 KHM786463:KHM786465 JXQ786463:JXQ786465 JNU786463:JNU786465 JDY786463:JDY786465 IUC786463:IUC786465 IKG786463:IKG786465 IAK786463:IAK786465 HQO786463:HQO786465 HGS786463:HGS786465 GWW786463:GWW786465 GNA786463:GNA786465 GDE786463:GDE786465 FTI786463:FTI786465 FJM786463:FJM786465 EZQ786463:EZQ786465 EPU786463:EPU786465 EFY786463:EFY786465 DWC786463:DWC786465 DMG786463:DMG786465 DCK786463:DCK786465 CSO786463:CSO786465 CIS786463:CIS786465 BYW786463:BYW786465 BPA786463:BPA786465 BFE786463:BFE786465 AVI786463:AVI786465 ALM786463:ALM786465 ABQ786463:ABQ786465 RU786463:RU786465 HY786463:HY786465 J786463:J786465 WUK720927:WUK720929 WKO720927:WKO720929 WAS720927:WAS720929 VQW720927:VQW720929 VHA720927:VHA720929 UXE720927:UXE720929 UNI720927:UNI720929 UDM720927:UDM720929 TTQ720927:TTQ720929 TJU720927:TJU720929 SZY720927:SZY720929 SQC720927:SQC720929 SGG720927:SGG720929 RWK720927:RWK720929 RMO720927:RMO720929 RCS720927:RCS720929 QSW720927:QSW720929 QJA720927:QJA720929 PZE720927:PZE720929 PPI720927:PPI720929 PFM720927:PFM720929 OVQ720927:OVQ720929 OLU720927:OLU720929 OBY720927:OBY720929 NSC720927:NSC720929 NIG720927:NIG720929 MYK720927:MYK720929 MOO720927:MOO720929 MES720927:MES720929 LUW720927:LUW720929 LLA720927:LLA720929 LBE720927:LBE720929 KRI720927:KRI720929 KHM720927:KHM720929 JXQ720927:JXQ720929 JNU720927:JNU720929 JDY720927:JDY720929 IUC720927:IUC720929 IKG720927:IKG720929 IAK720927:IAK720929 HQO720927:HQO720929 HGS720927:HGS720929 GWW720927:GWW720929 GNA720927:GNA720929 GDE720927:GDE720929 FTI720927:FTI720929 FJM720927:FJM720929 EZQ720927:EZQ720929 EPU720927:EPU720929 EFY720927:EFY720929 DWC720927:DWC720929 DMG720927:DMG720929 DCK720927:DCK720929 CSO720927:CSO720929 CIS720927:CIS720929 BYW720927:BYW720929 BPA720927:BPA720929 BFE720927:BFE720929 AVI720927:AVI720929 ALM720927:ALM720929 ABQ720927:ABQ720929 RU720927:RU720929 HY720927:HY720929 J720927:J720929 WUK655391:WUK655393 WKO655391:WKO655393 WAS655391:WAS655393 VQW655391:VQW655393 VHA655391:VHA655393 UXE655391:UXE655393 UNI655391:UNI655393 UDM655391:UDM655393 TTQ655391:TTQ655393 TJU655391:TJU655393 SZY655391:SZY655393 SQC655391:SQC655393 SGG655391:SGG655393 RWK655391:RWK655393 RMO655391:RMO655393 RCS655391:RCS655393 QSW655391:QSW655393 QJA655391:QJA655393 PZE655391:PZE655393 PPI655391:PPI655393 PFM655391:PFM655393 OVQ655391:OVQ655393 OLU655391:OLU655393 OBY655391:OBY655393 NSC655391:NSC655393 NIG655391:NIG655393 MYK655391:MYK655393 MOO655391:MOO655393 MES655391:MES655393 LUW655391:LUW655393 LLA655391:LLA655393 LBE655391:LBE655393 KRI655391:KRI655393 KHM655391:KHM655393 JXQ655391:JXQ655393 JNU655391:JNU655393 JDY655391:JDY655393 IUC655391:IUC655393 IKG655391:IKG655393 IAK655391:IAK655393 HQO655391:HQO655393 HGS655391:HGS655393 GWW655391:GWW655393 GNA655391:GNA655393 GDE655391:GDE655393 FTI655391:FTI655393 FJM655391:FJM655393 EZQ655391:EZQ655393 EPU655391:EPU655393 EFY655391:EFY655393 DWC655391:DWC655393 DMG655391:DMG655393 DCK655391:DCK655393 CSO655391:CSO655393 CIS655391:CIS655393 BYW655391:BYW655393 BPA655391:BPA655393 BFE655391:BFE655393 AVI655391:AVI655393 ALM655391:ALM655393 ABQ655391:ABQ655393 RU655391:RU655393 HY655391:HY655393 J655391:J655393 WUK589855:WUK589857 WKO589855:WKO589857 WAS589855:WAS589857 VQW589855:VQW589857 VHA589855:VHA589857 UXE589855:UXE589857 UNI589855:UNI589857 UDM589855:UDM589857 TTQ589855:TTQ589857 TJU589855:TJU589857 SZY589855:SZY589857 SQC589855:SQC589857 SGG589855:SGG589857 RWK589855:RWK589857 RMO589855:RMO589857 RCS589855:RCS589857 QSW589855:QSW589857 QJA589855:QJA589857 PZE589855:PZE589857 PPI589855:PPI589857 PFM589855:PFM589857 OVQ589855:OVQ589857 OLU589855:OLU589857 OBY589855:OBY589857 NSC589855:NSC589857 NIG589855:NIG589857 MYK589855:MYK589857 MOO589855:MOO589857 MES589855:MES589857 LUW589855:LUW589857 LLA589855:LLA589857 LBE589855:LBE589857 KRI589855:KRI589857 KHM589855:KHM589857 JXQ589855:JXQ589857 JNU589855:JNU589857 JDY589855:JDY589857 IUC589855:IUC589857 IKG589855:IKG589857 IAK589855:IAK589857 HQO589855:HQO589857 HGS589855:HGS589857 GWW589855:GWW589857 GNA589855:GNA589857 GDE589855:GDE589857 FTI589855:FTI589857 FJM589855:FJM589857 EZQ589855:EZQ589857 EPU589855:EPU589857 EFY589855:EFY589857 DWC589855:DWC589857 DMG589855:DMG589857 DCK589855:DCK589857 CSO589855:CSO589857 CIS589855:CIS589857 BYW589855:BYW589857 BPA589855:BPA589857 BFE589855:BFE589857 AVI589855:AVI589857 ALM589855:ALM589857 ABQ589855:ABQ589857 RU589855:RU589857 HY589855:HY589857 J589855:J589857 WUK524319:WUK524321 WKO524319:WKO524321 WAS524319:WAS524321 VQW524319:VQW524321 VHA524319:VHA524321 UXE524319:UXE524321 UNI524319:UNI524321 UDM524319:UDM524321 TTQ524319:TTQ524321 TJU524319:TJU524321 SZY524319:SZY524321 SQC524319:SQC524321 SGG524319:SGG524321 RWK524319:RWK524321 RMO524319:RMO524321 RCS524319:RCS524321 QSW524319:QSW524321 QJA524319:QJA524321 PZE524319:PZE524321 PPI524319:PPI524321 PFM524319:PFM524321 OVQ524319:OVQ524321 OLU524319:OLU524321 OBY524319:OBY524321 NSC524319:NSC524321 NIG524319:NIG524321 MYK524319:MYK524321 MOO524319:MOO524321 MES524319:MES524321 LUW524319:LUW524321 LLA524319:LLA524321 LBE524319:LBE524321 KRI524319:KRI524321 KHM524319:KHM524321 JXQ524319:JXQ524321 JNU524319:JNU524321 JDY524319:JDY524321 IUC524319:IUC524321 IKG524319:IKG524321 IAK524319:IAK524321 HQO524319:HQO524321 HGS524319:HGS524321 GWW524319:GWW524321 GNA524319:GNA524321 GDE524319:GDE524321 FTI524319:FTI524321 FJM524319:FJM524321 EZQ524319:EZQ524321 EPU524319:EPU524321 EFY524319:EFY524321 DWC524319:DWC524321 DMG524319:DMG524321 DCK524319:DCK524321 CSO524319:CSO524321 CIS524319:CIS524321 BYW524319:BYW524321 BPA524319:BPA524321 BFE524319:BFE524321 AVI524319:AVI524321 ALM524319:ALM524321 ABQ524319:ABQ524321 RU524319:RU524321 HY524319:HY524321 J524319:J524321 WUK458783:WUK458785 WKO458783:WKO458785 WAS458783:WAS458785 VQW458783:VQW458785 VHA458783:VHA458785 UXE458783:UXE458785 UNI458783:UNI458785 UDM458783:UDM458785 TTQ458783:TTQ458785 TJU458783:TJU458785 SZY458783:SZY458785 SQC458783:SQC458785 SGG458783:SGG458785 RWK458783:RWK458785 RMO458783:RMO458785 RCS458783:RCS458785 QSW458783:QSW458785 QJA458783:QJA458785 PZE458783:PZE458785 PPI458783:PPI458785 PFM458783:PFM458785 OVQ458783:OVQ458785 OLU458783:OLU458785 OBY458783:OBY458785 NSC458783:NSC458785 NIG458783:NIG458785 MYK458783:MYK458785 MOO458783:MOO458785 MES458783:MES458785 LUW458783:LUW458785 LLA458783:LLA458785 LBE458783:LBE458785 KRI458783:KRI458785 KHM458783:KHM458785 JXQ458783:JXQ458785 JNU458783:JNU458785 JDY458783:JDY458785 IUC458783:IUC458785 IKG458783:IKG458785 IAK458783:IAK458785 HQO458783:HQO458785 HGS458783:HGS458785 GWW458783:GWW458785 GNA458783:GNA458785 GDE458783:GDE458785 FTI458783:FTI458785 FJM458783:FJM458785 EZQ458783:EZQ458785 EPU458783:EPU458785 EFY458783:EFY458785 DWC458783:DWC458785 DMG458783:DMG458785 DCK458783:DCK458785 CSO458783:CSO458785 CIS458783:CIS458785 BYW458783:BYW458785 BPA458783:BPA458785 BFE458783:BFE458785 AVI458783:AVI458785 ALM458783:ALM458785 ABQ458783:ABQ458785 RU458783:RU458785 HY458783:HY458785 J458783:J458785 WUK393247:WUK393249 WKO393247:WKO393249 WAS393247:WAS393249 VQW393247:VQW393249 VHA393247:VHA393249 UXE393247:UXE393249 UNI393247:UNI393249 UDM393247:UDM393249 TTQ393247:TTQ393249 TJU393247:TJU393249 SZY393247:SZY393249 SQC393247:SQC393249 SGG393247:SGG393249 RWK393247:RWK393249 RMO393247:RMO393249 RCS393247:RCS393249 QSW393247:QSW393249 QJA393247:QJA393249 PZE393247:PZE393249 PPI393247:PPI393249 PFM393247:PFM393249 OVQ393247:OVQ393249 OLU393247:OLU393249 OBY393247:OBY393249 NSC393247:NSC393249 NIG393247:NIG393249 MYK393247:MYK393249 MOO393247:MOO393249 MES393247:MES393249 LUW393247:LUW393249 LLA393247:LLA393249 LBE393247:LBE393249 KRI393247:KRI393249 KHM393247:KHM393249 JXQ393247:JXQ393249 JNU393247:JNU393249 JDY393247:JDY393249 IUC393247:IUC393249 IKG393247:IKG393249 IAK393247:IAK393249 HQO393247:HQO393249 HGS393247:HGS393249 GWW393247:GWW393249 GNA393247:GNA393249 GDE393247:GDE393249 FTI393247:FTI393249 FJM393247:FJM393249 EZQ393247:EZQ393249 EPU393247:EPU393249 EFY393247:EFY393249 DWC393247:DWC393249 DMG393247:DMG393249 DCK393247:DCK393249 CSO393247:CSO393249 CIS393247:CIS393249 BYW393247:BYW393249 BPA393247:BPA393249 BFE393247:BFE393249 AVI393247:AVI393249 ALM393247:ALM393249 ABQ393247:ABQ393249 RU393247:RU393249 HY393247:HY393249 J393247:J393249 WUK327711:WUK327713 WKO327711:WKO327713 WAS327711:WAS327713 VQW327711:VQW327713 VHA327711:VHA327713 UXE327711:UXE327713 UNI327711:UNI327713 UDM327711:UDM327713 TTQ327711:TTQ327713 TJU327711:TJU327713 SZY327711:SZY327713 SQC327711:SQC327713 SGG327711:SGG327713 RWK327711:RWK327713 RMO327711:RMO327713 RCS327711:RCS327713 QSW327711:QSW327713 QJA327711:QJA327713 PZE327711:PZE327713 PPI327711:PPI327713 PFM327711:PFM327713 OVQ327711:OVQ327713 OLU327711:OLU327713 OBY327711:OBY327713 NSC327711:NSC327713 NIG327711:NIG327713 MYK327711:MYK327713 MOO327711:MOO327713 MES327711:MES327713 LUW327711:LUW327713 LLA327711:LLA327713 LBE327711:LBE327713 KRI327711:KRI327713 KHM327711:KHM327713 JXQ327711:JXQ327713 JNU327711:JNU327713 JDY327711:JDY327713 IUC327711:IUC327713 IKG327711:IKG327713 IAK327711:IAK327713 HQO327711:HQO327713 HGS327711:HGS327713 GWW327711:GWW327713 GNA327711:GNA327713 GDE327711:GDE327713 FTI327711:FTI327713 FJM327711:FJM327713 EZQ327711:EZQ327713 EPU327711:EPU327713 EFY327711:EFY327713 DWC327711:DWC327713 DMG327711:DMG327713 DCK327711:DCK327713 CSO327711:CSO327713 CIS327711:CIS327713 BYW327711:BYW327713 BPA327711:BPA327713 BFE327711:BFE327713 AVI327711:AVI327713 ALM327711:ALM327713 ABQ327711:ABQ327713 RU327711:RU327713 HY327711:HY327713 J327711:J327713 WUK262175:WUK262177 WKO262175:WKO262177 WAS262175:WAS262177 VQW262175:VQW262177 VHA262175:VHA262177 UXE262175:UXE262177 UNI262175:UNI262177 UDM262175:UDM262177 TTQ262175:TTQ262177 TJU262175:TJU262177 SZY262175:SZY262177 SQC262175:SQC262177 SGG262175:SGG262177 RWK262175:RWK262177 RMO262175:RMO262177 RCS262175:RCS262177 QSW262175:QSW262177 QJA262175:QJA262177 PZE262175:PZE262177 PPI262175:PPI262177 PFM262175:PFM262177 OVQ262175:OVQ262177 OLU262175:OLU262177 OBY262175:OBY262177 NSC262175:NSC262177 NIG262175:NIG262177 MYK262175:MYK262177 MOO262175:MOO262177 MES262175:MES262177 LUW262175:LUW262177 LLA262175:LLA262177 LBE262175:LBE262177 KRI262175:KRI262177 KHM262175:KHM262177 JXQ262175:JXQ262177 JNU262175:JNU262177 JDY262175:JDY262177 IUC262175:IUC262177 IKG262175:IKG262177 IAK262175:IAK262177 HQO262175:HQO262177 HGS262175:HGS262177 GWW262175:GWW262177 GNA262175:GNA262177 GDE262175:GDE262177 FTI262175:FTI262177 FJM262175:FJM262177 EZQ262175:EZQ262177 EPU262175:EPU262177 EFY262175:EFY262177 DWC262175:DWC262177 DMG262175:DMG262177 DCK262175:DCK262177 CSO262175:CSO262177 CIS262175:CIS262177 BYW262175:BYW262177 BPA262175:BPA262177 BFE262175:BFE262177 AVI262175:AVI262177 ALM262175:ALM262177 ABQ262175:ABQ262177 RU262175:RU262177 HY262175:HY262177 J262175:J262177 WUK196639:WUK196641 WKO196639:WKO196641 WAS196639:WAS196641 VQW196639:VQW196641 VHA196639:VHA196641 UXE196639:UXE196641 UNI196639:UNI196641 UDM196639:UDM196641 TTQ196639:TTQ196641 TJU196639:TJU196641 SZY196639:SZY196641 SQC196639:SQC196641 SGG196639:SGG196641 RWK196639:RWK196641 RMO196639:RMO196641 RCS196639:RCS196641 QSW196639:QSW196641 QJA196639:QJA196641 PZE196639:PZE196641 PPI196639:PPI196641 PFM196639:PFM196641 OVQ196639:OVQ196641 OLU196639:OLU196641 OBY196639:OBY196641 NSC196639:NSC196641 NIG196639:NIG196641 MYK196639:MYK196641 MOO196639:MOO196641 MES196639:MES196641 LUW196639:LUW196641 LLA196639:LLA196641 LBE196639:LBE196641 KRI196639:KRI196641 KHM196639:KHM196641 JXQ196639:JXQ196641 JNU196639:JNU196641 JDY196639:JDY196641 IUC196639:IUC196641 IKG196639:IKG196641 IAK196639:IAK196641 HQO196639:HQO196641 HGS196639:HGS196641 GWW196639:GWW196641 GNA196639:GNA196641 GDE196639:GDE196641 FTI196639:FTI196641 FJM196639:FJM196641 EZQ196639:EZQ196641 EPU196639:EPU196641 EFY196639:EFY196641 DWC196639:DWC196641 DMG196639:DMG196641 DCK196639:DCK196641 CSO196639:CSO196641 CIS196639:CIS196641 BYW196639:BYW196641 BPA196639:BPA196641 BFE196639:BFE196641 AVI196639:AVI196641 ALM196639:ALM196641 ABQ196639:ABQ196641 RU196639:RU196641 HY196639:HY196641 J196639:J196641 WUK131103:WUK131105 WKO131103:WKO131105 WAS131103:WAS131105 VQW131103:VQW131105 VHA131103:VHA131105 UXE131103:UXE131105 UNI131103:UNI131105 UDM131103:UDM131105 TTQ131103:TTQ131105 TJU131103:TJU131105 SZY131103:SZY131105 SQC131103:SQC131105 SGG131103:SGG131105 RWK131103:RWK131105 RMO131103:RMO131105 RCS131103:RCS131105 QSW131103:QSW131105 QJA131103:QJA131105 PZE131103:PZE131105 PPI131103:PPI131105 PFM131103:PFM131105 OVQ131103:OVQ131105 OLU131103:OLU131105 OBY131103:OBY131105 NSC131103:NSC131105 NIG131103:NIG131105 MYK131103:MYK131105 MOO131103:MOO131105 MES131103:MES131105 LUW131103:LUW131105 LLA131103:LLA131105 LBE131103:LBE131105 KRI131103:KRI131105 KHM131103:KHM131105 JXQ131103:JXQ131105 JNU131103:JNU131105 JDY131103:JDY131105 IUC131103:IUC131105 IKG131103:IKG131105 IAK131103:IAK131105 HQO131103:HQO131105 HGS131103:HGS131105 GWW131103:GWW131105 GNA131103:GNA131105 GDE131103:GDE131105 FTI131103:FTI131105 FJM131103:FJM131105 EZQ131103:EZQ131105 EPU131103:EPU131105 EFY131103:EFY131105 DWC131103:DWC131105 DMG131103:DMG131105 DCK131103:DCK131105 CSO131103:CSO131105 CIS131103:CIS131105 BYW131103:BYW131105 BPA131103:BPA131105 BFE131103:BFE131105 AVI131103:AVI131105 ALM131103:ALM131105 ABQ131103:ABQ131105 RU131103:RU131105 HY131103:HY131105 J131103:J131105 WUK65567:WUK65569 WKO65567:WKO65569 WAS65567:WAS65569 VQW65567:VQW65569 VHA65567:VHA65569 UXE65567:UXE65569 UNI65567:UNI65569 UDM65567:UDM65569 TTQ65567:TTQ65569 TJU65567:TJU65569 SZY65567:SZY65569 SQC65567:SQC65569 SGG65567:SGG65569 RWK65567:RWK65569 RMO65567:RMO65569 RCS65567:RCS65569 QSW65567:QSW65569 QJA65567:QJA65569 PZE65567:PZE65569 PPI65567:PPI65569 PFM65567:PFM65569 OVQ65567:OVQ65569 OLU65567:OLU65569 OBY65567:OBY65569 NSC65567:NSC65569 NIG65567:NIG65569 MYK65567:MYK65569 MOO65567:MOO65569 MES65567:MES65569 LUW65567:LUW65569 LLA65567:LLA65569 LBE65567:LBE65569 KRI65567:KRI65569 KHM65567:KHM65569 JXQ65567:JXQ65569 JNU65567:JNU65569 JDY65567:JDY65569 IUC65567:IUC65569 IKG65567:IKG65569 IAK65567:IAK65569 HQO65567:HQO65569 HGS65567:HGS65569 GWW65567:GWW65569 GNA65567:GNA65569 GDE65567:GDE65569 FTI65567:FTI65569 FJM65567:FJM65569 EZQ65567:EZQ65569 EPU65567:EPU65569 EFY65567:EFY65569 DWC65567:DWC65569 DMG65567:DMG65569 DCK65567:DCK65569 CSO65567:CSO65569 CIS65567:CIS65569 BYW65567:BYW65569 BPA65567:BPA65569 BFE65567:BFE65569 AVI65567:AVI65569 ALM65567:ALM65569 ABQ65567:ABQ65569 RU65567:RU65569 RU32">
      <formula1>$I$36:$I$40</formula1>
    </dataValidation>
    <dataValidation type="list" allowBlank="1" showInputMessage="1" showErrorMessage="1" sqref="WUD983072:WUD983073 D65568:D65569 HR65568:HR65569 RN65568:RN65569 ABJ65568:ABJ65569 ALF65568:ALF65569 AVB65568:AVB65569 BEX65568:BEX65569 BOT65568:BOT65569 BYP65568:BYP65569 CIL65568:CIL65569 CSH65568:CSH65569 DCD65568:DCD65569 DLZ65568:DLZ65569 DVV65568:DVV65569 EFR65568:EFR65569 EPN65568:EPN65569 EZJ65568:EZJ65569 FJF65568:FJF65569 FTB65568:FTB65569 GCX65568:GCX65569 GMT65568:GMT65569 GWP65568:GWP65569 HGL65568:HGL65569 HQH65568:HQH65569 IAD65568:IAD65569 IJZ65568:IJZ65569 ITV65568:ITV65569 JDR65568:JDR65569 JNN65568:JNN65569 JXJ65568:JXJ65569 KHF65568:KHF65569 KRB65568:KRB65569 LAX65568:LAX65569 LKT65568:LKT65569 LUP65568:LUP65569 MEL65568:MEL65569 MOH65568:MOH65569 MYD65568:MYD65569 NHZ65568:NHZ65569 NRV65568:NRV65569 OBR65568:OBR65569 OLN65568:OLN65569 OVJ65568:OVJ65569 PFF65568:PFF65569 PPB65568:PPB65569 PYX65568:PYX65569 QIT65568:QIT65569 QSP65568:QSP65569 RCL65568:RCL65569 RMH65568:RMH65569 RWD65568:RWD65569 SFZ65568:SFZ65569 SPV65568:SPV65569 SZR65568:SZR65569 TJN65568:TJN65569 TTJ65568:TTJ65569 UDF65568:UDF65569 UNB65568:UNB65569 UWX65568:UWX65569 VGT65568:VGT65569 VQP65568:VQP65569 WAL65568:WAL65569 WKH65568:WKH65569 WUD65568:WUD65569 D131104:D131105 HR131104:HR131105 RN131104:RN131105 ABJ131104:ABJ131105 ALF131104:ALF131105 AVB131104:AVB131105 BEX131104:BEX131105 BOT131104:BOT131105 BYP131104:BYP131105 CIL131104:CIL131105 CSH131104:CSH131105 DCD131104:DCD131105 DLZ131104:DLZ131105 DVV131104:DVV131105 EFR131104:EFR131105 EPN131104:EPN131105 EZJ131104:EZJ131105 FJF131104:FJF131105 FTB131104:FTB131105 GCX131104:GCX131105 GMT131104:GMT131105 GWP131104:GWP131105 HGL131104:HGL131105 HQH131104:HQH131105 IAD131104:IAD131105 IJZ131104:IJZ131105 ITV131104:ITV131105 JDR131104:JDR131105 JNN131104:JNN131105 JXJ131104:JXJ131105 KHF131104:KHF131105 KRB131104:KRB131105 LAX131104:LAX131105 LKT131104:LKT131105 LUP131104:LUP131105 MEL131104:MEL131105 MOH131104:MOH131105 MYD131104:MYD131105 NHZ131104:NHZ131105 NRV131104:NRV131105 OBR131104:OBR131105 OLN131104:OLN131105 OVJ131104:OVJ131105 PFF131104:PFF131105 PPB131104:PPB131105 PYX131104:PYX131105 QIT131104:QIT131105 QSP131104:QSP131105 RCL131104:RCL131105 RMH131104:RMH131105 RWD131104:RWD131105 SFZ131104:SFZ131105 SPV131104:SPV131105 SZR131104:SZR131105 TJN131104:TJN131105 TTJ131104:TTJ131105 UDF131104:UDF131105 UNB131104:UNB131105 UWX131104:UWX131105 VGT131104:VGT131105 VQP131104:VQP131105 WAL131104:WAL131105 WKH131104:WKH131105 WUD131104:WUD131105 D196640:D196641 HR196640:HR196641 RN196640:RN196641 ABJ196640:ABJ196641 ALF196640:ALF196641 AVB196640:AVB196641 BEX196640:BEX196641 BOT196640:BOT196641 BYP196640:BYP196641 CIL196640:CIL196641 CSH196640:CSH196641 DCD196640:DCD196641 DLZ196640:DLZ196641 DVV196640:DVV196641 EFR196640:EFR196641 EPN196640:EPN196641 EZJ196640:EZJ196641 FJF196640:FJF196641 FTB196640:FTB196641 GCX196640:GCX196641 GMT196640:GMT196641 GWP196640:GWP196641 HGL196640:HGL196641 HQH196640:HQH196641 IAD196640:IAD196641 IJZ196640:IJZ196641 ITV196640:ITV196641 JDR196640:JDR196641 JNN196640:JNN196641 JXJ196640:JXJ196641 KHF196640:KHF196641 KRB196640:KRB196641 LAX196640:LAX196641 LKT196640:LKT196641 LUP196640:LUP196641 MEL196640:MEL196641 MOH196640:MOH196641 MYD196640:MYD196641 NHZ196640:NHZ196641 NRV196640:NRV196641 OBR196640:OBR196641 OLN196640:OLN196641 OVJ196640:OVJ196641 PFF196640:PFF196641 PPB196640:PPB196641 PYX196640:PYX196641 QIT196640:QIT196641 QSP196640:QSP196641 RCL196640:RCL196641 RMH196640:RMH196641 RWD196640:RWD196641 SFZ196640:SFZ196641 SPV196640:SPV196641 SZR196640:SZR196641 TJN196640:TJN196641 TTJ196640:TTJ196641 UDF196640:UDF196641 UNB196640:UNB196641 UWX196640:UWX196641 VGT196640:VGT196641 VQP196640:VQP196641 WAL196640:WAL196641 WKH196640:WKH196641 WUD196640:WUD196641 D262176:D262177 HR262176:HR262177 RN262176:RN262177 ABJ262176:ABJ262177 ALF262176:ALF262177 AVB262176:AVB262177 BEX262176:BEX262177 BOT262176:BOT262177 BYP262176:BYP262177 CIL262176:CIL262177 CSH262176:CSH262177 DCD262176:DCD262177 DLZ262176:DLZ262177 DVV262176:DVV262177 EFR262176:EFR262177 EPN262176:EPN262177 EZJ262176:EZJ262177 FJF262176:FJF262177 FTB262176:FTB262177 GCX262176:GCX262177 GMT262176:GMT262177 GWP262176:GWP262177 HGL262176:HGL262177 HQH262176:HQH262177 IAD262176:IAD262177 IJZ262176:IJZ262177 ITV262176:ITV262177 JDR262176:JDR262177 JNN262176:JNN262177 JXJ262176:JXJ262177 KHF262176:KHF262177 KRB262176:KRB262177 LAX262176:LAX262177 LKT262176:LKT262177 LUP262176:LUP262177 MEL262176:MEL262177 MOH262176:MOH262177 MYD262176:MYD262177 NHZ262176:NHZ262177 NRV262176:NRV262177 OBR262176:OBR262177 OLN262176:OLN262177 OVJ262176:OVJ262177 PFF262176:PFF262177 PPB262176:PPB262177 PYX262176:PYX262177 QIT262176:QIT262177 QSP262176:QSP262177 RCL262176:RCL262177 RMH262176:RMH262177 RWD262176:RWD262177 SFZ262176:SFZ262177 SPV262176:SPV262177 SZR262176:SZR262177 TJN262176:TJN262177 TTJ262176:TTJ262177 UDF262176:UDF262177 UNB262176:UNB262177 UWX262176:UWX262177 VGT262176:VGT262177 VQP262176:VQP262177 WAL262176:WAL262177 WKH262176:WKH262177 WUD262176:WUD262177 D327712:D327713 HR327712:HR327713 RN327712:RN327713 ABJ327712:ABJ327713 ALF327712:ALF327713 AVB327712:AVB327713 BEX327712:BEX327713 BOT327712:BOT327713 BYP327712:BYP327713 CIL327712:CIL327713 CSH327712:CSH327713 DCD327712:DCD327713 DLZ327712:DLZ327713 DVV327712:DVV327713 EFR327712:EFR327713 EPN327712:EPN327713 EZJ327712:EZJ327713 FJF327712:FJF327713 FTB327712:FTB327713 GCX327712:GCX327713 GMT327712:GMT327713 GWP327712:GWP327713 HGL327712:HGL327713 HQH327712:HQH327713 IAD327712:IAD327713 IJZ327712:IJZ327713 ITV327712:ITV327713 JDR327712:JDR327713 JNN327712:JNN327713 JXJ327712:JXJ327713 KHF327712:KHF327713 KRB327712:KRB327713 LAX327712:LAX327713 LKT327712:LKT327713 LUP327712:LUP327713 MEL327712:MEL327713 MOH327712:MOH327713 MYD327712:MYD327713 NHZ327712:NHZ327713 NRV327712:NRV327713 OBR327712:OBR327713 OLN327712:OLN327713 OVJ327712:OVJ327713 PFF327712:PFF327713 PPB327712:PPB327713 PYX327712:PYX327713 QIT327712:QIT327713 QSP327712:QSP327713 RCL327712:RCL327713 RMH327712:RMH327713 RWD327712:RWD327713 SFZ327712:SFZ327713 SPV327712:SPV327713 SZR327712:SZR327713 TJN327712:TJN327713 TTJ327712:TTJ327713 UDF327712:UDF327713 UNB327712:UNB327713 UWX327712:UWX327713 VGT327712:VGT327713 VQP327712:VQP327713 WAL327712:WAL327713 WKH327712:WKH327713 WUD327712:WUD327713 D393248:D393249 HR393248:HR393249 RN393248:RN393249 ABJ393248:ABJ393249 ALF393248:ALF393249 AVB393248:AVB393249 BEX393248:BEX393249 BOT393248:BOT393249 BYP393248:BYP393249 CIL393248:CIL393249 CSH393248:CSH393249 DCD393248:DCD393249 DLZ393248:DLZ393249 DVV393248:DVV393249 EFR393248:EFR393249 EPN393248:EPN393249 EZJ393248:EZJ393249 FJF393248:FJF393249 FTB393248:FTB393249 GCX393248:GCX393249 GMT393248:GMT393249 GWP393248:GWP393249 HGL393248:HGL393249 HQH393248:HQH393249 IAD393248:IAD393249 IJZ393248:IJZ393249 ITV393248:ITV393249 JDR393248:JDR393249 JNN393248:JNN393249 JXJ393248:JXJ393249 KHF393248:KHF393249 KRB393248:KRB393249 LAX393248:LAX393249 LKT393248:LKT393249 LUP393248:LUP393249 MEL393248:MEL393249 MOH393248:MOH393249 MYD393248:MYD393249 NHZ393248:NHZ393249 NRV393248:NRV393249 OBR393248:OBR393249 OLN393248:OLN393249 OVJ393248:OVJ393249 PFF393248:PFF393249 PPB393248:PPB393249 PYX393248:PYX393249 QIT393248:QIT393249 QSP393248:QSP393249 RCL393248:RCL393249 RMH393248:RMH393249 RWD393248:RWD393249 SFZ393248:SFZ393249 SPV393248:SPV393249 SZR393248:SZR393249 TJN393248:TJN393249 TTJ393248:TTJ393249 UDF393248:UDF393249 UNB393248:UNB393249 UWX393248:UWX393249 VGT393248:VGT393249 VQP393248:VQP393249 WAL393248:WAL393249 WKH393248:WKH393249 WUD393248:WUD393249 D458784:D458785 HR458784:HR458785 RN458784:RN458785 ABJ458784:ABJ458785 ALF458784:ALF458785 AVB458784:AVB458785 BEX458784:BEX458785 BOT458784:BOT458785 BYP458784:BYP458785 CIL458784:CIL458785 CSH458784:CSH458785 DCD458784:DCD458785 DLZ458784:DLZ458785 DVV458784:DVV458785 EFR458784:EFR458785 EPN458784:EPN458785 EZJ458784:EZJ458785 FJF458784:FJF458785 FTB458784:FTB458785 GCX458784:GCX458785 GMT458784:GMT458785 GWP458784:GWP458785 HGL458784:HGL458785 HQH458784:HQH458785 IAD458784:IAD458785 IJZ458784:IJZ458785 ITV458784:ITV458785 JDR458784:JDR458785 JNN458784:JNN458785 JXJ458784:JXJ458785 KHF458784:KHF458785 KRB458784:KRB458785 LAX458784:LAX458785 LKT458784:LKT458785 LUP458784:LUP458785 MEL458784:MEL458785 MOH458784:MOH458785 MYD458784:MYD458785 NHZ458784:NHZ458785 NRV458784:NRV458785 OBR458784:OBR458785 OLN458784:OLN458785 OVJ458784:OVJ458785 PFF458784:PFF458785 PPB458784:PPB458785 PYX458784:PYX458785 QIT458784:QIT458785 QSP458784:QSP458785 RCL458784:RCL458785 RMH458784:RMH458785 RWD458784:RWD458785 SFZ458784:SFZ458785 SPV458784:SPV458785 SZR458784:SZR458785 TJN458784:TJN458785 TTJ458784:TTJ458785 UDF458784:UDF458785 UNB458784:UNB458785 UWX458784:UWX458785 VGT458784:VGT458785 VQP458784:VQP458785 WAL458784:WAL458785 WKH458784:WKH458785 WUD458784:WUD458785 D524320:D524321 HR524320:HR524321 RN524320:RN524321 ABJ524320:ABJ524321 ALF524320:ALF524321 AVB524320:AVB524321 BEX524320:BEX524321 BOT524320:BOT524321 BYP524320:BYP524321 CIL524320:CIL524321 CSH524320:CSH524321 DCD524320:DCD524321 DLZ524320:DLZ524321 DVV524320:DVV524321 EFR524320:EFR524321 EPN524320:EPN524321 EZJ524320:EZJ524321 FJF524320:FJF524321 FTB524320:FTB524321 GCX524320:GCX524321 GMT524320:GMT524321 GWP524320:GWP524321 HGL524320:HGL524321 HQH524320:HQH524321 IAD524320:IAD524321 IJZ524320:IJZ524321 ITV524320:ITV524321 JDR524320:JDR524321 JNN524320:JNN524321 JXJ524320:JXJ524321 KHF524320:KHF524321 KRB524320:KRB524321 LAX524320:LAX524321 LKT524320:LKT524321 LUP524320:LUP524321 MEL524320:MEL524321 MOH524320:MOH524321 MYD524320:MYD524321 NHZ524320:NHZ524321 NRV524320:NRV524321 OBR524320:OBR524321 OLN524320:OLN524321 OVJ524320:OVJ524321 PFF524320:PFF524321 PPB524320:PPB524321 PYX524320:PYX524321 QIT524320:QIT524321 QSP524320:QSP524321 RCL524320:RCL524321 RMH524320:RMH524321 RWD524320:RWD524321 SFZ524320:SFZ524321 SPV524320:SPV524321 SZR524320:SZR524321 TJN524320:TJN524321 TTJ524320:TTJ524321 UDF524320:UDF524321 UNB524320:UNB524321 UWX524320:UWX524321 VGT524320:VGT524321 VQP524320:VQP524321 WAL524320:WAL524321 WKH524320:WKH524321 WUD524320:WUD524321 D589856:D589857 HR589856:HR589857 RN589856:RN589857 ABJ589856:ABJ589857 ALF589856:ALF589857 AVB589856:AVB589857 BEX589856:BEX589857 BOT589856:BOT589857 BYP589856:BYP589857 CIL589856:CIL589857 CSH589856:CSH589857 DCD589856:DCD589857 DLZ589856:DLZ589857 DVV589856:DVV589857 EFR589856:EFR589857 EPN589856:EPN589857 EZJ589856:EZJ589857 FJF589856:FJF589857 FTB589856:FTB589857 GCX589856:GCX589857 GMT589856:GMT589857 GWP589856:GWP589857 HGL589856:HGL589857 HQH589856:HQH589857 IAD589856:IAD589857 IJZ589856:IJZ589857 ITV589856:ITV589857 JDR589856:JDR589857 JNN589856:JNN589857 JXJ589856:JXJ589857 KHF589856:KHF589857 KRB589856:KRB589857 LAX589856:LAX589857 LKT589856:LKT589857 LUP589856:LUP589857 MEL589856:MEL589857 MOH589856:MOH589857 MYD589856:MYD589857 NHZ589856:NHZ589857 NRV589856:NRV589857 OBR589856:OBR589857 OLN589856:OLN589857 OVJ589856:OVJ589857 PFF589856:PFF589857 PPB589856:PPB589857 PYX589856:PYX589857 QIT589856:QIT589857 QSP589856:QSP589857 RCL589856:RCL589857 RMH589856:RMH589857 RWD589856:RWD589857 SFZ589856:SFZ589857 SPV589856:SPV589857 SZR589856:SZR589857 TJN589856:TJN589857 TTJ589856:TTJ589857 UDF589856:UDF589857 UNB589856:UNB589857 UWX589856:UWX589857 VGT589856:VGT589857 VQP589856:VQP589857 WAL589856:WAL589857 WKH589856:WKH589857 WUD589856:WUD589857 D655392:D655393 HR655392:HR655393 RN655392:RN655393 ABJ655392:ABJ655393 ALF655392:ALF655393 AVB655392:AVB655393 BEX655392:BEX655393 BOT655392:BOT655393 BYP655392:BYP655393 CIL655392:CIL655393 CSH655392:CSH655393 DCD655392:DCD655393 DLZ655392:DLZ655393 DVV655392:DVV655393 EFR655392:EFR655393 EPN655392:EPN655393 EZJ655392:EZJ655393 FJF655392:FJF655393 FTB655392:FTB655393 GCX655392:GCX655393 GMT655392:GMT655393 GWP655392:GWP655393 HGL655392:HGL655393 HQH655392:HQH655393 IAD655392:IAD655393 IJZ655392:IJZ655393 ITV655392:ITV655393 JDR655392:JDR655393 JNN655392:JNN655393 JXJ655392:JXJ655393 KHF655392:KHF655393 KRB655392:KRB655393 LAX655392:LAX655393 LKT655392:LKT655393 LUP655392:LUP655393 MEL655392:MEL655393 MOH655392:MOH655393 MYD655392:MYD655393 NHZ655392:NHZ655393 NRV655392:NRV655393 OBR655392:OBR655393 OLN655392:OLN655393 OVJ655392:OVJ655393 PFF655392:PFF655393 PPB655392:PPB655393 PYX655392:PYX655393 QIT655392:QIT655393 QSP655392:QSP655393 RCL655392:RCL655393 RMH655392:RMH655393 RWD655392:RWD655393 SFZ655392:SFZ655393 SPV655392:SPV655393 SZR655392:SZR655393 TJN655392:TJN655393 TTJ655392:TTJ655393 UDF655392:UDF655393 UNB655392:UNB655393 UWX655392:UWX655393 VGT655392:VGT655393 VQP655392:VQP655393 WAL655392:WAL655393 WKH655392:WKH655393 WUD655392:WUD655393 D720928:D720929 HR720928:HR720929 RN720928:RN720929 ABJ720928:ABJ720929 ALF720928:ALF720929 AVB720928:AVB720929 BEX720928:BEX720929 BOT720928:BOT720929 BYP720928:BYP720929 CIL720928:CIL720929 CSH720928:CSH720929 DCD720928:DCD720929 DLZ720928:DLZ720929 DVV720928:DVV720929 EFR720928:EFR720929 EPN720928:EPN720929 EZJ720928:EZJ720929 FJF720928:FJF720929 FTB720928:FTB720929 GCX720928:GCX720929 GMT720928:GMT720929 GWP720928:GWP720929 HGL720928:HGL720929 HQH720928:HQH720929 IAD720928:IAD720929 IJZ720928:IJZ720929 ITV720928:ITV720929 JDR720928:JDR720929 JNN720928:JNN720929 JXJ720928:JXJ720929 KHF720928:KHF720929 KRB720928:KRB720929 LAX720928:LAX720929 LKT720928:LKT720929 LUP720928:LUP720929 MEL720928:MEL720929 MOH720928:MOH720929 MYD720928:MYD720929 NHZ720928:NHZ720929 NRV720928:NRV720929 OBR720928:OBR720929 OLN720928:OLN720929 OVJ720928:OVJ720929 PFF720928:PFF720929 PPB720928:PPB720929 PYX720928:PYX720929 QIT720928:QIT720929 QSP720928:QSP720929 RCL720928:RCL720929 RMH720928:RMH720929 RWD720928:RWD720929 SFZ720928:SFZ720929 SPV720928:SPV720929 SZR720928:SZR720929 TJN720928:TJN720929 TTJ720928:TTJ720929 UDF720928:UDF720929 UNB720928:UNB720929 UWX720928:UWX720929 VGT720928:VGT720929 VQP720928:VQP720929 WAL720928:WAL720929 WKH720928:WKH720929 WUD720928:WUD720929 D786464:D786465 HR786464:HR786465 RN786464:RN786465 ABJ786464:ABJ786465 ALF786464:ALF786465 AVB786464:AVB786465 BEX786464:BEX786465 BOT786464:BOT786465 BYP786464:BYP786465 CIL786464:CIL786465 CSH786464:CSH786465 DCD786464:DCD786465 DLZ786464:DLZ786465 DVV786464:DVV786465 EFR786464:EFR786465 EPN786464:EPN786465 EZJ786464:EZJ786465 FJF786464:FJF786465 FTB786464:FTB786465 GCX786464:GCX786465 GMT786464:GMT786465 GWP786464:GWP786465 HGL786464:HGL786465 HQH786464:HQH786465 IAD786464:IAD786465 IJZ786464:IJZ786465 ITV786464:ITV786465 JDR786464:JDR786465 JNN786464:JNN786465 JXJ786464:JXJ786465 KHF786464:KHF786465 KRB786464:KRB786465 LAX786464:LAX786465 LKT786464:LKT786465 LUP786464:LUP786465 MEL786464:MEL786465 MOH786464:MOH786465 MYD786464:MYD786465 NHZ786464:NHZ786465 NRV786464:NRV786465 OBR786464:OBR786465 OLN786464:OLN786465 OVJ786464:OVJ786465 PFF786464:PFF786465 PPB786464:PPB786465 PYX786464:PYX786465 QIT786464:QIT786465 QSP786464:QSP786465 RCL786464:RCL786465 RMH786464:RMH786465 RWD786464:RWD786465 SFZ786464:SFZ786465 SPV786464:SPV786465 SZR786464:SZR786465 TJN786464:TJN786465 TTJ786464:TTJ786465 UDF786464:UDF786465 UNB786464:UNB786465 UWX786464:UWX786465 VGT786464:VGT786465 VQP786464:VQP786465 WAL786464:WAL786465 WKH786464:WKH786465 WUD786464:WUD786465 D852000:D852001 HR852000:HR852001 RN852000:RN852001 ABJ852000:ABJ852001 ALF852000:ALF852001 AVB852000:AVB852001 BEX852000:BEX852001 BOT852000:BOT852001 BYP852000:BYP852001 CIL852000:CIL852001 CSH852000:CSH852001 DCD852000:DCD852001 DLZ852000:DLZ852001 DVV852000:DVV852001 EFR852000:EFR852001 EPN852000:EPN852001 EZJ852000:EZJ852001 FJF852000:FJF852001 FTB852000:FTB852001 GCX852000:GCX852001 GMT852000:GMT852001 GWP852000:GWP852001 HGL852000:HGL852001 HQH852000:HQH852001 IAD852000:IAD852001 IJZ852000:IJZ852001 ITV852000:ITV852001 JDR852000:JDR852001 JNN852000:JNN852001 JXJ852000:JXJ852001 KHF852000:KHF852001 KRB852000:KRB852001 LAX852000:LAX852001 LKT852000:LKT852001 LUP852000:LUP852001 MEL852000:MEL852001 MOH852000:MOH852001 MYD852000:MYD852001 NHZ852000:NHZ852001 NRV852000:NRV852001 OBR852000:OBR852001 OLN852000:OLN852001 OVJ852000:OVJ852001 PFF852000:PFF852001 PPB852000:PPB852001 PYX852000:PYX852001 QIT852000:QIT852001 QSP852000:QSP852001 RCL852000:RCL852001 RMH852000:RMH852001 RWD852000:RWD852001 SFZ852000:SFZ852001 SPV852000:SPV852001 SZR852000:SZR852001 TJN852000:TJN852001 TTJ852000:TTJ852001 UDF852000:UDF852001 UNB852000:UNB852001 UWX852000:UWX852001 VGT852000:VGT852001 VQP852000:VQP852001 WAL852000:WAL852001 WKH852000:WKH852001 WUD852000:WUD852001 D917536:D917537 HR917536:HR917537 RN917536:RN917537 ABJ917536:ABJ917537 ALF917536:ALF917537 AVB917536:AVB917537 BEX917536:BEX917537 BOT917536:BOT917537 BYP917536:BYP917537 CIL917536:CIL917537 CSH917536:CSH917537 DCD917536:DCD917537 DLZ917536:DLZ917537 DVV917536:DVV917537 EFR917536:EFR917537 EPN917536:EPN917537 EZJ917536:EZJ917537 FJF917536:FJF917537 FTB917536:FTB917537 GCX917536:GCX917537 GMT917536:GMT917537 GWP917536:GWP917537 HGL917536:HGL917537 HQH917536:HQH917537 IAD917536:IAD917537 IJZ917536:IJZ917537 ITV917536:ITV917537 JDR917536:JDR917537 JNN917536:JNN917537 JXJ917536:JXJ917537 KHF917536:KHF917537 KRB917536:KRB917537 LAX917536:LAX917537 LKT917536:LKT917537 LUP917536:LUP917537 MEL917536:MEL917537 MOH917536:MOH917537 MYD917536:MYD917537 NHZ917536:NHZ917537 NRV917536:NRV917537 OBR917536:OBR917537 OLN917536:OLN917537 OVJ917536:OVJ917537 PFF917536:PFF917537 PPB917536:PPB917537 PYX917536:PYX917537 QIT917536:QIT917537 QSP917536:QSP917537 RCL917536:RCL917537 RMH917536:RMH917537 RWD917536:RWD917537 SFZ917536:SFZ917537 SPV917536:SPV917537 SZR917536:SZR917537 TJN917536:TJN917537 TTJ917536:TTJ917537 UDF917536:UDF917537 UNB917536:UNB917537 UWX917536:UWX917537 VGT917536:VGT917537 VQP917536:VQP917537 WAL917536:WAL917537 WKH917536:WKH917537 WUD917536:WUD917537 D983072:D983073 HR983072:HR983073 RN983072:RN983073 ABJ983072:ABJ983073 ALF983072:ALF983073 AVB983072:AVB983073 BEX983072:BEX983073 BOT983072:BOT983073 BYP983072:BYP983073 CIL983072:CIL983073 CSH983072:CSH983073 DCD983072:DCD983073 DLZ983072:DLZ983073 DVV983072:DVV983073 EFR983072:EFR983073 EPN983072:EPN983073 EZJ983072:EZJ983073 FJF983072:FJF983073 FTB983072:FTB983073 GCX983072:GCX983073 GMT983072:GMT983073 GWP983072:GWP983073 HGL983072:HGL983073 HQH983072:HQH983073 IAD983072:IAD983073 IJZ983072:IJZ983073 ITV983072:ITV983073 JDR983072:JDR983073 JNN983072:JNN983073 JXJ983072:JXJ983073 KHF983072:KHF983073 KRB983072:KRB983073 LAX983072:LAX983073 LKT983072:LKT983073 LUP983072:LUP983073 MEL983072:MEL983073 MOH983072:MOH983073 MYD983072:MYD983073 NHZ983072:NHZ983073 NRV983072:NRV983073 OBR983072:OBR983073 OLN983072:OLN983073 OVJ983072:OVJ983073 PFF983072:PFF983073 PPB983072:PPB983073 PYX983072:PYX983073 QIT983072:QIT983073 QSP983072:QSP983073 RCL983072:RCL983073 RMH983072:RMH983073 RWD983072:RWD983073 SFZ983072:SFZ983073 SPV983072:SPV983073 SZR983072:SZR983073 TJN983072:TJN983073 TTJ983072:TTJ983073 UDF983072:UDF983073 UNB983072:UNB983073 UWX983072:UWX983073 VGT983072:VGT983073 VQP983072:VQP983073 WAL983072:WAL983073 WKH983072:WKH983073">
      <formula1>$G$494:$G$511</formula1>
    </dataValidation>
    <dataValidation type="list" allowBlank="1" showInputMessage="1" showErrorMessage="1" sqref="AE65568:AG65569 WVE983072:WVG983073 WLI983072:WLK983073 WBM983072:WBO983073 VRQ983072:VRS983073 VHU983072:VHW983073 UXY983072:UYA983073 UOC983072:UOE983073 UEG983072:UEI983073 TUK983072:TUM983073 TKO983072:TKQ983073 TAS983072:TAU983073 SQW983072:SQY983073 SHA983072:SHC983073 RXE983072:RXG983073 RNI983072:RNK983073 RDM983072:RDO983073 QTQ983072:QTS983073 QJU983072:QJW983073 PZY983072:QAA983073 PQC983072:PQE983073 PGG983072:PGI983073 OWK983072:OWM983073 OMO983072:OMQ983073 OCS983072:OCU983073 NSW983072:NSY983073 NJA983072:NJC983073 MZE983072:MZG983073 MPI983072:MPK983073 MFM983072:MFO983073 LVQ983072:LVS983073 LLU983072:LLW983073 LBY983072:LCA983073 KSC983072:KSE983073 KIG983072:KII983073 JYK983072:JYM983073 JOO983072:JOQ983073 JES983072:JEU983073 IUW983072:IUY983073 ILA983072:ILC983073 IBE983072:IBG983073 HRI983072:HRK983073 HHM983072:HHO983073 GXQ983072:GXS983073 GNU983072:GNW983073 GDY983072:GEA983073 FUC983072:FUE983073 FKG983072:FKI983073 FAK983072:FAM983073 EQO983072:EQQ983073 EGS983072:EGU983073 DWW983072:DWY983073 DNA983072:DNC983073 DDE983072:DDG983073 CTI983072:CTK983073 CJM983072:CJO983073 BZQ983072:BZS983073 BPU983072:BPW983073 BFY983072:BGA983073 AWC983072:AWE983073 AMG983072:AMI983073 ACK983072:ACM983073 SO983072:SQ983073 IS983072:IU983073 AE983072:AG983073 WVE917536:WVG917537 WLI917536:WLK917537 WBM917536:WBO917537 VRQ917536:VRS917537 VHU917536:VHW917537 UXY917536:UYA917537 UOC917536:UOE917537 UEG917536:UEI917537 TUK917536:TUM917537 TKO917536:TKQ917537 TAS917536:TAU917537 SQW917536:SQY917537 SHA917536:SHC917537 RXE917536:RXG917537 RNI917536:RNK917537 RDM917536:RDO917537 QTQ917536:QTS917537 QJU917536:QJW917537 PZY917536:QAA917537 PQC917536:PQE917537 PGG917536:PGI917537 OWK917536:OWM917537 OMO917536:OMQ917537 OCS917536:OCU917537 NSW917536:NSY917537 NJA917536:NJC917537 MZE917536:MZG917537 MPI917536:MPK917537 MFM917536:MFO917537 LVQ917536:LVS917537 LLU917536:LLW917537 LBY917536:LCA917537 KSC917536:KSE917537 KIG917536:KII917537 JYK917536:JYM917537 JOO917536:JOQ917537 JES917536:JEU917537 IUW917536:IUY917537 ILA917536:ILC917537 IBE917536:IBG917537 HRI917536:HRK917537 HHM917536:HHO917537 GXQ917536:GXS917537 GNU917536:GNW917537 GDY917536:GEA917537 FUC917536:FUE917537 FKG917536:FKI917537 FAK917536:FAM917537 EQO917536:EQQ917537 EGS917536:EGU917537 DWW917536:DWY917537 DNA917536:DNC917537 DDE917536:DDG917537 CTI917536:CTK917537 CJM917536:CJO917537 BZQ917536:BZS917537 BPU917536:BPW917537 BFY917536:BGA917537 AWC917536:AWE917537 AMG917536:AMI917537 ACK917536:ACM917537 SO917536:SQ917537 IS917536:IU917537 AE917536:AG917537 WVE852000:WVG852001 WLI852000:WLK852001 WBM852000:WBO852001 VRQ852000:VRS852001 VHU852000:VHW852001 UXY852000:UYA852001 UOC852000:UOE852001 UEG852000:UEI852001 TUK852000:TUM852001 TKO852000:TKQ852001 TAS852000:TAU852001 SQW852000:SQY852001 SHA852000:SHC852001 RXE852000:RXG852001 RNI852000:RNK852001 RDM852000:RDO852001 QTQ852000:QTS852001 QJU852000:QJW852001 PZY852000:QAA852001 PQC852000:PQE852001 PGG852000:PGI852001 OWK852000:OWM852001 OMO852000:OMQ852001 OCS852000:OCU852001 NSW852000:NSY852001 NJA852000:NJC852001 MZE852000:MZG852001 MPI852000:MPK852001 MFM852000:MFO852001 LVQ852000:LVS852001 LLU852000:LLW852001 LBY852000:LCA852001 KSC852000:KSE852001 KIG852000:KII852001 JYK852000:JYM852001 JOO852000:JOQ852001 JES852000:JEU852001 IUW852000:IUY852001 ILA852000:ILC852001 IBE852000:IBG852001 HRI852000:HRK852001 HHM852000:HHO852001 GXQ852000:GXS852001 GNU852000:GNW852001 GDY852000:GEA852001 FUC852000:FUE852001 FKG852000:FKI852001 FAK852000:FAM852001 EQO852000:EQQ852001 EGS852000:EGU852001 DWW852000:DWY852001 DNA852000:DNC852001 DDE852000:DDG852001 CTI852000:CTK852001 CJM852000:CJO852001 BZQ852000:BZS852001 BPU852000:BPW852001 BFY852000:BGA852001 AWC852000:AWE852001 AMG852000:AMI852001 ACK852000:ACM852001 SO852000:SQ852001 IS852000:IU852001 AE852000:AG852001 WVE786464:WVG786465 WLI786464:WLK786465 WBM786464:WBO786465 VRQ786464:VRS786465 VHU786464:VHW786465 UXY786464:UYA786465 UOC786464:UOE786465 UEG786464:UEI786465 TUK786464:TUM786465 TKO786464:TKQ786465 TAS786464:TAU786465 SQW786464:SQY786465 SHA786464:SHC786465 RXE786464:RXG786465 RNI786464:RNK786465 RDM786464:RDO786465 QTQ786464:QTS786465 QJU786464:QJW786465 PZY786464:QAA786465 PQC786464:PQE786465 PGG786464:PGI786465 OWK786464:OWM786465 OMO786464:OMQ786465 OCS786464:OCU786465 NSW786464:NSY786465 NJA786464:NJC786465 MZE786464:MZG786465 MPI786464:MPK786465 MFM786464:MFO786465 LVQ786464:LVS786465 LLU786464:LLW786465 LBY786464:LCA786465 KSC786464:KSE786465 KIG786464:KII786465 JYK786464:JYM786465 JOO786464:JOQ786465 JES786464:JEU786465 IUW786464:IUY786465 ILA786464:ILC786465 IBE786464:IBG786465 HRI786464:HRK786465 HHM786464:HHO786465 GXQ786464:GXS786465 GNU786464:GNW786465 GDY786464:GEA786465 FUC786464:FUE786465 FKG786464:FKI786465 FAK786464:FAM786465 EQO786464:EQQ786465 EGS786464:EGU786465 DWW786464:DWY786465 DNA786464:DNC786465 DDE786464:DDG786465 CTI786464:CTK786465 CJM786464:CJO786465 BZQ786464:BZS786465 BPU786464:BPW786465 BFY786464:BGA786465 AWC786464:AWE786465 AMG786464:AMI786465 ACK786464:ACM786465 SO786464:SQ786465 IS786464:IU786465 AE786464:AG786465 WVE720928:WVG720929 WLI720928:WLK720929 WBM720928:WBO720929 VRQ720928:VRS720929 VHU720928:VHW720929 UXY720928:UYA720929 UOC720928:UOE720929 UEG720928:UEI720929 TUK720928:TUM720929 TKO720928:TKQ720929 TAS720928:TAU720929 SQW720928:SQY720929 SHA720928:SHC720929 RXE720928:RXG720929 RNI720928:RNK720929 RDM720928:RDO720929 QTQ720928:QTS720929 QJU720928:QJW720929 PZY720928:QAA720929 PQC720928:PQE720929 PGG720928:PGI720929 OWK720928:OWM720929 OMO720928:OMQ720929 OCS720928:OCU720929 NSW720928:NSY720929 NJA720928:NJC720929 MZE720928:MZG720929 MPI720928:MPK720929 MFM720928:MFO720929 LVQ720928:LVS720929 LLU720928:LLW720929 LBY720928:LCA720929 KSC720928:KSE720929 KIG720928:KII720929 JYK720928:JYM720929 JOO720928:JOQ720929 JES720928:JEU720929 IUW720928:IUY720929 ILA720928:ILC720929 IBE720928:IBG720929 HRI720928:HRK720929 HHM720928:HHO720929 GXQ720928:GXS720929 GNU720928:GNW720929 GDY720928:GEA720929 FUC720928:FUE720929 FKG720928:FKI720929 FAK720928:FAM720929 EQO720928:EQQ720929 EGS720928:EGU720929 DWW720928:DWY720929 DNA720928:DNC720929 DDE720928:DDG720929 CTI720928:CTK720929 CJM720928:CJO720929 BZQ720928:BZS720929 BPU720928:BPW720929 BFY720928:BGA720929 AWC720928:AWE720929 AMG720928:AMI720929 ACK720928:ACM720929 SO720928:SQ720929 IS720928:IU720929 AE720928:AG720929 WVE655392:WVG655393 WLI655392:WLK655393 WBM655392:WBO655393 VRQ655392:VRS655393 VHU655392:VHW655393 UXY655392:UYA655393 UOC655392:UOE655393 UEG655392:UEI655393 TUK655392:TUM655393 TKO655392:TKQ655393 TAS655392:TAU655393 SQW655392:SQY655393 SHA655392:SHC655393 RXE655392:RXG655393 RNI655392:RNK655393 RDM655392:RDO655393 QTQ655392:QTS655393 QJU655392:QJW655393 PZY655392:QAA655393 PQC655392:PQE655393 PGG655392:PGI655393 OWK655392:OWM655393 OMO655392:OMQ655393 OCS655392:OCU655393 NSW655392:NSY655393 NJA655392:NJC655393 MZE655392:MZG655393 MPI655392:MPK655393 MFM655392:MFO655393 LVQ655392:LVS655393 LLU655392:LLW655393 LBY655392:LCA655393 KSC655392:KSE655393 KIG655392:KII655393 JYK655392:JYM655393 JOO655392:JOQ655393 JES655392:JEU655393 IUW655392:IUY655393 ILA655392:ILC655393 IBE655392:IBG655393 HRI655392:HRK655393 HHM655392:HHO655393 GXQ655392:GXS655393 GNU655392:GNW655393 GDY655392:GEA655393 FUC655392:FUE655393 FKG655392:FKI655393 FAK655392:FAM655393 EQO655392:EQQ655393 EGS655392:EGU655393 DWW655392:DWY655393 DNA655392:DNC655393 DDE655392:DDG655393 CTI655392:CTK655393 CJM655392:CJO655393 BZQ655392:BZS655393 BPU655392:BPW655393 BFY655392:BGA655393 AWC655392:AWE655393 AMG655392:AMI655393 ACK655392:ACM655393 SO655392:SQ655393 IS655392:IU655393 AE655392:AG655393 WVE589856:WVG589857 WLI589856:WLK589857 WBM589856:WBO589857 VRQ589856:VRS589857 VHU589856:VHW589857 UXY589856:UYA589857 UOC589856:UOE589857 UEG589856:UEI589857 TUK589856:TUM589857 TKO589856:TKQ589857 TAS589856:TAU589857 SQW589856:SQY589857 SHA589856:SHC589857 RXE589856:RXG589857 RNI589856:RNK589857 RDM589856:RDO589857 QTQ589856:QTS589857 QJU589856:QJW589857 PZY589856:QAA589857 PQC589856:PQE589857 PGG589856:PGI589857 OWK589856:OWM589857 OMO589856:OMQ589857 OCS589856:OCU589857 NSW589856:NSY589857 NJA589856:NJC589857 MZE589856:MZG589857 MPI589856:MPK589857 MFM589856:MFO589857 LVQ589856:LVS589857 LLU589856:LLW589857 LBY589856:LCA589857 KSC589856:KSE589857 KIG589856:KII589857 JYK589856:JYM589857 JOO589856:JOQ589857 JES589856:JEU589857 IUW589856:IUY589857 ILA589856:ILC589857 IBE589856:IBG589857 HRI589856:HRK589857 HHM589856:HHO589857 GXQ589856:GXS589857 GNU589856:GNW589857 GDY589856:GEA589857 FUC589856:FUE589857 FKG589856:FKI589857 FAK589856:FAM589857 EQO589856:EQQ589857 EGS589856:EGU589857 DWW589856:DWY589857 DNA589856:DNC589857 DDE589856:DDG589857 CTI589856:CTK589857 CJM589856:CJO589857 BZQ589856:BZS589857 BPU589856:BPW589857 BFY589856:BGA589857 AWC589856:AWE589857 AMG589856:AMI589857 ACK589856:ACM589857 SO589856:SQ589857 IS589856:IU589857 AE589856:AG589857 WVE524320:WVG524321 WLI524320:WLK524321 WBM524320:WBO524321 VRQ524320:VRS524321 VHU524320:VHW524321 UXY524320:UYA524321 UOC524320:UOE524321 UEG524320:UEI524321 TUK524320:TUM524321 TKO524320:TKQ524321 TAS524320:TAU524321 SQW524320:SQY524321 SHA524320:SHC524321 RXE524320:RXG524321 RNI524320:RNK524321 RDM524320:RDO524321 QTQ524320:QTS524321 QJU524320:QJW524321 PZY524320:QAA524321 PQC524320:PQE524321 PGG524320:PGI524321 OWK524320:OWM524321 OMO524320:OMQ524321 OCS524320:OCU524321 NSW524320:NSY524321 NJA524320:NJC524321 MZE524320:MZG524321 MPI524320:MPK524321 MFM524320:MFO524321 LVQ524320:LVS524321 LLU524320:LLW524321 LBY524320:LCA524321 KSC524320:KSE524321 KIG524320:KII524321 JYK524320:JYM524321 JOO524320:JOQ524321 JES524320:JEU524321 IUW524320:IUY524321 ILA524320:ILC524321 IBE524320:IBG524321 HRI524320:HRK524321 HHM524320:HHO524321 GXQ524320:GXS524321 GNU524320:GNW524321 GDY524320:GEA524321 FUC524320:FUE524321 FKG524320:FKI524321 FAK524320:FAM524321 EQO524320:EQQ524321 EGS524320:EGU524321 DWW524320:DWY524321 DNA524320:DNC524321 DDE524320:DDG524321 CTI524320:CTK524321 CJM524320:CJO524321 BZQ524320:BZS524321 BPU524320:BPW524321 BFY524320:BGA524321 AWC524320:AWE524321 AMG524320:AMI524321 ACK524320:ACM524321 SO524320:SQ524321 IS524320:IU524321 AE524320:AG524321 WVE458784:WVG458785 WLI458784:WLK458785 WBM458784:WBO458785 VRQ458784:VRS458785 VHU458784:VHW458785 UXY458784:UYA458785 UOC458784:UOE458785 UEG458784:UEI458785 TUK458784:TUM458785 TKO458784:TKQ458785 TAS458784:TAU458785 SQW458784:SQY458785 SHA458784:SHC458785 RXE458784:RXG458785 RNI458784:RNK458785 RDM458784:RDO458785 QTQ458784:QTS458785 QJU458784:QJW458785 PZY458784:QAA458785 PQC458784:PQE458785 PGG458784:PGI458785 OWK458784:OWM458785 OMO458784:OMQ458785 OCS458784:OCU458785 NSW458784:NSY458785 NJA458784:NJC458785 MZE458784:MZG458785 MPI458784:MPK458785 MFM458784:MFO458785 LVQ458784:LVS458785 LLU458784:LLW458785 LBY458784:LCA458785 KSC458784:KSE458785 KIG458784:KII458785 JYK458784:JYM458785 JOO458784:JOQ458785 JES458784:JEU458785 IUW458784:IUY458785 ILA458784:ILC458785 IBE458784:IBG458785 HRI458784:HRK458785 HHM458784:HHO458785 GXQ458784:GXS458785 GNU458784:GNW458785 GDY458784:GEA458785 FUC458784:FUE458785 FKG458784:FKI458785 FAK458784:FAM458785 EQO458784:EQQ458785 EGS458784:EGU458785 DWW458784:DWY458785 DNA458784:DNC458785 DDE458784:DDG458785 CTI458784:CTK458785 CJM458784:CJO458785 BZQ458784:BZS458785 BPU458784:BPW458785 BFY458784:BGA458785 AWC458784:AWE458785 AMG458784:AMI458785 ACK458784:ACM458785 SO458784:SQ458785 IS458784:IU458785 AE458784:AG458785 WVE393248:WVG393249 WLI393248:WLK393249 WBM393248:WBO393249 VRQ393248:VRS393249 VHU393248:VHW393249 UXY393248:UYA393249 UOC393248:UOE393249 UEG393248:UEI393249 TUK393248:TUM393249 TKO393248:TKQ393249 TAS393248:TAU393249 SQW393248:SQY393249 SHA393248:SHC393249 RXE393248:RXG393249 RNI393248:RNK393249 RDM393248:RDO393249 QTQ393248:QTS393249 QJU393248:QJW393249 PZY393248:QAA393249 PQC393248:PQE393249 PGG393248:PGI393249 OWK393248:OWM393249 OMO393248:OMQ393249 OCS393248:OCU393249 NSW393248:NSY393249 NJA393248:NJC393249 MZE393248:MZG393249 MPI393248:MPK393249 MFM393248:MFO393249 LVQ393248:LVS393249 LLU393248:LLW393249 LBY393248:LCA393249 KSC393248:KSE393249 KIG393248:KII393249 JYK393248:JYM393249 JOO393248:JOQ393249 JES393248:JEU393249 IUW393248:IUY393249 ILA393248:ILC393249 IBE393248:IBG393249 HRI393248:HRK393249 HHM393248:HHO393249 GXQ393248:GXS393249 GNU393248:GNW393249 GDY393248:GEA393249 FUC393248:FUE393249 FKG393248:FKI393249 FAK393248:FAM393249 EQO393248:EQQ393249 EGS393248:EGU393249 DWW393248:DWY393249 DNA393248:DNC393249 DDE393248:DDG393249 CTI393248:CTK393249 CJM393248:CJO393249 BZQ393248:BZS393249 BPU393248:BPW393249 BFY393248:BGA393249 AWC393248:AWE393249 AMG393248:AMI393249 ACK393248:ACM393249 SO393248:SQ393249 IS393248:IU393249 AE393248:AG393249 WVE327712:WVG327713 WLI327712:WLK327713 WBM327712:WBO327713 VRQ327712:VRS327713 VHU327712:VHW327713 UXY327712:UYA327713 UOC327712:UOE327713 UEG327712:UEI327713 TUK327712:TUM327713 TKO327712:TKQ327713 TAS327712:TAU327713 SQW327712:SQY327713 SHA327712:SHC327713 RXE327712:RXG327713 RNI327712:RNK327713 RDM327712:RDO327713 QTQ327712:QTS327713 QJU327712:QJW327713 PZY327712:QAA327713 PQC327712:PQE327713 PGG327712:PGI327713 OWK327712:OWM327713 OMO327712:OMQ327713 OCS327712:OCU327713 NSW327712:NSY327713 NJA327712:NJC327713 MZE327712:MZG327713 MPI327712:MPK327713 MFM327712:MFO327713 LVQ327712:LVS327713 LLU327712:LLW327713 LBY327712:LCA327713 KSC327712:KSE327713 KIG327712:KII327713 JYK327712:JYM327713 JOO327712:JOQ327713 JES327712:JEU327713 IUW327712:IUY327713 ILA327712:ILC327713 IBE327712:IBG327713 HRI327712:HRK327713 HHM327712:HHO327713 GXQ327712:GXS327713 GNU327712:GNW327713 GDY327712:GEA327713 FUC327712:FUE327713 FKG327712:FKI327713 FAK327712:FAM327713 EQO327712:EQQ327713 EGS327712:EGU327713 DWW327712:DWY327713 DNA327712:DNC327713 DDE327712:DDG327713 CTI327712:CTK327713 CJM327712:CJO327713 BZQ327712:BZS327713 BPU327712:BPW327713 BFY327712:BGA327713 AWC327712:AWE327713 AMG327712:AMI327713 ACK327712:ACM327713 SO327712:SQ327713 IS327712:IU327713 AE327712:AG327713 WVE262176:WVG262177 WLI262176:WLK262177 WBM262176:WBO262177 VRQ262176:VRS262177 VHU262176:VHW262177 UXY262176:UYA262177 UOC262176:UOE262177 UEG262176:UEI262177 TUK262176:TUM262177 TKO262176:TKQ262177 TAS262176:TAU262177 SQW262176:SQY262177 SHA262176:SHC262177 RXE262176:RXG262177 RNI262176:RNK262177 RDM262176:RDO262177 QTQ262176:QTS262177 QJU262176:QJW262177 PZY262176:QAA262177 PQC262176:PQE262177 PGG262176:PGI262177 OWK262176:OWM262177 OMO262176:OMQ262177 OCS262176:OCU262177 NSW262176:NSY262177 NJA262176:NJC262177 MZE262176:MZG262177 MPI262176:MPK262177 MFM262176:MFO262177 LVQ262176:LVS262177 LLU262176:LLW262177 LBY262176:LCA262177 KSC262176:KSE262177 KIG262176:KII262177 JYK262176:JYM262177 JOO262176:JOQ262177 JES262176:JEU262177 IUW262176:IUY262177 ILA262176:ILC262177 IBE262176:IBG262177 HRI262176:HRK262177 HHM262176:HHO262177 GXQ262176:GXS262177 GNU262176:GNW262177 GDY262176:GEA262177 FUC262176:FUE262177 FKG262176:FKI262177 FAK262176:FAM262177 EQO262176:EQQ262177 EGS262176:EGU262177 DWW262176:DWY262177 DNA262176:DNC262177 DDE262176:DDG262177 CTI262176:CTK262177 CJM262176:CJO262177 BZQ262176:BZS262177 BPU262176:BPW262177 BFY262176:BGA262177 AWC262176:AWE262177 AMG262176:AMI262177 ACK262176:ACM262177 SO262176:SQ262177 IS262176:IU262177 AE262176:AG262177 WVE196640:WVG196641 WLI196640:WLK196641 WBM196640:WBO196641 VRQ196640:VRS196641 VHU196640:VHW196641 UXY196640:UYA196641 UOC196640:UOE196641 UEG196640:UEI196641 TUK196640:TUM196641 TKO196640:TKQ196641 TAS196640:TAU196641 SQW196640:SQY196641 SHA196640:SHC196641 RXE196640:RXG196641 RNI196640:RNK196641 RDM196640:RDO196641 QTQ196640:QTS196641 QJU196640:QJW196641 PZY196640:QAA196641 PQC196640:PQE196641 PGG196640:PGI196641 OWK196640:OWM196641 OMO196640:OMQ196641 OCS196640:OCU196641 NSW196640:NSY196641 NJA196640:NJC196641 MZE196640:MZG196641 MPI196640:MPK196641 MFM196640:MFO196641 LVQ196640:LVS196641 LLU196640:LLW196641 LBY196640:LCA196641 KSC196640:KSE196641 KIG196640:KII196641 JYK196640:JYM196641 JOO196640:JOQ196641 JES196640:JEU196641 IUW196640:IUY196641 ILA196640:ILC196641 IBE196640:IBG196641 HRI196640:HRK196641 HHM196640:HHO196641 GXQ196640:GXS196641 GNU196640:GNW196641 GDY196640:GEA196641 FUC196640:FUE196641 FKG196640:FKI196641 FAK196640:FAM196641 EQO196640:EQQ196641 EGS196640:EGU196641 DWW196640:DWY196641 DNA196640:DNC196641 DDE196640:DDG196641 CTI196640:CTK196641 CJM196640:CJO196641 BZQ196640:BZS196641 BPU196640:BPW196641 BFY196640:BGA196641 AWC196640:AWE196641 AMG196640:AMI196641 ACK196640:ACM196641 SO196640:SQ196641 IS196640:IU196641 AE196640:AG196641 WVE131104:WVG131105 WLI131104:WLK131105 WBM131104:WBO131105 VRQ131104:VRS131105 VHU131104:VHW131105 UXY131104:UYA131105 UOC131104:UOE131105 UEG131104:UEI131105 TUK131104:TUM131105 TKO131104:TKQ131105 TAS131104:TAU131105 SQW131104:SQY131105 SHA131104:SHC131105 RXE131104:RXG131105 RNI131104:RNK131105 RDM131104:RDO131105 QTQ131104:QTS131105 QJU131104:QJW131105 PZY131104:QAA131105 PQC131104:PQE131105 PGG131104:PGI131105 OWK131104:OWM131105 OMO131104:OMQ131105 OCS131104:OCU131105 NSW131104:NSY131105 NJA131104:NJC131105 MZE131104:MZG131105 MPI131104:MPK131105 MFM131104:MFO131105 LVQ131104:LVS131105 LLU131104:LLW131105 LBY131104:LCA131105 KSC131104:KSE131105 KIG131104:KII131105 JYK131104:JYM131105 JOO131104:JOQ131105 JES131104:JEU131105 IUW131104:IUY131105 ILA131104:ILC131105 IBE131104:IBG131105 HRI131104:HRK131105 HHM131104:HHO131105 GXQ131104:GXS131105 GNU131104:GNW131105 GDY131104:GEA131105 FUC131104:FUE131105 FKG131104:FKI131105 FAK131104:FAM131105 EQO131104:EQQ131105 EGS131104:EGU131105 DWW131104:DWY131105 DNA131104:DNC131105 DDE131104:DDG131105 CTI131104:CTK131105 CJM131104:CJO131105 BZQ131104:BZS131105 BPU131104:BPW131105 BFY131104:BGA131105 AWC131104:AWE131105 AMG131104:AMI131105 ACK131104:ACM131105 SO131104:SQ131105 IS131104:IU131105 AE131104:AG131105 WVE65568:WVG65569 WLI65568:WLK65569 WBM65568:WBO65569 VRQ65568:VRS65569 VHU65568:VHW65569 UXY65568:UYA65569 UOC65568:UOE65569 UEG65568:UEI65569 TUK65568:TUM65569 TKO65568:TKQ65569 TAS65568:TAU65569 SQW65568:SQY65569 SHA65568:SHC65569 RXE65568:RXG65569 RNI65568:RNK65569 RDM65568:RDO65569 QTQ65568:QTS65569 QJU65568:QJW65569 PZY65568:QAA65569 PQC65568:PQE65569 PGG65568:PGI65569 OWK65568:OWM65569 OMO65568:OMQ65569 OCS65568:OCU65569 NSW65568:NSY65569 NJA65568:NJC65569 MZE65568:MZG65569 MPI65568:MPK65569 MFM65568:MFO65569 LVQ65568:LVS65569 LLU65568:LLW65569 LBY65568:LCA65569 KSC65568:KSE65569 KIG65568:KII65569 JYK65568:JYM65569 JOO65568:JOQ65569 JES65568:JEU65569 IUW65568:IUY65569 ILA65568:ILC65569 IBE65568:IBG65569 HRI65568:HRK65569 HHM65568:HHO65569 GXQ65568:GXS65569 GNU65568:GNW65569 GDY65568:GEA65569 FUC65568:FUE65569 FKG65568:FKI65569 FAK65568:FAM65569 EQO65568:EQQ65569 EGS65568:EGU65569 DWW65568:DWY65569 DNA65568:DNC65569 DDE65568:DDG65569 CTI65568:CTK65569 CJM65568:CJO65569 BZQ65568:BZS65569 BPU65568:BPW65569 BFY65568:BGA65569 AWC65568:AWE65569 AMG65568:AMI65569 ACK65568:ACM65569 SO65568:SQ65569 IS65568:IU65569">
      <formula1>$AC$59:$AC$62</formula1>
    </dataValidation>
    <dataValidation type="list" allowBlank="1" showInputMessage="1" showErrorMessage="1" sqref="HX65568:HX65569 RT65568:RT65569 ABP65568:ABP65569 ALL65568:ALL65569 AVH65568:AVH65569 BFD65568:BFD65569 BOZ65568:BOZ65569 BYV65568:BYV65569 CIR65568:CIR65569 CSN65568:CSN65569 DCJ65568:DCJ65569 DMF65568:DMF65569 DWB65568:DWB65569 EFX65568:EFX65569 EPT65568:EPT65569 EZP65568:EZP65569 FJL65568:FJL65569 FTH65568:FTH65569 GDD65568:GDD65569 GMZ65568:GMZ65569 GWV65568:GWV65569 HGR65568:HGR65569 HQN65568:HQN65569 IAJ65568:IAJ65569 IKF65568:IKF65569 IUB65568:IUB65569 JDX65568:JDX65569 JNT65568:JNT65569 JXP65568:JXP65569 KHL65568:KHL65569 KRH65568:KRH65569 LBD65568:LBD65569 LKZ65568:LKZ65569 LUV65568:LUV65569 MER65568:MER65569 MON65568:MON65569 MYJ65568:MYJ65569 NIF65568:NIF65569 NSB65568:NSB65569 OBX65568:OBX65569 OLT65568:OLT65569 OVP65568:OVP65569 PFL65568:PFL65569 PPH65568:PPH65569 PZD65568:PZD65569 QIZ65568:QIZ65569 QSV65568:QSV65569 RCR65568:RCR65569 RMN65568:RMN65569 RWJ65568:RWJ65569 SGF65568:SGF65569 SQB65568:SQB65569 SZX65568:SZX65569 TJT65568:TJT65569 TTP65568:TTP65569 UDL65568:UDL65569 UNH65568:UNH65569 UXD65568:UXD65569 VGZ65568:VGZ65569 VQV65568:VQV65569 WAR65568:WAR65569 WKN65568:WKN65569 WUJ65568:WUJ65569 HX131104:HX131105 RT131104:RT131105 ABP131104:ABP131105 ALL131104:ALL131105 AVH131104:AVH131105 BFD131104:BFD131105 BOZ131104:BOZ131105 BYV131104:BYV131105 CIR131104:CIR131105 CSN131104:CSN131105 DCJ131104:DCJ131105 DMF131104:DMF131105 DWB131104:DWB131105 EFX131104:EFX131105 EPT131104:EPT131105 EZP131104:EZP131105 FJL131104:FJL131105 FTH131104:FTH131105 GDD131104:GDD131105 GMZ131104:GMZ131105 GWV131104:GWV131105 HGR131104:HGR131105 HQN131104:HQN131105 IAJ131104:IAJ131105 IKF131104:IKF131105 IUB131104:IUB131105 JDX131104:JDX131105 JNT131104:JNT131105 JXP131104:JXP131105 KHL131104:KHL131105 KRH131104:KRH131105 LBD131104:LBD131105 LKZ131104:LKZ131105 LUV131104:LUV131105 MER131104:MER131105 MON131104:MON131105 MYJ131104:MYJ131105 NIF131104:NIF131105 NSB131104:NSB131105 OBX131104:OBX131105 OLT131104:OLT131105 OVP131104:OVP131105 PFL131104:PFL131105 PPH131104:PPH131105 PZD131104:PZD131105 QIZ131104:QIZ131105 QSV131104:QSV131105 RCR131104:RCR131105 RMN131104:RMN131105 RWJ131104:RWJ131105 SGF131104:SGF131105 SQB131104:SQB131105 SZX131104:SZX131105 TJT131104:TJT131105 TTP131104:TTP131105 UDL131104:UDL131105 UNH131104:UNH131105 UXD131104:UXD131105 VGZ131104:VGZ131105 VQV131104:VQV131105 WAR131104:WAR131105 WKN131104:WKN131105 WUJ131104:WUJ131105 HX196640:HX196641 RT196640:RT196641 ABP196640:ABP196641 ALL196640:ALL196641 AVH196640:AVH196641 BFD196640:BFD196641 BOZ196640:BOZ196641 BYV196640:BYV196641 CIR196640:CIR196641 CSN196640:CSN196641 DCJ196640:DCJ196641 DMF196640:DMF196641 DWB196640:DWB196641 EFX196640:EFX196641 EPT196640:EPT196641 EZP196640:EZP196641 FJL196640:FJL196641 FTH196640:FTH196641 GDD196640:GDD196641 GMZ196640:GMZ196641 GWV196640:GWV196641 HGR196640:HGR196641 HQN196640:HQN196641 IAJ196640:IAJ196641 IKF196640:IKF196641 IUB196640:IUB196641 JDX196640:JDX196641 JNT196640:JNT196641 JXP196640:JXP196641 KHL196640:KHL196641 KRH196640:KRH196641 LBD196640:LBD196641 LKZ196640:LKZ196641 LUV196640:LUV196641 MER196640:MER196641 MON196640:MON196641 MYJ196640:MYJ196641 NIF196640:NIF196641 NSB196640:NSB196641 OBX196640:OBX196641 OLT196640:OLT196641 OVP196640:OVP196641 PFL196640:PFL196641 PPH196640:PPH196641 PZD196640:PZD196641 QIZ196640:QIZ196641 QSV196640:QSV196641 RCR196640:RCR196641 RMN196640:RMN196641 RWJ196640:RWJ196641 SGF196640:SGF196641 SQB196640:SQB196641 SZX196640:SZX196641 TJT196640:TJT196641 TTP196640:TTP196641 UDL196640:UDL196641 UNH196640:UNH196641 UXD196640:UXD196641 VGZ196640:VGZ196641 VQV196640:VQV196641 WAR196640:WAR196641 WKN196640:WKN196641 WUJ196640:WUJ196641 HX262176:HX262177 RT262176:RT262177 ABP262176:ABP262177 ALL262176:ALL262177 AVH262176:AVH262177 BFD262176:BFD262177 BOZ262176:BOZ262177 BYV262176:BYV262177 CIR262176:CIR262177 CSN262176:CSN262177 DCJ262176:DCJ262177 DMF262176:DMF262177 DWB262176:DWB262177 EFX262176:EFX262177 EPT262176:EPT262177 EZP262176:EZP262177 FJL262176:FJL262177 FTH262176:FTH262177 GDD262176:GDD262177 GMZ262176:GMZ262177 GWV262176:GWV262177 HGR262176:HGR262177 HQN262176:HQN262177 IAJ262176:IAJ262177 IKF262176:IKF262177 IUB262176:IUB262177 JDX262176:JDX262177 JNT262176:JNT262177 JXP262176:JXP262177 KHL262176:KHL262177 KRH262176:KRH262177 LBD262176:LBD262177 LKZ262176:LKZ262177 LUV262176:LUV262177 MER262176:MER262177 MON262176:MON262177 MYJ262176:MYJ262177 NIF262176:NIF262177 NSB262176:NSB262177 OBX262176:OBX262177 OLT262176:OLT262177 OVP262176:OVP262177 PFL262176:PFL262177 PPH262176:PPH262177 PZD262176:PZD262177 QIZ262176:QIZ262177 QSV262176:QSV262177 RCR262176:RCR262177 RMN262176:RMN262177 RWJ262176:RWJ262177 SGF262176:SGF262177 SQB262176:SQB262177 SZX262176:SZX262177 TJT262176:TJT262177 TTP262176:TTP262177 UDL262176:UDL262177 UNH262176:UNH262177 UXD262176:UXD262177 VGZ262176:VGZ262177 VQV262176:VQV262177 WAR262176:WAR262177 WKN262176:WKN262177 WUJ262176:WUJ262177 HX327712:HX327713 RT327712:RT327713 ABP327712:ABP327713 ALL327712:ALL327713 AVH327712:AVH327713 BFD327712:BFD327713 BOZ327712:BOZ327713 BYV327712:BYV327713 CIR327712:CIR327713 CSN327712:CSN327713 DCJ327712:DCJ327713 DMF327712:DMF327713 DWB327712:DWB327713 EFX327712:EFX327713 EPT327712:EPT327713 EZP327712:EZP327713 FJL327712:FJL327713 FTH327712:FTH327713 GDD327712:GDD327713 GMZ327712:GMZ327713 GWV327712:GWV327713 HGR327712:HGR327713 HQN327712:HQN327713 IAJ327712:IAJ327713 IKF327712:IKF327713 IUB327712:IUB327713 JDX327712:JDX327713 JNT327712:JNT327713 JXP327712:JXP327713 KHL327712:KHL327713 KRH327712:KRH327713 LBD327712:LBD327713 LKZ327712:LKZ327713 LUV327712:LUV327713 MER327712:MER327713 MON327712:MON327713 MYJ327712:MYJ327713 NIF327712:NIF327713 NSB327712:NSB327713 OBX327712:OBX327713 OLT327712:OLT327713 OVP327712:OVP327713 PFL327712:PFL327713 PPH327712:PPH327713 PZD327712:PZD327713 QIZ327712:QIZ327713 QSV327712:QSV327713 RCR327712:RCR327713 RMN327712:RMN327713 RWJ327712:RWJ327713 SGF327712:SGF327713 SQB327712:SQB327713 SZX327712:SZX327713 TJT327712:TJT327713 TTP327712:TTP327713 UDL327712:UDL327713 UNH327712:UNH327713 UXD327712:UXD327713 VGZ327712:VGZ327713 VQV327712:VQV327713 WAR327712:WAR327713 WKN327712:WKN327713 WUJ327712:WUJ327713 HX393248:HX393249 RT393248:RT393249 ABP393248:ABP393249 ALL393248:ALL393249 AVH393248:AVH393249 BFD393248:BFD393249 BOZ393248:BOZ393249 BYV393248:BYV393249 CIR393248:CIR393249 CSN393248:CSN393249 DCJ393248:DCJ393249 DMF393248:DMF393249 DWB393248:DWB393249 EFX393248:EFX393249 EPT393248:EPT393249 EZP393248:EZP393249 FJL393248:FJL393249 FTH393248:FTH393249 GDD393248:GDD393249 GMZ393248:GMZ393249 GWV393248:GWV393249 HGR393248:HGR393249 HQN393248:HQN393249 IAJ393248:IAJ393249 IKF393248:IKF393249 IUB393248:IUB393249 JDX393248:JDX393249 JNT393248:JNT393249 JXP393248:JXP393249 KHL393248:KHL393249 KRH393248:KRH393249 LBD393248:LBD393249 LKZ393248:LKZ393249 LUV393248:LUV393249 MER393248:MER393249 MON393248:MON393249 MYJ393248:MYJ393249 NIF393248:NIF393249 NSB393248:NSB393249 OBX393248:OBX393249 OLT393248:OLT393249 OVP393248:OVP393249 PFL393248:PFL393249 PPH393248:PPH393249 PZD393248:PZD393249 QIZ393248:QIZ393249 QSV393248:QSV393249 RCR393248:RCR393249 RMN393248:RMN393249 RWJ393248:RWJ393249 SGF393248:SGF393249 SQB393248:SQB393249 SZX393248:SZX393249 TJT393248:TJT393249 TTP393248:TTP393249 UDL393248:UDL393249 UNH393248:UNH393249 UXD393248:UXD393249 VGZ393248:VGZ393249 VQV393248:VQV393249 WAR393248:WAR393249 WKN393248:WKN393249 WUJ393248:WUJ393249 HX458784:HX458785 RT458784:RT458785 ABP458784:ABP458785 ALL458784:ALL458785 AVH458784:AVH458785 BFD458784:BFD458785 BOZ458784:BOZ458785 BYV458784:BYV458785 CIR458784:CIR458785 CSN458784:CSN458785 DCJ458784:DCJ458785 DMF458784:DMF458785 DWB458784:DWB458785 EFX458784:EFX458785 EPT458784:EPT458785 EZP458784:EZP458785 FJL458784:FJL458785 FTH458784:FTH458785 GDD458784:GDD458785 GMZ458784:GMZ458785 GWV458784:GWV458785 HGR458784:HGR458785 HQN458784:HQN458785 IAJ458784:IAJ458785 IKF458784:IKF458785 IUB458784:IUB458785 JDX458784:JDX458785 JNT458784:JNT458785 JXP458784:JXP458785 KHL458784:KHL458785 KRH458784:KRH458785 LBD458784:LBD458785 LKZ458784:LKZ458785 LUV458784:LUV458785 MER458784:MER458785 MON458784:MON458785 MYJ458784:MYJ458785 NIF458784:NIF458785 NSB458784:NSB458785 OBX458784:OBX458785 OLT458784:OLT458785 OVP458784:OVP458785 PFL458784:PFL458785 PPH458784:PPH458785 PZD458784:PZD458785 QIZ458784:QIZ458785 QSV458784:QSV458785 RCR458784:RCR458785 RMN458784:RMN458785 RWJ458784:RWJ458785 SGF458784:SGF458785 SQB458784:SQB458785 SZX458784:SZX458785 TJT458784:TJT458785 TTP458784:TTP458785 UDL458784:UDL458785 UNH458784:UNH458785 UXD458784:UXD458785 VGZ458784:VGZ458785 VQV458784:VQV458785 WAR458784:WAR458785 WKN458784:WKN458785 WUJ458784:WUJ458785 HX524320:HX524321 RT524320:RT524321 ABP524320:ABP524321 ALL524320:ALL524321 AVH524320:AVH524321 BFD524320:BFD524321 BOZ524320:BOZ524321 BYV524320:BYV524321 CIR524320:CIR524321 CSN524320:CSN524321 DCJ524320:DCJ524321 DMF524320:DMF524321 DWB524320:DWB524321 EFX524320:EFX524321 EPT524320:EPT524321 EZP524320:EZP524321 FJL524320:FJL524321 FTH524320:FTH524321 GDD524320:GDD524321 GMZ524320:GMZ524321 GWV524320:GWV524321 HGR524320:HGR524321 HQN524320:HQN524321 IAJ524320:IAJ524321 IKF524320:IKF524321 IUB524320:IUB524321 JDX524320:JDX524321 JNT524320:JNT524321 JXP524320:JXP524321 KHL524320:KHL524321 KRH524320:KRH524321 LBD524320:LBD524321 LKZ524320:LKZ524321 LUV524320:LUV524321 MER524320:MER524321 MON524320:MON524321 MYJ524320:MYJ524321 NIF524320:NIF524321 NSB524320:NSB524321 OBX524320:OBX524321 OLT524320:OLT524321 OVP524320:OVP524321 PFL524320:PFL524321 PPH524320:PPH524321 PZD524320:PZD524321 QIZ524320:QIZ524321 QSV524320:QSV524321 RCR524320:RCR524321 RMN524320:RMN524321 RWJ524320:RWJ524321 SGF524320:SGF524321 SQB524320:SQB524321 SZX524320:SZX524321 TJT524320:TJT524321 TTP524320:TTP524321 UDL524320:UDL524321 UNH524320:UNH524321 UXD524320:UXD524321 VGZ524320:VGZ524321 VQV524320:VQV524321 WAR524320:WAR524321 WKN524320:WKN524321 WUJ524320:WUJ524321 HX589856:HX589857 RT589856:RT589857 ABP589856:ABP589857 ALL589856:ALL589857 AVH589856:AVH589857 BFD589856:BFD589857 BOZ589856:BOZ589857 BYV589856:BYV589857 CIR589856:CIR589857 CSN589856:CSN589857 DCJ589856:DCJ589857 DMF589856:DMF589857 DWB589856:DWB589857 EFX589856:EFX589857 EPT589856:EPT589857 EZP589856:EZP589857 FJL589856:FJL589857 FTH589856:FTH589857 GDD589856:GDD589857 GMZ589856:GMZ589857 GWV589856:GWV589857 HGR589856:HGR589857 HQN589856:HQN589857 IAJ589856:IAJ589857 IKF589856:IKF589857 IUB589856:IUB589857 JDX589856:JDX589857 JNT589856:JNT589857 JXP589856:JXP589857 KHL589856:KHL589857 KRH589856:KRH589857 LBD589856:LBD589857 LKZ589856:LKZ589857 LUV589856:LUV589857 MER589856:MER589857 MON589856:MON589857 MYJ589856:MYJ589857 NIF589856:NIF589857 NSB589856:NSB589857 OBX589856:OBX589857 OLT589856:OLT589857 OVP589856:OVP589857 PFL589856:PFL589857 PPH589856:PPH589857 PZD589856:PZD589857 QIZ589856:QIZ589857 QSV589856:QSV589857 RCR589856:RCR589857 RMN589856:RMN589857 RWJ589856:RWJ589857 SGF589856:SGF589857 SQB589856:SQB589857 SZX589856:SZX589857 TJT589856:TJT589857 TTP589856:TTP589857 UDL589856:UDL589857 UNH589856:UNH589857 UXD589856:UXD589857 VGZ589856:VGZ589857 VQV589856:VQV589857 WAR589856:WAR589857 WKN589856:WKN589857 WUJ589856:WUJ589857 HX655392:HX655393 RT655392:RT655393 ABP655392:ABP655393 ALL655392:ALL655393 AVH655392:AVH655393 BFD655392:BFD655393 BOZ655392:BOZ655393 BYV655392:BYV655393 CIR655392:CIR655393 CSN655392:CSN655393 DCJ655392:DCJ655393 DMF655392:DMF655393 DWB655392:DWB655393 EFX655392:EFX655393 EPT655392:EPT655393 EZP655392:EZP655393 FJL655392:FJL655393 FTH655392:FTH655393 GDD655392:GDD655393 GMZ655392:GMZ655393 GWV655392:GWV655393 HGR655392:HGR655393 HQN655392:HQN655393 IAJ655392:IAJ655393 IKF655392:IKF655393 IUB655392:IUB655393 JDX655392:JDX655393 JNT655392:JNT655393 JXP655392:JXP655393 KHL655392:KHL655393 KRH655392:KRH655393 LBD655392:LBD655393 LKZ655392:LKZ655393 LUV655392:LUV655393 MER655392:MER655393 MON655392:MON655393 MYJ655392:MYJ655393 NIF655392:NIF655393 NSB655392:NSB655393 OBX655392:OBX655393 OLT655392:OLT655393 OVP655392:OVP655393 PFL655392:PFL655393 PPH655392:PPH655393 PZD655392:PZD655393 QIZ655392:QIZ655393 QSV655392:QSV655393 RCR655392:RCR655393 RMN655392:RMN655393 RWJ655392:RWJ655393 SGF655392:SGF655393 SQB655392:SQB655393 SZX655392:SZX655393 TJT655392:TJT655393 TTP655392:TTP655393 UDL655392:UDL655393 UNH655392:UNH655393 UXD655392:UXD655393 VGZ655392:VGZ655393 VQV655392:VQV655393 WAR655392:WAR655393 WKN655392:WKN655393 WUJ655392:WUJ655393 HX720928:HX720929 RT720928:RT720929 ABP720928:ABP720929 ALL720928:ALL720929 AVH720928:AVH720929 BFD720928:BFD720929 BOZ720928:BOZ720929 BYV720928:BYV720929 CIR720928:CIR720929 CSN720928:CSN720929 DCJ720928:DCJ720929 DMF720928:DMF720929 DWB720928:DWB720929 EFX720928:EFX720929 EPT720928:EPT720929 EZP720928:EZP720929 FJL720928:FJL720929 FTH720928:FTH720929 GDD720928:GDD720929 GMZ720928:GMZ720929 GWV720928:GWV720929 HGR720928:HGR720929 HQN720928:HQN720929 IAJ720928:IAJ720929 IKF720928:IKF720929 IUB720928:IUB720929 JDX720928:JDX720929 JNT720928:JNT720929 JXP720928:JXP720929 KHL720928:KHL720929 KRH720928:KRH720929 LBD720928:LBD720929 LKZ720928:LKZ720929 LUV720928:LUV720929 MER720928:MER720929 MON720928:MON720929 MYJ720928:MYJ720929 NIF720928:NIF720929 NSB720928:NSB720929 OBX720928:OBX720929 OLT720928:OLT720929 OVP720928:OVP720929 PFL720928:PFL720929 PPH720928:PPH720929 PZD720928:PZD720929 QIZ720928:QIZ720929 QSV720928:QSV720929 RCR720928:RCR720929 RMN720928:RMN720929 RWJ720928:RWJ720929 SGF720928:SGF720929 SQB720928:SQB720929 SZX720928:SZX720929 TJT720928:TJT720929 TTP720928:TTP720929 UDL720928:UDL720929 UNH720928:UNH720929 UXD720928:UXD720929 VGZ720928:VGZ720929 VQV720928:VQV720929 WAR720928:WAR720929 WKN720928:WKN720929 WUJ720928:WUJ720929 HX786464:HX786465 RT786464:RT786465 ABP786464:ABP786465 ALL786464:ALL786465 AVH786464:AVH786465 BFD786464:BFD786465 BOZ786464:BOZ786465 BYV786464:BYV786465 CIR786464:CIR786465 CSN786464:CSN786465 DCJ786464:DCJ786465 DMF786464:DMF786465 DWB786464:DWB786465 EFX786464:EFX786465 EPT786464:EPT786465 EZP786464:EZP786465 FJL786464:FJL786465 FTH786464:FTH786465 GDD786464:GDD786465 GMZ786464:GMZ786465 GWV786464:GWV786465 HGR786464:HGR786465 HQN786464:HQN786465 IAJ786464:IAJ786465 IKF786464:IKF786465 IUB786464:IUB786465 JDX786464:JDX786465 JNT786464:JNT786465 JXP786464:JXP786465 KHL786464:KHL786465 KRH786464:KRH786465 LBD786464:LBD786465 LKZ786464:LKZ786465 LUV786464:LUV786465 MER786464:MER786465 MON786464:MON786465 MYJ786464:MYJ786465 NIF786464:NIF786465 NSB786464:NSB786465 OBX786464:OBX786465 OLT786464:OLT786465 OVP786464:OVP786465 PFL786464:PFL786465 PPH786464:PPH786465 PZD786464:PZD786465 QIZ786464:QIZ786465 QSV786464:QSV786465 RCR786464:RCR786465 RMN786464:RMN786465 RWJ786464:RWJ786465 SGF786464:SGF786465 SQB786464:SQB786465 SZX786464:SZX786465 TJT786464:TJT786465 TTP786464:TTP786465 UDL786464:UDL786465 UNH786464:UNH786465 UXD786464:UXD786465 VGZ786464:VGZ786465 VQV786464:VQV786465 WAR786464:WAR786465 WKN786464:WKN786465 WUJ786464:WUJ786465 HX852000:HX852001 RT852000:RT852001 ABP852000:ABP852001 ALL852000:ALL852001 AVH852000:AVH852001 BFD852000:BFD852001 BOZ852000:BOZ852001 BYV852000:BYV852001 CIR852000:CIR852001 CSN852000:CSN852001 DCJ852000:DCJ852001 DMF852000:DMF852001 DWB852000:DWB852001 EFX852000:EFX852001 EPT852000:EPT852001 EZP852000:EZP852001 FJL852000:FJL852001 FTH852000:FTH852001 GDD852000:GDD852001 GMZ852000:GMZ852001 GWV852000:GWV852001 HGR852000:HGR852001 HQN852000:HQN852001 IAJ852000:IAJ852001 IKF852000:IKF852001 IUB852000:IUB852001 JDX852000:JDX852001 JNT852000:JNT852001 JXP852000:JXP852001 KHL852000:KHL852001 KRH852000:KRH852001 LBD852000:LBD852001 LKZ852000:LKZ852001 LUV852000:LUV852001 MER852000:MER852001 MON852000:MON852001 MYJ852000:MYJ852001 NIF852000:NIF852001 NSB852000:NSB852001 OBX852000:OBX852001 OLT852000:OLT852001 OVP852000:OVP852001 PFL852000:PFL852001 PPH852000:PPH852001 PZD852000:PZD852001 QIZ852000:QIZ852001 QSV852000:QSV852001 RCR852000:RCR852001 RMN852000:RMN852001 RWJ852000:RWJ852001 SGF852000:SGF852001 SQB852000:SQB852001 SZX852000:SZX852001 TJT852000:TJT852001 TTP852000:TTP852001 UDL852000:UDL852001 UNH852000:UNH852001 UXD852000:UXD852001 VGZ852000:VGZ852001 VQV852000:VQV852001 WAR852000:WAR852001 WKN852000:WKN852001 WUJ852000:WUJ852001 HX917536:HX917537 RT917536:RT917537 ABP917536:ABP917537 ALL917536:ALL917537 AVH917536:AVH917537 BFD917536:BFD917537 BOZ917536:BOZ917537 BYV917536:BYV917537 CIR917536:CIR917537 CSN917536:CSN917537 DCJ917536:DCJ917537 DMF917536:DMF917537 DWB917536:DWB917537 EFX917536:EFX917537 EPT917536:EPT917537 EZP917536:EZP917537 FJL917536:FJL917537 FTH917536:FTH917537 GDD917536:GDD917537 GMZ917536:GMZ917537 GWV917536:GWV917537 HGR917536:HGR917537 HQN917536:HQN917537 IAJ917536:IAJ917537 IKF917536:IKF917537 IUB917536:IUB917537 JDX917536:JDX917537 JNT917536:JNT917537 JXP917536:JXP917537 KHL917536:KHL917537 KRH917536:KRH917537 LBD917536:LBD917537 LKZ917536:LKZ917537 LUV917536:LUV917537 MER917536:MER917537 MON917536:MON917537 MYJ917536:MYJ917537 NIF917536:NIF917537 NSB917536:NSB917537 OBX917536:OBX917537 OLT917536:OLT917537 OVP917536:OVP917537 PFL917536:PFL917537 PPH917536:PPH917537 PZD917536:PZD917537 QIZ917536:QIZ917537 QSV917536:QSV917537 RCR917536:RCR917537 RMN917536:RMN917537 RWJ917536:RWJ917537 SGF917536:SGF917537 SQB917536:SQB917537 SZX917536:SZX917537 TJT917536:TJT917537 TTP917536:TTP917537 UDL917536:UDL917537 UNH917536:UNH917537 UXD917536:UXD917537 VGZ917536:VGZ917537 VQV917536:VQV917537 WAR917536:WAR917537 WKN917536:WKN917537 WUJ917536:WUJ917537 HX983072:HX983073 RT983072:RT983073 ABP983072:ABP983073 ALL983072:ALL983073 AVH983072:AVH983073 BFD983072:BFD983073 BOZ983072:BOZ983073 BYV983072:BYV983073 CIR983072:CIR983073 CSN983072:CSN983073 DCJ983072:DCJ983073 DMF983072:DMF983073 DWB983072:DWB983073 EFX983072:EFX983073 EPT983072:EPT983073 EZP983072:EZP983073 FJL983072:FJL983073 FTH983072:FTH983073 GDD983072:GDD983073 GMZ983072:GMZ983073 GWV983072:GWV983073 HGR983072:HGR983073 HQN983072:HQN983073 IAJ983072:IAJ983073 IKF983072:IKF983073 IUB983072:IUB983073 JDX983072:JDX983073 JNT983072:JNT983073 JXP983072:JXP983073 KHL983072:KHL983073 KRH983072:KRH983073 LBD983072:LBD983073 LKZ983072:LKZ983073 LUV983072:LUV983073 MER983072:MER983073 MON983072:MON983073 MYJ983072:MYJ983073 NIF983072:NIF983073 NSB983072:NSB983073 OBX983072:OBX983073 OLT983072:OLT983073 OVP983072:OVP983073 PFL983072:PFL983073 PPH983072:PPH983073 PZD983072:PZD983073 QIZ983072:QIZ983073 QSV983072:QSV983073 RCR983072:RCR983073 RMN983072:RMN983073 RWJ983072:RWJ983073 SGF983072:SGF983073 SQB983072:SQB983073 SZX983072:SZX983073 TJT983072:TJT983073 TTP983072:TTP983073 UDL983072:UDL983073 UNH983072:UNH983073 UXD983072:UXD983073 VGZ983072:VGZ983073 VQV983072:VQV983073 WAR983072:WAR983073 WKN983072:WKN983073 WUJ983072:WUJ983073">
      <formula1>$I$494:$I$500</formula1>
    </dataValidation>
    <dataValidation type="list" allowBlank="1" showInputMessage="1" showErrorMessage="1" prompt="1 - RARO_x000a_2 - IMPROBABLE_x000a_3 - POSIBLE_x000a_4 - PROBABLE_x000a_5 - CASI SEGURO" sqref="J9:J12 AA9:AA32">
      <formula1>$J$51:$J$55</formula1>
    </dataValidation>
    <dataValidation type="list" allowBlank="1" showInputMessage="1" showErrorMessage="1" prompt="1 - RARO_x000a_2 - IMPROBABLE_x000a_3 - POSIBLE_x000a_4 - PROBABLE_x000a_5 - CASI SEGURO" sqref="J13:J32">
      <formula1>$I$36:$I$40</formula1>
    </dataValidation>
    <dataValidation allowBlank="1" showInputMessage="1" showErrorMessage="1" prompt="5 - MODERADO_x000a_10 - MAYOR_x000a_20 - CATASTROFICO" sqref="AB9:AB32"/>
    <dataValidation type="list" allowBlank="1" showInputMessage="1" showErrorMessage="1" sqref="P9:P32">
      <formula1>$P$51:$P$52</formula1>
    </dataValidation>
    <dataValidation type="list" allowBlank="1" showInputMessage="1" showErrorMessage="1" prompt="5 - MODERADO_x000a_10 - MAYOR_x000a_20 - CATASTROFICO" sqref="K9:K32">
      <formula1>$K$51:$K$53</formula1>
    </dataValidation>
    <dataValidation type="list" allowBlank="1" showInputMessage="1" showErrorMessage="1" prompt="Si el riesgo está en zona:_x000a_BAJA: Asumir el riesgo._x000a_MODERADA: Reducir el riesgo._x000a_ALTA: Reducir, evitar,  compartir o transferir el riesgo._x000a_EXTREMA: Reducir, evitar,  compartir o transferir el riesgo." sqref="AE9:AG32">
      <formula1>$AC$64:$AC$67</formula1>
    </dataValidation>
    <dataValidation type="list" allowBlank="1" showInputMessage="1" showErrorMessage="1" sqref="B9:B32">
      <formula1>$D$52:$D$59</formula1>
    </dataValidation>
    <dataValidation type="list" allowBlank="1" showInputMessage="1" showErrorMessage="1" sqref="C9:C32">
      <formula1>$E$52:$E$55</formula1>
    </dataValidation>
    <dataValidation allowBlank="1" showInputMessage="1" showErrorMessage="1" prompt="RIESGO DE CORRUPCIÓN: Posibilidad de que por acción u omisión se use el poder para desviar la gestión de lo público hacia un beneficio privado." sqref="H9:H32"/>
    <dataValidation allowBlank="1" showInputMessage="1" showErrorMessage="1" prompt="RIESGO RESIDUAL: Es el riesgo resultante después de aplicar controles." sqref="AD9:AD32"/>
    <dataValidation allowBlank="1" showInputMessage="1" showErrorMessage="1" prompt="RIESGO INHERENTE: Es aquel al que se enfrenta una entidad en ausencia de acciones de la dirección para modificar su probabilidad o impacto." sqref="M9:M32"/>
    <dataValidation type="list" allowBlank="1" showInputMessage="1" showErrorMessage="1" sqref="BC9:BC32 BI9:BI32 AW9:AW32 AQ9:AQ32">
      <formula1>$D$34:$D$35</formula1>
    </dataValidation>
    <dataValidation type="list" allowBlank="1" showInputMessage="1" showErrorMessage="1" sqref="D9:D32">
      <formula1>$F$52:$F$76</formula1>
    </dataValidation>
  </dataValidation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showGridLines="0" workbookViewId="0">
      <selection activeCell="N7" sqref="N7"/>
    </sheetView>
  </sheetViews>
  <sheetFormatPr baseColWidth="10" defaultRowHeight="15" x14ac:dyDescent="0.25"/>
  <cols>
    <col min="1" max="1" width="5.28515625" customWidth="1"/>
    <col min="2" max="2" width="15.7109375" customWidth="1"/>
    <col min="9" max="9" width="2.42578125" customWidth="1"/>
  </cols>
  <sheetData>
    <row r="1" spans="2:12" ht="69.95" customHeight="1" x14ac:dyDescent="0.25">
      <c r="B1" s="135"/>
      <c r="C1" s="230" t="s">
        <v>331</v>
      </c>
      <c r="D1" s="230"/>
      <c r="E1" s="230"/>
      <c r="F1" s="230"/>
      <c r="G1" s="230"/>
      <c r="H1" s="230"/>
      <c r="I1" s="230"/>
      <c r="J1" s="230"/>
      <c r="K1" s="230"/>
      <c r="L1" s="230"/>
    </row>
    <row r="2" spans="2:12" ht="17.25" customHeight="1" x14ac:dyDescent="0.35">
      <c r="B2" s="160"/>
      <c r="C2" s="161"/>
      <c r="D2" s="161"/>
      <c r="E2" s="161"/>
      <c r="F2" s="161"/>
      <c r="G2" s="161"/>
      <c r="H2" s="161"/>
      <c r="I2" s="161"/>
      <c r="J2" s="161"/>
      <c r="K2" s="161"/>
      <c r="L2" s="161"/>
    </row>
    <row r="4" spans="2:12" ht="50.45" customHeight="1" x14ac:dyDescent="0.25">
      <c r="B4" s="227" t="s">
        <v>294</v>
      </c>
      <c r="C4" s="228"/>
      <c r="D4" s="229"/>
      <c r="E4" s="136"/>
      <c r="F4" s="137"/>
      <c r="G4" s="137"/>
      <c r="H4" s="137"/>
      <c r="I4" s="137"/>
      <c r="J4" s="137"/>
      <c r="K4" s="137"/>
      <c r="L4" s="138"/>
    </row>
    <row r="5" spans="2:12" ht="30.75" customHeight="1" x14ac:dyDescent="0.35">
      <c r="B5" s="126" t="s">
        <v>289</v>
      </c>
      <c r="C5" s="127">
        <v>0</v>
      </c>
      <c r="D5" s="128">
        <f>C5/C$9</f>
        <v>0</v>
      </c>
      <c r="E5" s="139"/>
      <c r="F5" s="140"/>
      <c r="G5" s="140"/>
      <c r="H5" s="140"/>
      <c r="I5" s="140"/>
      <c r="J5" s="140"/>
      <c r="K5" s="140"/>
      <c r="L5" s="151"/>
    </row>
    <row r="6" spans="2:12" ht="30.75" customHeight="1" x14ac:dyDescent="0.35">
      <c r="B6" s="129" t="s">
        <v>290</v>
      </c>
      <c r="C6" s="127">
        <v>0</v>
      </c>
      <c r="D6" s="128">
        <f>C6/C$9</f>
        <v>0</v>
      </c>
      <c r="E6" s="139"/>
      <c r="F6" s="140"/>
      <c r="G6" s="140"/>
      <c r="H6" s="140"/>
      <c r="I6" s="140"/>
      <c r="J6" s="140"/>
      <c r="K6" s="140"/>
      <c r="L6" s="151"/>
    </row>
    <row r="7" spans="2:12" ht="30.75" customHeight="1" x14ac:dyDescent="0.35">
      <c r="B7" s="130" t="s">
        <v>291</v>
      </c>
      <c r="C7" s="127">
        <v>5</v>
      </c>
      <c r="D7" s="128">
        <f>C7/C$9</f>
        <v>0.20833333333333334</v>
      </c>
      <c r="E7" s="139"/>
      <c r="F7" s="140"/>
      <c r="G7" s="140"/>
      <c r="H7" s="140"/>
      <c r="I7" s="140"/>
      <c r="J7" s="140"/>
      <c r="K7" s="140"/>
      <c r="L7" s="151"/>
    </row>
    <row r="8" spans="2:12" ht="30.75" customHeight="1" x14ac:dyDescent="0.35">
      <c r="B8" s="131" t="s">
        <v>292</v>
      </c>
      <c r="C8" s="127">
        <v>19</v>
      </c>
      <c r="D8" s="128">
        <f>C8/C$9</f>
        <v>0.79166666666666663</v>
      </c>
      <c r="E8" s="139"/>
      <c r="F8" s="140"/>
      <c r="G8" s="140"/>
      <c r="H8" s="140"/>
      <c r="I8" s="140"/>
      <c r="J8" s="140"/>
      <c r="K8" s="140"/>
      <c r="L8" s="151"/>
    </row>
    <row r="9" spans="2:12" ht="14.45" x14ac:dyDescent="0.35">
      <c r="B9" s="132" t="s">
        <v>293</v>
      </c>
      <c r="C9" s="133">
        <f>SUBTOTAL(9,C5:C8)</f>
        <v>24</v>
      </c>
      <c r="D9" s="134">
        <f>SUBTOTAL(9,D5:D8)</f>
        <v>1</v>
      </c>
      <c r="E9" s="152"/>
      <c r="F9" s="153"/>
      <c r="G9" s="153"/>
      <c r="H9" s="153"/>
      <c r="I9" s="153"/>
      <c r="J9" s="153"/>
      <c r="K9" s="153"/>
      <c r="L9" s="154"/>
    </row>
    <row r="10" spans="2:12" ht="14.45" x14ac:dyDescent="0.35">
      <c r="B10" s="155"/>
      <c r="C10" s="156"/>
      <c r="D10" s="157"/>
    </row>
    <row r="12" spans="2:12" ht="41.25" customHeight="1" x14ac:dyDescent="0.25">
      <c r="B12" s="226" t="s">
        <v>307</v>
      </c>
      <c r="C12" s="226"/>
      <c r="D12" s="226"/>
      <c r="E12" s="226"/>
      <c r="F12" s="226"/>
      <c r="G12" s="226"/>
      <c r="H12" s="226"/>
      <c r="I12" s="226"/>
      <c r="J12" s="226"/>
      <c r="K12" s="226"/>
      <c r="L12" s="226"/>
    </row>
    <row r="13" spans="2:12" ht="14.45" x14ac:dyDescent="0.35">
      <c r="B13" s="136"/>
      <c r="C13" s="137"/>
      <c r="D13" s="137"/>
      <c r="E13" s="137"/>
      <c r="F13" s="137"/>
      <c r="G13" s="137"/>
      <c r="H13" s="137"/>
      <c r="I13" s="137"/>
      <c r="J13" s="137"/>
      <c r="K13" s="137"/>
      <c r="L13" s="138"/>
    </row>
    <row r="14" spans="2:12" ht="29.25" customHeight="1" thickBot="1" x14ac:dyDescent="0.3">
      <c r="B14" s="139"/>
      <c r="C14" s="140"/>
      <c r="D14" s="141"/>
      <c r="E14" s="231" t="s">
        <v>295</v>
      </c>
      <c r="F14" s="231"/>
      <c r="G14" s="231"/>
      <c r="H14" s="231"/>
      <c r="I14" s="231"/>
      <c r="J14" s="231"/>
      <c r="K14" s="141"/>
      <c r="L14" s="142"/>
    </row>
    <row r="15" spans="2:12" ht="29.25" customHeight="1" thickTop="1" thickBot="1" x14ac:dyDescent="0.3">
      <c r="B15" s="139"/>
      <c r="C15" s="140"/>
      <c r="D15" s="141"/>
      <c r="E15" s="143" t="s">
        <v>296</v>
      </c>
      <c r="F15" s="144">
        <v>0</v>
      </c>
      <c r="G15" s="145">
        <v>0</v>
      </c>
      <c r="H15" s="146">
        <v>0</v>
      </c>
      <c r="I15" s="147"/>
      <c r="J15" s="146"/>
      <c r="K15" s="141" t="s">
        <v>297</v>
      </c>
      <c r="L15" s="142"/>
    </row>
    <row r="16" spans="2:12" ht="29.25" customHeight="1" thickTop="1" thickBot="1" x14ac:dyDescent="0.3">
      <c r="B16" s="139"/>
      <c r="C16" s="140"/>
      <c r="D16" s="141"/>
      <c r="E16" s="143" t="s">
        <v>298</v>
      </c>
      <c r="F16" s="144">
        <v>0</v>
      </c>
      <c r="G16" s="145">
        <v>0</v>
      </c>
      <c r="H16" s="146">
        <v>0</v>
      </c>
      <c r="I16" s="147"/>
      <c r="J16" s="145"/>
      <c r="K16" s="141" t="s">
        <v>299</v>
      </c>
      <c r="L16" s="142"/>
    </row>
    <row r="17" spans="2:12" ht="29.25" customHeight="1" thickTop="1" thickBot="1" x14ac:dyDescent="0.3">
      <c r="B17" s="139"/>
      <c r="C17" s="140"/>
      <c r="D17" s="141"/>
      <c r="E17" s="143" t="s">
        <v>300</v>
      </c>
      <c r="F17" s="144">
        <v>1</v>
      </c>
      <c r="G17" s="145">
        <v>0</v>
      </c>
      <c r="H17" s="146">
        <v>0</v>
      </c>
      <c r="I17" s="147"/>
      <c r="J17" s="144"/>
      <c r="K17" s="141" t="s">
        <v>301</v>
      </c>
      <c r="L17" s="142"/>
    </row>
    <row r="18" spans="2:12" ht="29.25" customHeight="1" thickTop="1" thickBot="1" x14ac:dyDescent="0.3">
      <c r="B18" s="139"/>
      <c r="C18" s="140"/>
      <c r="D18" s="141"/>
      <c r="E18" s="143" t="s">
        <v>302</v>
      </c>
      <c r="F18" s="148">
        <v>2</v>
      </c>
      <c r="G18" s="144">
        <v>4</v>
      </c>
      <c r="H18" s="145">
        <v>0</v>
      </c>
      <c r="I18" s="147"/>
      <c r="J18" s="149"/>
      <c r="K18" s="141" t="s">
        <v>303</v>
      </c>
      <c r="L18" s="142"/>
    </row>
    <row r="19" spans="2:12" ht="29.25" customHeight="1" thickTop="1" thickBot="1" x14ac:dyDescent="0.3">
      <c r="B19" s="139"/>
      <c r="C19" s="140"/>
      <c r="D19" s="141"/>
      <c r="E19" s="143" t="s">
        <v>304</v>
      </c>
      <c r="F19" s="148">
        <v>6</v>
      </c>
      <c r="G19" s="148">
        <v>11</v>
      </c>
      <c r="H19" s="144">
        <v>0</v>
      </c>
      <c r="I19" s="147"/>
      <c r="J19" s="147"/>
      <c r="K19" s="141"/>
      <c r="L19" s="150"/>
    </row>
    <row r="20" spans="2:12" ht="29.25" customHeight="1" thickTop="1" x14ac:dyDescent="0.25">
      <c r="B20" s="139"/>
      <c r="C20" s="140"/>
      <c r="D20" s="141"/>
      <c r="E20" s="141"/>
      <c r="F20" s="143" t="s">
        <v>301</v>
      </c>
      <c r="G20" s="143" t="s">
        <v>305</v>
      </c>
      <c r="H20" s="143" t="s">
        <v>306</v>
      </c>
      <c r="I20" s="143"/>
      <c r="J20" s="143"/>
      <c r="K20" s="141"/>
      <c r="L20" s="142"/>
    </row>
    <row r="21" spans="2:12" x14ac:dyDescent="0.25">
      <c r="B21" s="139"/>
      <c r="C21" s="140"/>
      <c r="D21" s="141"/>
      <c r="E21" s="141"/>
      <c r="F21" s="141"/>
      <c r="G21" s="141"/>
      <c r="H21" s="141"/>
      <c r="I21" s="141"/>
      <c r="J21" s="141"/>
      <c r="K21" s="141"/>
      <c r="L21" s="142"/>
    </row>
    <row r="22" spans="2:12" x14ac:dyDescent="0.25">
      <c r="B22" s="139"/>
      <c r="C22" s="140"/>
      <c r="D22" s="140"/>
      <c r="E22" s="140"/>
      <c r="F22" s="140"/>
      <c r="G22" s="140"/>
      <c r="H22" s="140"/>
      <c r="I22" s="140"/>
      <c r="J22" s="140"/>
      <c r="K22" s="140"/>
      <c r="L22" s="151"/>
    </row>
    <row r="23" spans="2:12" x14ac:dyDescent="0.25">
      <c r="B23" s="152"/>
      <c r="C23" s="153"/>
      <c r="D23" s="153"/>
      <c r="E23" s="153"/>
      <c r="F23" s="153"/>
      <c r="G23" s="153"/>
      <c r="H23" s="153"/>
      <c r="I23" s="153"/>
      <c r="J23" s="153"/>
      <c r="K23" s="153"/>
      <c r="L23" s="154"/>
    </row>
    <row r="26" spans="2:12" ht="39.950000000000003" customHeight="1" x14ac:dyDescent="0.25">
      <c r="B26" s="227" t="s">
        <v>330</v>
      </c>
      <c r="C26" s="228"/>
      <c r="D26" s="228"/>
      <c r="E26" s="228"/>
      <c r="F26" s="228"/>
      <c r="G26" s="228"/>
      <c r="H26" s="228"/>
      <c r="I26" s="228"/>
      <c r="J26" s="228"/>
      <c r="K26" s="228"/>
      <c r="L26" s="229"/>
    </row>
    <row r="27" spans="2:12" x14ac:dyDescent="0.25">
      <c r="B27" s="226" t="s">
        <v>329</v>
      </c>
      <c r="C27" s="226"/>
      <c r="D27" s="226"/>
      <c r="E27" s="226"/>
      <c r="F27" s="226" t="s">
        <v>289</v>
      </c>
      <c r="G27" s="226"/>
      <c r="H27" s="226"/>
      <c r="I27" s="226" t="s">
        <v>290</v>
      </c>
      <c r="J27" s="226"/>
      <c r="K27" s="226"/>
      <c r="L27" s="226"/>
    </row>
    <row r="28" spans="2:12" ht="29.25" customHeight="1" x14ac:dyDescent="0.25">
      <c r="B28" s="223"/>
      <c r="C28" s="223"/>
      <c r="D28" s="223"/>
      <c r="E28" s="223"/>
      <c r="F28" s="224">
        <v>0</v>
      </c>
      <c r="G28" s="224"/>
      <c r="H28" s="224"/>
      <c r="I28" s="225">
        <v>0</v>
      </c>
      <c r="J28" s="225"/>
      <c r="K28" s="225"/>
      <c r="L28" s="225"/>
    </row>
    <row r="29" spans="2:12" ht="29.25" customHeight="1" x14ac:dyDescent="0.25">
      <c r="B29" s="223"/>
      <c r="C29" s="223"/>
      <c r="D29" s="223"/>
      <c r="E29" s="223"/>
      <c r="F29" s="224">
        <v>0</v>
      </c>
      <c r="G29" s="224"/>
      <c r="H29" s="224"/>
      <c r="I29" s="225">
        <v>0</v>
      </c>
      <c r="J29" s="225"/>
      <c r="K29" s="225"/>
      <c r="L29" s="225"/>
    </row>
    <row r="30" spans="2:12" ht="29.25" customHeight="1" x14ac:dyDescent="0.25">
      <c r="B30" s="223"/>
      <c r="C30" s="223"/>
      <c r="D30" s="223"/>
      <c r="E30" s="223"/>
      <c r="F30" s="224">
        <v>0</v>
      </c>
      <c r="G30" s="224"/>
      <c r="H30" s="224"/>
      <c r="I30" s="225">
        <v>0</v>
      </c>
      <c r="J30" s="225"/>
      <c r="K30" s="225"/>
      <c r="L30" s="225"/>
    </row>
    <row r="31" spans="2:12" ht="29.25" customHeight="1" x14ac:dyDescent="0.25">
      <c r="B31" s="223"/>
      <c r="C31" s="223"/>
      <c r="D31" s="223"/>
      <c r="E31" s="223"/>
      <c r="F31" s="224">
        <v>0</v>
      </c>
      <c r="G31" s="224"/>
      <c r="H31" s="224"/>
      <c r="I31" s="225">
        <v>0</v>
      </c>
      <c r="J31" s="225"/>
      <c r="K31" s="225"/>
      <c r="L31" s="225"/>
    </row>
    <row r="32" spans="2:12" ht="29.25" customHeight="1" x14ac:dyDescent="0.25">
      <c r="B32" s="223"/>
      <c r="C32" s="223"/>
      <c r="D32" s="223"/>
      <c r="E32" s="223"/>
      <c r="F32" s="224">
        <v>0</v>
      </c>
      <c r="G32" s="224"/>
      <c r="H32" s="224"/>
      <c r="I32" s="225">
        <v>0</v>
      </c>
      <c r="J32" s="225"/>
      <c r="K32" s="225"/>
      <c r="L32" s="225"/>
    </row>
  </sheetData>
  <mergeCells count="23">
    <mergeCell ref="B4:D4"/>
    <mergeCell ref="C1:L1"/>
    <mergeCell ref="B12:L12"/>
    <mergeCell ref="E14:J14"/>
    <mergeCell ref="B26:L26"/>
    <mergeCell ref="B27:E27"/>
    <mergeCell ref="F27:H27"/>
    <mergeCell ref="I27:L27"/>
    <mergeCell ref="B28:E28"/>
    <mergeCell ref="F28:H28"/>
    <mergeCell ref="I28:L28"/>
    <mergeCell ref="B29:E29"/>
    <mergeCell ref="F29:H29"/>
    <mergeCell ref="I29:L29"/>
    <mergeCell ref="B30:E30"/>
    <mergeCell ref="F30:H30"/>
    <mergeCell ref="I30:L30"/>
    <mergeCell ref="B31:E31"/>
    <mergeCell ref="F31:H31"/>
    <mergeCell ref="I31:L31"/>
    <mergeCell ref="B32:E32"/>
    <mergeCell ref="F32:H32"/>
    <mergeCell ref="I32:L32"/>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RIESGOS CORRUPCION 2018</vt:lpstr>
      <vt:lpstr>GRAFICAS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Patricia Burgos Chaquer</cp:lastModifiedBy>
  <dcterms:created xsi:type="dcterms:W3CDTF">2017-12-28T16:43:15Z</dcterms:created>
  <dcterms:modified xsi:type="dcterms:W3CDTF">2018-02-20T22:20:26Z</dcterms:modified>
</cp:coreProperties>
</file>