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315" windowWidth="19875" windowHeight="7200"/>
  </bookViews>
  <sheets>
    <sheet name="RIESGOS CORRUPCION 2018" sheetId="1" r:id="rId1"/>
    <sheet name="GRAFICAS" sheetId="2" r:id="rId2"/>
  </sheets>
  <definedNames>
    <definedName name="_xlnm._FilterDatabase" localSheetId="0" hidden="1">'RIESGOS CORRUPCION 2018'!$N$6:$AD$33</definedName>
    <definedName name="TipoControl">#REF!</definedName>
  </definedNames>
  <calcPr calcId="145621"/>
</workbook>
</file>

<file path=xl/calcChain.xml><?xml version="1.0" encoding="utf-8"?>
<calcChain xmlns="http://schemas.openxmlformats.org/spreadsheetml/2006/main">
  <c r="Z23" i="1" l="1"/>
  <c r="AB23" i="1" s="1"/>
  <c r="X23" i="1"/>
  <c r="Y23" i="1" s="1"/>
  <c r="AA23" i="1" s="1"/>
  <c r="L23" i="1"/>
  <c r="M23" i="1" s="1"/>
  <c r="AC23" i="1" l="1"/>
  <c r="AD23" i="1" s="1"/>
  <c r="BD26" i="1" l="1"/>
  <c r="AX26" i="1"/>
  <c r="AR26" i="1"/>
  <c r="Z26" i="1"/>
  <c r="AB26" i="1" s="1"/>
  <c r="X26" i="1"/>
  <c r="Y26" i="1" s="1"/>
  <c r="AA26" i="1" s="1"/>
  <c r="L26" i="1"/>
  <c r="M26" i="1" s="1"/>
  <c r="BD21" i="1"/>
  <c r="AX21" i="1"/>
  <c r="AR21" i="1"/>
  <c r="Z21" i="1"/>
  <c r="AB21" i="1" s="1"/>
  <c r="X21" i="1"/>
  <c r="Y21" i="1" s="1"/>
  <c r="AA21" i="1" s="1"/>
  <c r="L21" i="1"/>
  <c r="M21" i="1" s="1"/>
  <c r="AC26" i="1" l="1"/>
  <c r="AD26" i="1" s="1"/>
  <c r="AC21" i="1"/>
  <c r="AD21" i="1" s="1"/>
  <c r="C9" i="2"/>
  <c r="D7" i="2" s="1"/>
  <c r="BD33" i="1"/>
  <c r="BD32" i="1"/>
  <c r="BD31" i="1"/>
  <c r="BD30" i="1"/>
  <c r="BD29" i="1"/>
  <c r="BD28" i="1"/>
  <c r="BD27" i="1"/>
  <c r="BD25" i="1"/>
  <c r="BD24" i="1"/>
  <c r="BD22" i="1"/>
  <c r="BD20" i="1"/>
  <c r="BD19" i="1"/>
  <c r="BD18" i="1"/>
  <c r="BD17" i="1"/>
  <c r="BD16" i="1"/>
  <c r="BD15" i="1"/>
  <c r="BD14" i="1"/>
  <c r="BD13" i="1"/>
  <c r="BD12" i="1"/>
  <c r="BD11" i="1"/>
  <c r="BD10" i="1"/>
  <c r="BD9" i="1"/>
  <c r="AX33" i="1"/>
  <c r="AX32" i="1"/>
  <c r="AX31" i="1"/>
  <c r="AX30" i="1"/>
  <c r="AX29" i="1"/>
  <c r="AX28" i="1"/>
  <c r="AX27" i="1"/>
  <c r="AX25" i="1"/>
  <c r="AX24" i="1"/>
  <c r="AX22" i="1"/>
  <c r="AX20" i="1"/>
  <c r="AX19" i="1"/>
  <c r="AX18" i="1"/>
  <c r="AX17" i="1"/>
  <c r="AX16" i="1"/>
  <c r="AX15" i="1"/>
  <c r="AX14" i="1"/>
  <c r="AX13" i="1"/>
  <c r="AX12" i="1"/>
  <c r="AX11" i="1"/>
  <c r="AX10" i="1"/>
  <c r="AX9" i="1"/>
  <c r="AR33" i="1"/>
  <c r="AR32" i="1"/>
  <c r="AR31" i="1"/>
  <c r="AR30" i="1"/>
  <c r="AR29" i="1"/>
  <c r="AR28" i="1"/>
  <c r="AR27" i="1"/>
  <c r="AR25" i="1"/>
  <c r="AR24" i="1"/>
  <c r="AR22" i="1"/>
  <c r="AR20" i="1"/>
  <c r="AR19" i="1"/>
  <c r="AR18" i="1"/>
  <c r="AR17" i="1"/>
  <c r="AR16" i="1"/>
  <c r="AR15" i="1"/>
  <c r="AR14" i="1"/>
  <c r="AR13" i="1"/>
  <c r="AR12" i="1"/>
  <c r="AR11" i="1"/>
  <c r="AR10" i="1"/>
  <c r="AR9" i="1"/>
  <c r="Z19" i="1"/>
  <c r="AB19" i="1" s="1"/>
  <c r="X19" i="1"/>
  <c r="Y19" i="1" s="1"/>
  <c r="AA19" i="1" s="1"/>
  <c r="L19" i="1"/>
  <c r="M19" i="1" s="1"/>
  <c r="Z29" i="1"/>
  <c r="AB29" i="1" s="1"/>
  <c r="X29" i="1"/>
  <c r="Y29" i="1" s="1"/>
  <c r="AA29" i="1" s="1"/>
  <c r="L29" i="1"/>
  <c r="M29" i="1" s="1"/>
  <c r="Z12" i="1"/>
  <c r="AB12" i="1" s="1"/>
  <c r="X12" i="1"/>
  <c r="Y12" i="1" s="1"/>
  <c r="AA12" i="1" s="1"/>
  <c r="L12" i="1"/>
  <c r="M12" i="1" s="1"/>
  <c r="Z32" i="1"/>
  <c r="AB32" i="1" s="1"/>
  <c r="X32" i="1"/>
  <c r="Y32" i="1" s="1"/>
  <c r="AA32" i="1" s="1"/>
  <c r="L32" i="1"/>
  <c r="M32" i="1" s="1"/>
  <c r="Z31" i="1"/>
  <c r="AB31" i="1" s="1"/>
  <c r="X31" i="1"/>
  <c r="Y31" i="1" s="1"/>
  <c r="AA31" i="1" s="1"/>
  <c r="L31" i="1"/>
  <c r="M31" i="1" s="1"/>
  <c r="Z20" i="1"/>
  <c r="AB20" i="1" s="1"/>
  <c r="X20" i="1"/>
  <c r="Y20" i="1" s="1"/>
  <c r="AA20" i="1" s="1"/>
  <c r="L20" i="1"/>
  <c r="M20" i="1" s="1"/>
  <c r="Z33" i="1"/>
  <c r="AB33" i="1" s="1"/>
  <c r="X33" i="1"/>
  <c r="Y33" i="1" s="1"/>
  <c r="AA33" i="1" s="1"/>
  <c r="L33" i="1"/>
  <c r="M33" i="1" s="1"/>
  <c r="Z28" i="1"/>
  <c r="AB28" i="1" s="1"/>
  <c r="X28" i="1"/>
  <c r="Y28" i="1" s="1"/>
  <c r="AA28" i="1" s="1"/>
  <c r="L28" i="1"/>
  <c r="M28" i="1" s="1"/>
  <c r="Z27" i="1"/>
  <c r="AB27" i="1" s="1"/>
  <c r="X27" i="1"/>
  <c r="Y27" i="1" s="1"/>
  <c r="AA27" i="1" s="1"/>
  <c r="L27" i="1"/>
  <c r="M27" i="1" s="1"/>
  <c r="Z25" i="1"/>
  <c r="AB25" i="1" s="1"/>
  <c r="X25" i="1"/>
  <c r="Y25" i="1" s="1"/>
  <c r="AA25" i="1" s="1"/>
  <c r="L25" i="1"/>
  <c r="M25" i="1" s="1"/>
  <c r="Z24" i="1"/>
  <c r="AB24" i="1" s="1"/>
  <c r="X24" i="1"/>
  <c r="Y24" i="1" s="1"/>
  <c r="AA24" i="1" s="1"/>
  <c r="L24" i="1"/>
  <c r="M24" i="1" s="1"/>
  <c r="Z22" i="1"/>
  <c r="AB22" i="1" s="1"/>
  <c r="X22" i="1"/>
  <c r="Y22" i="1" s="1"/>
  <c r="AA22" i="1" s="1"/>
  <c r="L22" i="1"/>
  <c r="M22" i="1" s="1"/>
  <c r="Z18" i="1"/>
  <c r="AB18" i="1" s="1"/>
  <c r="X18" i="1"/>
  <c r="Y18" i="1" s="1"/>
  <c r="AA18" i="1" s="1"/>
  <c r="L18" i="1"/>
  <c r="M18" i="1" s="1"/>
  <c r="Z17" i="1"/>
  <c r="AB17" i="1" s="1"/>
  <c r="X17" i="1"/>
  <c r="Y17" i="1" s="1"/>
  <c r="AA17" i="1" s="1"/>
  <c r="L17" i="1"/>
  <c r="M17" i="1" s="1"/>
  <c r="Y16" i="1"/>
  <c r="AA16" i="1" s="1"/>
  <c r="X16" i="1"/>
  <c r="Z16" i="1" s="1"/>
  <c r="AB16" i="1" s="1"/>
  <c r="L16" i="1"/>
  <c r="M16" i="1" s="1"/>
  <c r="Z15" i="1"/>
  <c r="AB15" i="1" s="1"/>
  <c r="X15" i="1"/>
  <c r="Y15" i="1" s="1"/>
  <c r="AA15" i="1" s="1"/>
  <c r="L15" i="1"/>
  <c r="M15" i="1" s="1"/>
  <c r="L10" i="1"/>
  <c r="M10" i="1" s="1"/>
  <c r="L11" i="1"/>
  <c r="M11" i="1" s="1"/>
  <c r="L13" i="1"/>
  <c r="M13" i="1" s="1"/>
  <c r="L14" i="1"/>
  <c r="M14" i="1" s="1"/>
  <c r="L30" i="1"/>
  <c r="M30" i="1" s="1"/>
  <c r="L9" i="1"/>
  <c r="M9" i="1" s="1"/>
  <c r="AC38" i="1"/>
  <c r="X10" i="1"/>
  <c r="Y10" i="1" s="1"/>
  <c r="AA10" i="1" s="1"/>
  <c r="Z10" i="1"/>
  <c r="AB10" i="1" s="1"/>
  <c r="X11" i="1"/>
  <c r="Y11" i="1" s="1"/>
  <c r="AA11" i="1" s="1"/>
  <c r="X13" i="1"/>
  <c r="Y13" i="1" s="1"/>
  <c r="AA13" i="1" s="1"/>
  <c r="Z13" i="1"/>
  <c r="AB13" i="1" s="1"/>
  <c r="X14" i="1"/>
  <c r="Y14" i="1" s="1"/>
  <c r="AA14" i="1" s="1"/>
  <c r="X30" i="1"/>
  <c r="Y30" i="1" s="1"/>
  <c r="AA30" i="1" s="1"/>
  <c r="Z11" i="1"/>
  <c r="AB11" i="1" s="1"/>
  <c r="Z14" i="1"/>
  <c r="AB14" i="1" s="1"/>
  <c r="Z30" i="1"/>
  <c r="AB30" i="1" s="1"/>
  <c r="Z9" i="1"/>
  <c r="AB9" i="1" s="1"/>
  <c r="AC49" i="1"/>
  <c r="AC48" i="1"/>
  <c r="AC47" i="1"/>
  <c r="AC46" i="1"/>
  <c r="AC45" i="1"/>
  <c r="AC41" i="1"/>
  <c r="AC40" i="1"/>
  <c r="AC39" i="1"/>
  <c r="AC37" i="1"/>
  <c r="X9" i="1"/>
  <c r="Y9" i="1" s="1"/>
  <c r="AA9" i="1" s="1"/>
  <c r="D6" i="2" l="1"/>
  <c r="AC11" i="1"/>
  <c r="AD11" i="1" s="1"/>
  <c r="AC31" i="1"/>
  <c r="AD31" i="1" s="1"/>
  <c r="AC13" i="1"/>
  <c r="AD13" i="1" s="1"/>
  <c r="AC10" i="1"/>
  <c r="AD10" i="1" s="1"/>
  <c r="AC19" i="1"/>
  <c r="AD19" i="1" s="1"/>
  <c r="AC30" i="1"/>
  <c r="AD30" i="1" s="1"/>
  <c r="AC27" i="1"/>
  <c r="AD27" i="1" s="1"/>
  <c r="AC33" i="1"/>
  <c r="AD33" i="1" s="1"/>
  <c r="AC18" i="1"/>
  <c r="AD18" i="1" s="1"/>
  <c r="AC16" i="1"/>
  <c r="AD16" i="1" s="1"/>
  <c r="AC28" i="1"/>
  <c r="AD28" i="1" s="1"/>
  <c r="AC15" i="1"/>
  <c r="AD15" i="1" s="1"/>
  <c r="AC17" i="1"/>
  <c r="AD17" i="1" s="1"/>
  <c r="AC9" i="1"/>
  <c r="AD9" i="1" s="1"/>
  <c r="AC12" i="1"/>
  <c r="AD12" i="1" s="1"/>
  <c r="AC14" i="1"/>
  <c r="AD14" i="1" s="1"/>
  <c r="AC32" i="1"/>
  <c r="AD32" i="1" s="1"/>
  <c r="AC29" i="1"/>
  <c r="AD29" i="1" s="1"/>
  <c r="AC24" i="1"/>
  <c r="AD24" i="1" s="1"/>
  <c r="AC20" i="1"/>
  <c r="AD20" i="1" s="1"/>
  <c r="D5" i="2"/>
  <c r="D8" i="2"/>
  <c r="AC22" i="1"/>
  <c r="AD22" i="1" s="1"/>
  <c r="AC25" i="1"/>
  <c r="AD25" i="1" s="1"/>
  <c r="D9" i="2" l="1"/>
</calcChain>
</file>

<file path=xl/sharedStrings.xml><?xml version="1.0" encoding="utf-8"?>
<sst xmlns="http://schemas.openxmlformats.org/spreadsheetml/2006/main" count="594" uniqueCount="368">
  <si>
    <t>PROCESO</t>
  </si>
  <si>
    <t>OBJETIVO DEL PROCESO</t>
  </si>
  <si>
    <t>CAUSAS</t>
  </si>
  <si>
    <t>CONSECUENCIAS</t>
  </si>
  <si>
    <t xml:space="preserve">ZONA DE RIESGO INHERENTE 
</t>
  </si>
  <si>
    <t>CONTROLES EXISTENTES</t>
  </si>
  <si>
    <t>ZONA DE RIESGO RESIDUAL</t>
  </si>
  <si>
    <t xml:space="preserve">OPCIONES DE MANEJO                                                                                                            </t>
  </si>
  <si>
    <t>PLAN DE MANEJO DEL RIESGO</t>
  </si>
  <si>
    <t>Probabilidad</t>
  </si>
  <si>
    <t>Impacto</t>
  </si>
  <si>
    <t>DESCRIPCIÓN</t>
  </si>
  <si>
    <t>TIPO 
(C o P)</t>
  </si>
  <si>
    <t>¿Existen manuales, instructivos o  procedimientos para el manejo del control?</t>
  </si>
  <si>
    <t>¿Está(n) definido(s) el(los) responsable(s) de la ejecución y seguimiento?</t>
  </si>
  <si>
    <t>¿El control es automático?</t>
  </si>
  <si>
    <t>¿El control el manual?</t>
  </si>
  <si>
    <t>¿La frecuencia de ejecución del control y seguimiento es adecuada?</t>
  </si>
  <si>
    <t>¿Se cuenta con evidencias de la ejecución y seguimiento del control?</t>
  </si>
  <si>
    <t>¿En el tiempo que lleva la herramienta ha resultado ser efectiva?</t>
  </si>
  <si>
    <t>PUNTAJE</t>
  </si>
  <si>
    <t>Pr</t>
  </si>
  <si>
    <t>Im</t>
  </si>
  <si>
    <t>DEPENDENCIA</t>
  </si>
  <si>
    <t>Preventivo</t>
  </si>
  <si>
    <t>Evitar</t>
  </si>
  <si>
    <t>VALORES CALIFICACIÓN PROBABILIDAD</t>
  </si>
  <si>
    <t xml:space="preserve"> MATRIZ  DE CALIFICACIÓN, EVALUACIÓN Y RESPUESTA  A LOS RIESGOS</t>
  </si>
  <si>
    <t>DESCRIPTOR</t>
  </si>
  <si>
    <t>FRECUENCIA</t>
  </si>
  <si>
    <t>NIVEL</t>
  </si>
  <si>
    <t>PROBABILIDAD</t>
  </si>
  <si>
    <t>IMPACTO</t>
  </si>
  <si>
    <t>RARO</t>
  </si>
  <si>
    <t>El evento puede ocurrir solo en circunstancias excepcionales.</t>
  </si>
  <si>
    <t>No se ha presentado en los últimos 5 años.</t>
  </si>
  <si>
    <t>INSIGNIFICANTE (1)</t>
  </si>
  <si>
    <t>MENOR (2)</t>
  </si>
  <si>
    <t>MODERADO (3)</t>
  </si>
  <si>
    <t>MAYOR (4)</t>
  </si>
  <si>
    <t>CATASTRÓFICO (5)</t>
  </si>
  <si>
    <t>IMPROBABLE</t>
  </si>
  <si>
    <t>El evento puede ocurrir en algún momento.</t>
  </si>
  <si>
    <t>Al menos de 1 vez en los últimos 5 años.</t>
  </si>
  <si>
    <t>POSIBLE</t>
  </si>
  <si>
    <t>El evento podría ocurrir en algún momento.</t>
  </si>
  <si>
    <t>Al menos de 1 vez en los últimos 2 años.</t>
  </si>
  <si>
    <t>RARO (1)</t>
  </si>
  <si>
    <t>B</t>
  </si>
  <si>
    <t>M</t>
  </si>
  <si>
    <t>A</t>
  </si>
  <si>
    <t>PROBABLE</t>
  </si>
  <si>
    <t>El evento probablemente ocurrirá en la mayoría de las circunstancias.</t>
  </si>
  <si>
    <t>Al menos de 1 vez en el último año.</t>
  </si>
  <si>
    <t>CASI SEGURO</t>
  </si>
  <si>
    <t>Se espera que el evento ocurra en la mayoría de las circunstancias.</t>
  </si>
  <si>
    <t>Más de 1 vez al año</t>
  </si>
  <si>
    <t>.</t>
  </si>
  <si>
    <t>IMPROBABLE (2)</t>
  </si>
  <si>
    <t>E</t>
  </si>
  <si>
    <t>VALORES CALIFICACIÓN IMPACTO</t>
  </si>
  <si>
    <t>POSIBLE (3)</t>
  </si>
  <si>
    <t>INSIGNIFICANTE</t>
  </si>
  <si>
    <t>Si el hecho llegara a presentarse, tendría consecuencias o efectos mínimos sobre la entidad.</t>
  </si>
  <si>
    <t>PROBABLE (4)</t>
  </si>
  <si>
    <t>MENOR</t>
  </si>
  <si>
    <t>Si el hecho llegara a presentarse, tendría bajo impacto o efecto sobre la entidad.</t>
  </si>
  <si>
    <t>CASI SEGURO (5)</t>
  </si>
  <si>
    <t>MODERADO</t>
  </si>
  <si>
    <t>Si el hecho llegara a presentarse, tendría medianas consecuencias o efectos sobre la entidad.</t>
  </si>
  <si>
    <t>MAYOR</t>
  </si>
  <si>
    <t>Si el hecho llegara a presentarse, tendría altas consecuencias o efectos sobre la entidad.</t>
  </si>
  <si>
    <t>CATASTRÓFICO</t>
  </si>
  <si>
    <t>Si el hecho llegara a presentarse, tendría desastrosas consecuencias o efectos sobre la entidad.</t>
  </si>
  <si>
    <t>Baja</t>
  </si>
  <si>
    <t>Moderada</t>
  </si>
  <si>
    <t>Alta</t>
  </si>
  <si>
    <t>Extrema</t>
  </si>
  <si>
    <t>Reducir</t>
  </si>
  <si>
    <t>Asumir</t>
  </si>
  <si>
    <t>Valor</t>
  </si>
  <si>
    <t>Correctivo</t>
  </si>
  <si>
    <t>No.</t>
  </si>
  <si>
    <t>TIPO DE PROCESO</t>
  </si>
  <si>
    <t>DESCRIPCIÓN DE LA CONSECUENCIA
(Lo puede ocasionar)</t>
  </si>
  <si>
    <t>RIESGO
(Puede suceder)</t>
  </si>
  <si>
    <t>INTERNAS</t>
  </si>
  <si>
    <t>EXTERNAS</t>
  </si>
  <si>
    <t>DESCRIPCIÓN DE LA CAUSA
(Debido a)</t>
  </si>
  <si>
    <t>Compartir o Transferir</t>
  </si>
  <si>
    <t>PROCESOS</t>
  </si>
  <si>
    <t>Asesoría de Control Interno</t>
  </si>
  <si>
    <t>Apoyo</t>
  </si>
  <si>
    <t>Evaluación integral</t>
  </si>
  <si>
    <t>Oficina Asesora de Comunicaciones</t>
  </si>
  <si>
    <t>Estratégico</t>
  </si>
  <si>
    <t>Fortalecimiento para la economía popular - Alternativas comerciales</t>
  </si>
  <si>
    <t>Subdirección Administrativa y Financiera</t>
  </si>
  <si>
    <t>Evaluación</t>
  </si>
  <si>
    <t>Fortalecimiento para la economía popular - emprendimiento y emprendimiento social</t>
  </si>
  <si>
    <t>Subdirección de Diseño y Análisis estratégico</t>
  </si>
  <si>
    <t>Misional</t>
  </si>
  <si>
    <t xml:space="preserve">Gestión contractual </t>
  </si>
  <si>
    <t>Subdirección de Emprendimiento, servicios empresariales y comercialización</t>
  </si>
  <si>
    <t>Gestión de comunicaciones</t>
  </si>
  <si>
    <t>Subdirección de Gestión, Redes Sociales e Informalidad</t>
  </si>
  <si>
    <t>Gestión de recursos financieros - Tesorería</t>
  </si>
  <si>
    <t>Subdirección Jurídica y de Contratación</t>
  </si>
  <si>
    <t>Gestión de recursos financieros - Cartera</t>
  </si>
  <si>
    <t>Subndirección de Formación y Empleabilidad</t>
  </si>
  <si>
    <t>Gestión de recursos financieros - Contabilidad</t>
  </si>
  <si>
    <t>Gestión de recursos financieros - Presupuesto</t>
  </si>
  <si>
    <t>Gestión de recursos físicos - almacén e inventarios</t>
  </si>
  <si>
    <t>Gestión de recursos físicos - infraestructura</t>
  </si>
  <si>
    <t>Gestión de talento humano - Nómina</t>
  </si>
  <si>
    <t>Gestión de talento humano - talento humano</t>
  </si>
  <si>
    <t>Gestión de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</si>
  <si>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</si>
  <si>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</si>
  <si>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</si>
  <si>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</si>
  <si>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</si>
  <si>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</si>
  <si>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Riesgos ambientales</t>
  </si>
  <si>
    <t>Servicio al usuario</t>
  </si>
  <si>
    <t>Gestión de seguridad de la información y recursos tecnológicos</t>
  </si>
  <si>
    <t>ACCIONES A TOMAR</t>
  </si>
  <si>
    <t>RESPONSABLE DE LA ACCIÓN</t>
  </si>
  <si>
    <t>FECHA DE INICIO</t>
  </si>
  <si>
    <t>FECHA DE TERMINACIÓN</t>
  </si>
  <si>
    <t>AVANCE
(Descripción cualitativa)</t>
  </si>
  <si>
    <t>RESULTADO DEL INDICADOR
(Descripción cuantitativa)</t>
  </si>
  <si>
    <t>FECHA DEL SEGUIMIENTO</t>
  </si>
  <si>
    <t>SE MATERIALIZÓ EL RIESGO?</t>
  </si>
  <si>
    <t>ACCIÓN DE CONTINGENCIA APLICADA</t>
  </si>
  <si>
    <t>AÑO:</t>
  </si>
  <si>
    <t>FECHA DE ACTUALIZACIÓN:</t>
  </si>
  <si>
    <t>Identificar, caracterizar y registrar a la población sujeto de atención para contar con información actualizada y confiable que permita ofrecer a los usuarios servicios acordes a sus necesidades y características socieconómicas.</t>
  </si>
  <si>
    <t>Asesorar y acompañar las unidades e iniciativas productivas de la economía popular a través de la formulación de planes de negocio, fortalecimiento empresarial, el apalancamiento finaciero y brindando alternativas económicas transitorias reguladas en el espacio público y fuera de él, con el fin de mejorar su productividad y calidad de vida de los beneficiarios.</t>
  </si>
  <si>
    <t xml:space="preserve">1. Falta de aplicación de criterios de entrada, permanencia y salida para atención de beneficiarios.
2. El foco de la población a atender cambia constantemente.
</t>
  </si>
  <si>
    <t>1. Falta de igualdad de oportunidades para los potenciales beneficiarios en la asignación de los servicios del IPES.
2. Pérdida de imagen y de credibilidad en la gestión de la Entidad.
3. Pérdida de control sobre la población sujeto de atención.
4. Desmotivación colectiva de la población sujeto de atención.</t>
  </si>
  <si>
    <t xml:space="preserve">SGRSI
SDAE
</t>
  </si>
  <si>
    <t xml:space="preserve">1. Falta de igualdad de oportunidades para los potenciales beneficiarios en la asignación de los servicios del IPES.
2. Toma de decisiones inadecuada sobre los beneficios a otorgar.
3. Pérdida de imagen y de credibilidad en la gestión de la Entidad.
</t>
  </si>
  <si>
    <t>SGRSI</t>
  </si>
  <si>
    <t># de beneficiarios que no cuentan con RIVI / # total de población sujeto de atención*100</t>
  </si>
  <si>
    <t>No aplica</t>
  </si>
  <si>
    <t>1. Seguimiento a la ejecución contractual y al cumplimiento de las metas.
2. Supervisión al cumplimiento de actividades contractuales y al cumplimiento de las responsabilidades y funciones asignadas a los servidores públicos.</t>
  </si>
  <si>
    <t># de contratos ejecutados / # de contratos programados *100</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</si>
  <si>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</si>
  <si>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t>
  </si>
  <si>
    <t>Fortalecer las competencias laborales generales y específicas de las personas que ejercen actividades de la economía informal,  que les permitan ser más competitivos en el sistema productivo de la ciudad.</t>
  </si>
  <si>
    <t>Desarrollar en las Plazas de Mercado Distritales la función social de ofrecer productos de la canasta básica a la comunidad, con garantía de la libre competencia, en condiciones óptimas de calidad, precios, oportunidad, confianza y con criterio nutricional, con el fin de articularlas a los circuitos económicos urbanos y rurales en el marco de la Política Pública de Soberanía y Seguridad alimentaria.</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</si>
  <si>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</si>
  <si>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Asegurar el suministro de bienes y servicios para desarrollar las actividades de la entidad conforme a las disposiciones legales establecidas.</t>
  </si>
  <si>
    <t>Asegurar el cumplimiento de las normas constitucionales y legales vigentes de todas las actuaciones administrativas y de representación prejudicial y judicial del Instituto para la Economía Social, además del acompañamiento y asesoría permanente a la entidad evitando el daño antijurídico.</t>
  </si>
  <si>
    <t>Proporcionar a la entidad elementos que le permitan agregar valor y mejorar el desempeño institucional a través de la evaluación y seguimiento, la asesoría y acompañamiento, valoración de riesgos, fomento de la cultura de control y servir de enlace con los entes de control externo, contribuyendo a la mejora continua del desempeño procesos y de la gestión de la Entidad, a la introducción de los correctivos y acciones necesarias hacia el cumplimiento de los objetivos y metas institucionales.</t>
  </si>
  <si>
    <t>1. Presiones por parte de terceros en el desarrollo de las auditorias.
2. Tráfico de influencias en el desarrollo de las auditorias.</t>
  </si>
  <si>
    <t>1. Tráfico de influencias para el desarrollo de la Auditorias.</t>
  </si>
  <si>
    <t>1. Aplicación de la Resolución IPES 243 de 2017 "Codigo de Buen Gobierno"
2. Aplicación de la Resolución IPES 724 de 2016 "Estauto de Auditoría"</t>
  </si>
  <si>
    <t># de casos reportados</t>
  </si>
  <si>
    <t>Asesor de Control Interno</t>
  </si>
  <si>
    <t>1. Los documentos que se emitan apartándose del lineamiento de la SJC deben estar acompañados del soporte legal y probatorio en que el profesional justifique su posición.
2. Atender las recomendaciones aprobadas en el Comité de Conciliación del 28 de diciembre de 2017, relacionadas con la definición e implementación de criterios para la selección de abogados externos.
3. Vigilancia de los procesos judiciales.</t>
  </si>
  <si>
    <t># de abogados que cumplen con los criterios para la selección / # de abogados contratados *100</t>
  </si>
  <si>
    <t>SJC</t>
  </si>
  <si>
    <t>1. Hallazgos de tipo disciplinario
2. Pérdida de imagen y de credibilidad en la gestión de la Entidad.</t>
  </si>
  <si>
    <t>SDAE</t>
  </si>
  <si>
    <t>1. Incumplimiento al ordenamiento legal.
2. Incumplimiento de objetivos y metas.
3. Pérdida de imagen institucional.</t>
  </si>
  <si>
    <t>1. Alta rotación de personal encargado del apoyo a la supervisión de los contratos o convenios, lo que no permite realizar un seguimiento adecuado a los procesos y su trazabilidad. 
2. Demora en la toma de decisiones o verificación del cumplimiento de los requisitos para el acceso a los diferentes proyectos ejecutados por la entidad. 
3. Inoportunidad en el desarrollo de los procesos contractuales, lo que implica retraso en la ejecución de los contratos o convenios para el cumplimiento de metas en los tiempos y condiciones establecidos.</t>
  </si>
  <si>
    <t>SI</t>
  </si>
  <si>
    <t>NO</t>
  </si>
  <si>
    <t>B: ZONA DE RIESGO BAJA: Asumir el riesgo.
M: ZONA DE RIESGO MODERADA: Reducir el riesgo.
A: ZONA DE RIESGO ALTA: Reducir, evitar, compartir o transferir el riesgo.
E: ZONA DE RIESGO EXTREMA: Reducir, evitar, compartir o transferir el riesgo.</t>
  </si>
  <si>
    <t xml:space="preserve">NOTA: El impacto generado por los riesgos de corrupción siempre será negativo; en este orden de ideas, no aplica la descripción de riesgos insignificante o menor </t>
  </si>
  <si>
    <t>IDENTIFICACIÓN DEL RIESGO DE CORRUPCIÓN</t>
  </si>
  <si>
    <t>VALORACIÓN DEL RIESGO DE CORRUPCIÓN</t>
  </si>
  <si>
    <t>ANÁLISIS DEL RIESGO INHERENTE</t>
  </si>
  <si>
    <t>EVALUACIÓN DEL RIESGO DE CORRUPCIÓN</t>
  </si>
  <si>
    <t>REGISTROS O EVIDENCIAS</t>
  </si>
  <si>
    <t>PLAN DE TRATAMIENTO DEL RIESGO DE CORRUPCIÓN</t>
  </si>
  <si>
    <t>DATOS DEL PROCESO</t>
  </si>
  <si>
    <t>1. Reportar casos al Comité de Coordinación de Control Interno</t>
  </si>
  <si>
    <t>1. Falta a la ética profesional y a los principios de la función pública al ejercer la defensa judicial del IPES en beneficio de intereses de un tercero o propio.
2. Desarrollar la función de conceptualización por omisión o acción, para beneficiar a un tercero o a sí mismo.</t>
  </si>
  <si>
    <t>1. Riesgo de condenas en contra del IPES y pago de sentencias.
2. Pérdida de imagen y credibilidad institucional.
3. Acciones de repetición, de tipo penal y/o de tipo disciplinario en contra de los servidores involucrados.</t>
  </si>
  <si>
    <t xml:space="preserve">1. Supervisión ejercida por la Subdirección Jurídica y de Contratación a la gestión de los profesionales que realizan la defensa judicial y asesoria jurídica. </t>
  </si>
  <si>
    <t>% de beneficiarios con ficha completa HEMI / total beneficiarios*100</t>
  </si>
  <si>
    <t>1. Tráfico de influencias.</t>
  </si>
  <si>
    <t xml:space="preserve">1. Interés indebido por parte de terceros.
</t>
  </si>
  <si>
    <t>1. Manipulación de la información para beneficiar a terceros.</t>
  </si>
  <si>
    <t xml:space="preserve">1. Intereses de funcionarios y/o contratistas en presentar información errónea para favorecer a terceros.
</t>
  </si>
  <si>
    <t>1. Presiones por parte de terceros.</t>
  </si>
  <si>
    <t>1. Procedimiento para formulación, seguimiento y evaluación a los proyectos de inversión
2. Procedimiento de planeación estratégica y oeprativa
3. Realizar revisiones por la dirección al SIG.
4. Procedimiento para autoevaluación de la gestión
5. Auditorias internas al SIG
6. Comités Directivos
7. Manejo de la información de los usuarios por medio del aplicativo HeMi.
8. Validación de la información publicada en la página web y los informes de gestión por parte de la Subdirección de Diseño y Análisis Estratégico y/o su designado.</t>
  </si>
  <si>
    <t>Información recibida con el aval del Subdirector y/o Jefe de Oficina Asesora correspondiente</t>
  </si>
  <si>
    <t>1. Dificultad para el cumplimiento de metas.
2. Pérdida de imagen y de credibilidad en la gestión de la Entidad.
3. Insatisfacción de la población sujeto de atención.  
4. Detrimento patrimonial.
5. Hallazgos por parte de los entes de control.</t>
  </si>
  <si>
    <t>1. Realizar control y seguimiento a la gestión a través de Comités de autoevaluación.
2. Elaborar y aplicar programa de inducción y reinducción que incluya el aplicativo HeMi.
3. Elaborar reportes periódicos de seguimiento a metas para que se discutan en los Comités Directivos.
4. Realizar verificación de la información oficial registrada en los informes de gestión, con el respectivo aval del Subdirector y/o Jefe de Oficina Asesora correspondiente.</t>
  </si>
  <si>
    <t>1. Detrimento y/o pérdida de recursos de la entidad por multas y sanciones.</t>
  </si>
  <si>
    <t>1. Informes de auditorías internas subjetivos, parcializados, ocultando y/u omitiendo información y favoreciendo intereses particulares</t>
  </si>
  <si>
    <t>1. Elaboración de la base de datos para el control del registro de todas las obligaciones de pago</t>
  </si>
  <si>
    <t>1. Terceros que persuaden e involucran a los servidores de la entidad para favorecer intereses particulares.
2. Tráfico de influencias.</t>
  </si>
  <si>
    <t>1. Solicitar soportes y justificación en caso de detectar diferencias de información en las conciliaciones entre áreas.
2. Reportar oportunamente la eventualidad a las directivas y a los entes de control.</t>
  </si>
  <si>
    <t>Gestionar  y proveer los bienes de  consumo, devolutivos y controlados  que requiere la  entidad  y efectuar el control del manejo  de los elementos conforme a las normas  vigentes , propendiendo por la custodia, administración  y protección del inventario  del Instituto para apoyar el desarrollo de las actividades encaminadas al cumplimiento de la misión.</t>
  </si>
  <si>
    <t>Ofrecer y prestar  un servicio digno, efectivo, de calidad, oportuno, cálido y confiable a nuestros usuarios externos e internos, a través de los diferentes canales de interacción  definidos por el Insituto para la Economía Social, bajo los principios de transparencia, prevención y lucha contra la corrupción, que permita satisfacer sus necesidades, facilitando el ejercicio de los deberes y derechos de la ciudadanía.</t>
  </si>
  <si>
    <t>1. Interés indebido por parte de terceros.
2. Desconocimiento de la ciudadanía sobre el Instituto y sus programas.</t>
  </si>
  <si>
    <t>1. Pago por parte de beneficiarios a funcionarios o a terceros por los trámites para acceso a las alternativas, que no requieren cobro ante la entidad.</t>
  </si>
  <si>
    <t>2. Falta de seguimiento a las cuentas de cobro, respecto de las planillas subidas a SIAFI, para beneficio de un tercero o interés particular.</t>
  </si>
  <si>
    <t>1. Destinación de recursos para fines distintos de los misionales programados.</t>
  </si>
  <si>
    <t>Gestionar la vinculación, evaluación y retiro del personal de planta y temporal de la entidad, desarrollar actividades encaminadas al fortalecimiento continuo de las competencias, mejoramiento del clima organizacional,  bienestar, seguridad y salud ocupacional, reconocer los derechos laborales, promover los valores y principios éticos de la función pública, con el propósito de tener servidores integros y comprometidos con la misión, visión y objetivos institucionales y de la administración distrital.</t>
  </si>
  <si>
    <t>1. Apertura de procesos disciplinarios y de investigación.</t>
  </si>
  <si>
    <t>Administrar técnicamente la documentación producida por las diferentes unidades de información, para la toma de decisiones asertivas y  la salvaguarda de la memoria histórica del Instituto para la Economía Social IPES</t>
  </si>
  <si>
    <t>1. Intereses de terceros con beneficios particulares sobre los procesos adelantados en la Entidad.</t>
  </si>
  <si>
    <t>1. No cumplir con los procesos establecidos en el manual de contratación de la Entidad.
2. Buscar favorecer a un tercero en los procesos de asignación y adjudicación de los contratos.</t>
  </si>
  <si>
    <t xml:space="preserve">1. Necesidades de asignar la contratación a un tercero o tráfico de influencias.
2. Presión politica de beneficiar a un tercero en la contratación. </t>
  </si>
  <si>
    <t>1. Contratación de formación y/o capacitación incumpliendo el manual de contratación establecido en la Entidad, buscando beneficiar a un tercero en dichos procesos.</t>
  </si>
  <si>
    <t>1. Apropiación ilícita de terceros sobre bienes del IPES.</t>
  </si>
  <si>
    <t xml:space="preserve">1. Falta de actualización de inventarios de bienes muebles del IPES. </t>
  </si>
  <si>
    <t>1. Tráfico de influencias. 
2. Conceder favores a terceros.</t>
  </si>
  <si>
    <t>1. Pérdida de bienes del IPES por favorecimiento a terceros.</t>
  </si>
  <si>
    <t>1. Los beneficios otorgados no llegan a la población sujeto de atención del IPES.</t>
  </si>
  <si>
    <t>1. Alterar la información de los resultados alcanzados en los planes, programas y estrategias institucionales para favorecer intereses particulares.</t>
  </si>
  <si>
    <t>Gestión de recursos físicos - servicios generales</t>
  </si>
  <si>
    <t>1. Ausencia de principios éticos por parte del funcionario.
2. Desconocimiento del portafolio de servicios de la Entidad.</t>
  </si>
  <si>
    <t>SAF - Servicio al usuario</t>
  </si>
  <si>
    <t># actualizaciones de la GTyS realizadas / # actualizaciones de la GTyS programadas *100</t>
  </si>
  <si>
    <t>1. Control y seguimiento por parte de la Entidad a las funciones de los servidores y obligaciones de los contratistas.
2. Medios habilitados para la interposición de denuncias por parte de los ciudadanos (SDQS)</t>
  </si>
  <si>
    <t>1. Actualización mensual de la Guía Distrital de Trámites y Servicios.
2. Solicitar capacitación sobre el portafolio de servicios de la Entidad.</t>
  </si>
  <si>
    <t>MONITOREO Y SEGUIMIENTO A 30 DE ABRIL DE 2018</t>
  </si>
  <si>
    <t>MONITOREO Y SEGUIMIENTO A 31 DE AGOSTO DE 2018</t>
  </si>
  <si>
    <t>MONITOREO Y SEGUIMIENTO A 31 DE DICIEMBRE DE 2018</t>
  </si>
  <si>
    <t xml:space="preserve">1. La información suministrada a la OAC no es confiable.
2. Intereses particulares o presiones.
</t>
  </si>
  <si>
    <t>1. Se oculta o se omite información, en procura de un beneficio propio o de un tercero.</t>
  </si>
  <si>
    <t>1. Pérdida de imagen y de credibilidad en la gestión de la Entidad.
2. Sanciones disciplinarias.</t>
  </si>
  <si>
    <t>OAC</t>
  </si>
  <si>
    <t>1. Engaño a los beneficiarios.
2. Responsabilidades disciplinarias, fiscales y/o penales.
3. Pérdida de imagen y de credibilidad en la gestión de la Entidad.</t>
  </si>
  <si>
    <t>Diseñar políticas, estrategias e instrumentos de comunicación interna y externa que garanticen la efectividad en la divulgación de los planes, programas y proyectos de la entidad,  con el fin de que la información y la comunicación  sea adecuada a las necesidades específicas de los usuarios, ciudadanía y partes interesadas.</t>
  </si>
  <si>
    <t>1. Registro de transacciones no reales y sin los soportes idóneos.</t>
  </si>
  <si>
    <t>1. Pérdida de documentos y manipulación inadecuada de información confidencial para beneficiar a  terceros.</t>
  </si>
  <si>
    <t>1. Uso inadecuado de las herramientas y los debidos controles en materia archivística por parte de los funcionarios para  la organización, conservación, consulta y  préstamo de los documentos generados en el ejercicio de sus funciones.</t>
  </si>
  <si>
    <t>1. Realizar sensibilizaciones en materia de gestión documental a las dependencias.
2. Realizar campañas internas para fortalecer el Subsistema de Gestión Documental.
3. Elaborar una guía para la salvaguarda, organización,  preservación y conservación de los archivos.</t>
  </si>
  <si>
    <t>SAF - Gestión documental</t>
  </si>
  <si>
    <t>1. Fraude, detrimento patrimonial.
2. Hallazgos e investigaciones de los entes de control.</t>
  </si>
  <si>
    <t>1. Verificación de las conciliaciones de la información de las demás áreas que alimentan el proceso contable, conforme con el nuevo marco normativo - Resolución 533 de 2015.
 2. Verificación de los comprobantes de contabilidad realizados por los profesionales del área, los cuales se complementan con anexos explicativos.</t>
  </si>
  <si>
    <t># de conciliaciones revisadas/  # conciliaciones totales recibidas*100</t>
  </si>
  <si>
    <t>SAF - Contabilidad</t>
  </si>
  <si>
    <t>1. Pérdida de imagen y credibilidad institucional.
2. Pérdida de interés de proponentes en participar en procesos licitatorios.
3. No optimizar el uso de los recursos, ineficiencia.
6. Contratación de entidades no idóneas para la realización de los procesos formativos.</t>
  </si>
  <si>
    <t>1. Aplicación de requisitos establecidos en el Manual de Contratación.
2. Procedimientos formales aplicados.
2. Registros controlados.</t>
  </si>
  <si>
    <t>1. Adelantar las acciones necesarias para la construcción de estudios previos teniendo en cuenta los lineamientos definidos en el Manual de contratación de la entidad.
2. Continuar con las gestiones que desarrolla el equipo interdisciplinario de la Subdirección de Formación y Empleabilidad tendientes a mitigar las causas que puedan desencadenar la materialización del riesgo.
3. Solicitar a las Subdirecciones Administrativa y Financiera y Jurídica y de Contratación, la programación de capacitaciones a la medida en temas asociados a la contratación estatal (Elaboración de estudios previos, responsabilidades y compromisos del supervisor y apoyo a la supervisión, liquidación de contratos, entre otros) en el marco del Programa Anual de Capacitaciones - PIC.</t>
  </si>
  <si>
    <t xml:space="preserve">Procesos de contratación formalizados conforme con la Ley. </t>
  </si>
  <si>
    <t>SFE</t>
  </si>
  <si>
    <t>1. Se aplican instrumentos de control, como el Formato FO-064 Único de inventario documental, Formato FO-160 de consulta y préstamo de documentos, Formato FO-063 Guía de afuera y Hoja de control de historias laborales FO-361</t>
  </si>
  <si>
    <t>1. # de asistentes a las capacitaciones / # de asistentes programados*100
2. # de campañas realizadas / # de campañas programadas*100
3. Guía elaborada</t>
  </si>
  <si>
    <t>1. Acceso no autorizado.
2. Procesamiento ilegal de datos.
3. Tráfico de influencias.
4. Ataques informáticos.</t>
  </si>
  <si>
    <t>1. Pérdida de confidencialidad e integridad de la información.
2. Sanciones por incumplimiento a la Ley de Protección de datos.
3. Pérdidas económicas.
4. Pérdida de imagen y credibilidad institucional.</t>
  </si>
  <si>
    <t>1. Control a la gestión de privilegios de usuario.
2. Herramientas tecnológicas para controlar amenzas informáticas.
3. Definición de roles y responsabilidades de seguridad y privacidad de la información.
4. Controles de seguridad informática según la Norma ISO 27001.</t>
  </si>
  <si>
    <t>1. Falta de control en la gestión de privilegios de usuario.
2. Falta de control y seguimiento en el registro de la información en el sistema de información misional HeMi.
3. Falta de mecanismos de control y seguimiento que permitan implementar la Ley de protección de datos.
4. Recolección de información incosistente de la población objeto de atención.
5. Falta de reglamentación en cuanto al uso del sistema de información misional HeMi.</t>
  </si>
  <si>
    <t>1. Realizar campañas de sensibilización sobre seguridad de la información.
2. Impulsar el fortalecimiento de la reglamentación interna en materia del sistema de información misional HeMi.</t>
  </si>
  <si>
    <t>1. Campañas de sensibilización realizadas.
2. Actos administratrivos que reglamenten el uso del sistema de información misional HeMi.</t>
  </si>
  <si>
    <t>SDAE - Sistemas</t>
  </si>
  <si>
    <t>VERSIÓN</t>
  </si>
  <si>
    <t>2. No inclusión de los bienes inmuebles en el inventario de la Entidad ni en los estados financieros en favorecimiento a terceros.</t>
  </si>
  <si>
    <t>1. Detrimento patrimonial.
2. Sanciones disciplinarias.</t>
  </si>
  <si>
    <t>1. Falta de actualización de avalúos de los bienes inmuebles de la Entidad.
2. Falta de control administrativo a los bienes inmuebles de la Entidad.</t>
  </si>
  <si>
    <t>1. Cronograma de toma de inventarios cíclicos.
2. Cuadro de control de entrega de insumos de papelería y elementos de oficina.
3. Cuadro de control de entrega de toner.</t>
  </si>
  <si>
    <t>1. Avalúos de los bienes inmuebles del IPES cada tres años.
2. Actualización de las hojas de vida de los inmuebles.
3. Base de datos de bienes inmuebles de propiedad, copropiedad y administración indirecta por parte del IPES.</t>
  </si>
  <si>
    <t>1. Continuar con la actualización de las hojas de vida de los bienes inmuebles.</t>
  </si>
  <si>
    <t>SAF -  Almacén e inventarios</t>
  </si>
  <si>
    <t>1. Elaboración de tomas físicas de los bienes en forma periódica.                                                                                                                                                                           
 2. Ajustes en SIAFI acorde con los resultados de la toma física realizada.
3. Clasificación de inventario para realizar la baja de elementos.</t>
  </si>
  <si>
    <t># de puntos inventariados / # total de puntos del IPES*100</t>
  </si>
  <si>
    <t># total de predios actualizados / # total de inmuebles de la entidad*100</t>
  </si>
  <si>
    <t>1. Realización de controles mensuales a las planillas de cobro respecto de los saldos reportados del mes anterior.
2. Advertir a los beneficiarios que los puntos de recaudo son los bancos autorizados, la ventanilla del IPES y las jornadas de recaudo autorizadas.</t>
  </si>
  <si>
    <t>1. Captación ilegal por parte de servidores del IPES en contacto con los vendedores informales y comerciantes de plaza.</t>
  </si>
  <si>
    <t>1. Cultura de no pago.
2. Subarriendo.</t>
  </si>
  <si>
    <t>1. Detrimento patrimonial, pérdida de recursos económicos y/o aumento de la cartera.</t>
  </si>
  <si>
    <t>1. Seguimiento al proceso de cobro a través del soporte de registro de información.
2. Requerimientos por incumplimiento del deber de pagar a los beneficiarios y comerciantes.</t>
  </si>
  <si>
    <t># controles mensuales a las planillas de cobro respecto de los saldos reportados del mes anterior / # controles a realizar en el año *100</t>
  </si>
  <si>
    <t>SAF- Cartera</t>
  </si>
  <si>
    <t>1. Inclusión en el PAC de gastos no presupuestados.
2. Realizar movimiento bancario sin los debidos soportes documentales o a terceros improcedentes.</t>
  </si>
  <si>
    <t>No aplica.</t>
  </si>
  <si>
    <t>1. Relación de obligaciones de pago por fechas de radicación
2. Aplicación de la Directiva 01 de 2013 sobre concentración de recursos.
3. Conciliaciones bancarias.</t>
  </si>
  <si>
    <t>Base de datos para el control del registro de todas las obligaciones de pago elaborada</t>
  </si>
  <si>
    <t>SAF - Tesorería</t>
  </si>
  <si>
    <t xml:space="preserve">1. Intereses personales del funcionario con miras de obtener beneficios propios.
2. Interpretación subjetiva de una norma vigente.    
3. Direccionamiento de la contratación para favorecer a un tercero.
</t>
  </si>
  <si>
    <t>1. Pérdida de imagen y de credibilidad en la gestión de la Entidad.
2. Incumplimiento por parte del contratista en el objeto contratado.
3. Incumplimiento de los fines y objetivos  misionales.</t>
  </si>
  <si>
    <t>1. Acompañamiento y apoyo de la SJC en la elaboración de los estudios previos.
2. Revisión de los documentos adjuntos a los estudios previos.</t>
  </si>
  <si>
    <t>1. Capacitaciones a funcionarios y contratistas en elaboración de estudios previos y supervisión contractual.
2. Revisión por parte de la Subdirectora Jurídica y de Contratación a las observaciones realizadas por los servidores encargados del proceso contractual.</t>
  </si>
  <si>
    <t># de procesos contractuales revisados / # de procesos contractuales radicados*100
# de capacitaciones realizadas / # de capacitaciones programadas *100</t>
  </si>
  <si>
    <t>1. Posible manipulación en la elaboración de estudios previos y pliegos de condiciones para favorecer a un tercero.</t>
  </si>
  <si>
    <t>1. Verificar la aplicación de mecanismos de control sobre los operadores.
2. Revisar mensualmente los informes financieros y técnicos enviados por los operadores contratados por el IPES.
4. Realizar seguimiento mensual a la ejecución del PAC.
5. Mantener actualizada la información contractual de los operadores.
6. Solicitar y asistir a capacitaciones relacionadas con temas contractuales.</t>
  </si>
  <si>
    <t>INDICADOR  DE CUMPLIMIENTO DE LA ACCIÓN
(Fórmula)</t>
  </si>
  <si>
    <t>1. Vinculación de personal que no cumple con los requisitos para desempeñar un cargo</t>
  </si>
  <si>
    <t>1. Premura en las gestiones que se deben realizar para la vinculación de personal.
2. Incumplimiento de los procedimientos establecidos para la vinculación del personal.</t>
  </si>
  <si>
    <t>1. Presentación de documentos falsos.
2. Tráfico de influencias.</t>
  </si>
  <si>
    <t>1. Lista de chequeo de los documentos que debe aportar la persona a vincular.
2. Manual de funciones.
3. Formato de control de verificación de requisitos FO-099</t>
  </si>
  <si>
    <t># de carpetas verificadas / # de carpetas programadas para revisar*100</t>
  </si>
  <si>
    <t>SAF - Talento Humano</t>
  </si>
  <si>
    <t>1. Modificar la lista de chequeo de revisión de documentos de forma que se incluya una declaratoria de que los documentos aportados por la persona a vincular son verídicos.
2. Realizar la verificación posterior a la vinculación de la veracidad de los documentos aportados en cuanto a formación académica.</t>
  </si>
  <si>
    <t>2. Manipulación en el registro y migración de la información de los criterios de focalización en la Herramienta Misional HeMi.</t>
  </si>
  <si>
    <t>1. Inadecuada gestión de tesorería para favorecer a terceros.</t>
  </si>
  <si>
    <t>3. Realizar doble contabilidad para beneficiar intereses propios o de terceros.</t>
  </si>
  <si>
    <t>1. Fraude en la información suministrada por los ciudadanos y ciudadanas para ingresar a las alternativas comerciales.
2. Tráfico de influencias.</t>
  </si>
  <si>
    <t>1. Intereses particulares para beneficiar a una población específica.</t>
  </si>
  <si>
    <t>SESEC</t>
  </si>
  <si>
    <t>1. Caso omiso a la aplicación de los criterios de asignación para favorecer a terceros.
2. Funcionarios con interés de beneficiar a cierta población o personas.
3. Aceptación de pagos por favorecimiento.</t>
  </si>
  <si>
    <t>1. Incumplimiento de metas institucionales.
2. Pérdida de imagen y de credibilidad en la gestión de la Entidad.
3. Hallazgos y sanciones por parte de los entes de control.
4. Detrimento patrimonial.</t>
  </si>
  <si>
    <t>1. Se favorecen intereses particulares.
2. Incumplimiento de metas institucionales.
3. Daños jurídicos y antijurídicos por demandas de poblaciones no favorecidas que cumpliendo los requisitos fueron excluídas por favorecimiento indebido de otros.
4. Hallazgos y sanciones por parte de los entes de control.
5. Detrimentro patrimonial.
6. Pérdida de imagen y de credibilidad en la gestión de la Entidad.</t>
  </si>
  <si>
    <t># de actividades ejecutadas / # de actividades programadas en en plan de acción *100</t>
  </si>
  <si>
    <t>1. Pagos en dinero y especie a contratistas y/o funcionarios por "favores".</t>
  </si>
  <si>
    <t>1. Ingreso de comerciantes sin previo cumplimiento de los criterios de entrada a las plazas de mercado.</t>
  </si>
  <si>
    <t>Riesgos en zona extrema</t>
  </si>
  <si>
    <t>Riesgos en zona alta</t>
  </si>
  <si>
    <t>Riesgos en zona moderada</t>
  </si>
  <si>
    <t>Riesgos en zona baja</t>
  </si>
  <si>
    <t>TOTAL</t>
  </si>
  <si>
    <t>Cantidad de riesgos de corrupción distribuídos por zona
(Riesgo residual)
Año 2018</t>
  </si>
  <si>
    <t>Escala de calor para riesgos de corrupción</t>
  </si>
  <si>
    <t>5
Casi seguro</t>
  </si>
  <si>
    <t>Extremo</t>
  </si>
  <si>
    <t>4
Probable</t>
  </si>
  <si>
    <t>Alto</t>
  </si>
  <si>
    <t>3
Posible</t>
  </si>
  <si>
    <t>Moderado</t>
  </si>
  <si>
    <t>2
Improbable</t>
  </si>
  <si>
    <t>Bajo</t>
  </si>
  <si>
    <t>1
Rara vez</t>
  </si>
  <si>
    <t>Mayor</t>
  </si>
  <si>
    <t>Catastrófico</t>
  </si>
  <si>
    <t>Escala de calor para riesgos de corrupción
(Riesgo residual)
2018</t>
  </si>
  <si>
    <t>1. Revisión y aplicación de los criterios de focalización.
2. Caracterización de la población objeto de atención por parte de la Entidad.
3. Cumplimiento de la normatividad vigente aplicable.</t>
  </si>
  <si>
    <t>1. Clasificar a los ciudadanos y ciudadanas de modo que cumplan con los criterios de ingreso establecidos en el documento estratégico DE-017.
2. Aplicar de los criterios establecidos para la asignación de módulos, locales y bodegas en plazas de mercado.
3. Realizar seguimiento al cumplimiento de los criterios de focalización establecidos en el documento estratégico DE-017 y de las situaciones descritas en la Resolución 018 de 2017.</t>
  </si>
  <si>
    <t>1. Asignación del espacio en Plazas de Mercado favoreciendo a terceros.
2. Incumplimiento y omisión por parte de contratistas y/o funcionarios responsables en plazas de mercado de las funciones de seguimiento en el uso de los espacios de las Plazas de Mercado.</t>
  </si>
  <si>
    <t>2. Uso indebido de los espacios de las Plazas de Mercado por favorecimiento a terceros.</t>
  </si>
  <si>
    <t>1. Clasificar a los ciudadanos y ciudadanas de modo que cumplan con los criterios de ingreso establecidos en el documento estratégico DE-017.
2. Aplicar los procedimientos y procesos establecidos para la asignación de alternativas comerciales.
3. Realizar seguimiento al cumplimiento del reglamento interno de la alternativa y del marco legal que rige el proceso.
4. Aplicar mecanismos de control y seguimiento al funcionamiento de las alternativas.</t>
  </si>
  <si>
    <t>2. Ingreso de ciudadanos y ciudadanas a las alternativas económicas sin previo cumplimiento de los criterios de entrada a la alternativa de emprendimiento o fortalecimiento.</t>
  </si>
  <si>
    <t>1. Revisión y aplicación de los criterios de focalización.
2. Caracterización de la población objeto de atención por parte de la Entidad.
3. Cumplimiento de la normatividad vigente aplicable para la selección y asignación de alternativas de emprendimiento o fortalecimiento.
4. Seguimiento a las alternativas económicas brindadas.</t>
  </si>
  <si>
    <t>1. Incumplimiento de requisitos contractuales para la celebración de convenios o contratos con los operadores.
2. No acatar las directrices establecidas en los procedimientos, manuales y en el marco legal para las etapas precontractuales y contractuales.
3. Favorecimiento a un tercero por intereses particulares.</t>
  </si>
  <si>
    <t>2. Tráfico de influencias.</t>
  </si>
  <si>
    <t>1. Revisión al desarrollo de las etapas precontractuales y contractuales.
2. Seguimiento a planes de acción, al proyecto de inversión y al cumplimiento de metas.
3. Cumplimiento al plan anual de adqusiciones.</t>
  </si>
  <si>
    <t>1. Aplicar mecanismos de control sobre las etapas precontractuales y contractuales.
2. Rtealizar seguiimiento mediante el Comité Técnico y la supervisión del contrato de las obligaciones contractuales.</t>
  </si>
  <si>
    <t># de comités técnicos realizados / # de comités técnicos programados *100</t>
  </si>
  <si>
    <t>1. Fraude en la información suministrada por los ciudadanos y ciudadanas para la asignación de puestos, locales o bodegas en las  plazas de mercado.
2. Tráfico de influencias.</t>
  </si>
  <si>
    <t>1. Caso omiso a la aplicación de los criterios de asignación asignación de puestos, locales o bodegas en las plazas de mercado para favorecer a terceros.
2. Funcionarios con interés de beneficiar a cierta población o personas.
3. Aceptación de pagos por favorecimiento.</t>
  </si>
  <si>
    <t>1. Hallazgos y sanciones por parte de los entes de control.
3. Detrimentro patrimonial.
4. Pérdida de imagen y de credibilidad en la gestión de la Entidad.
5. Incumplimiento de metas institucionales.
6. Daños jurídicos y antijurídicos por demandas de poblaciones no favorecidas que cumpliendo los requisitos fueron excluídas por favorecimiento indebido de otros.</t>
  </si>
  <si>
    <t># de seguimientos realizados a las alternativas comerciales / # de seguimientos programados *100</t>
  </si>
  <si>
    <t># de puestos asignados en plaza de mercado / total de puestos en plazas de mercado *100</t>
  </si>
  <si>
    <t>1. Aplicación efectiva del formato FO-557 “Hoja de vida del comerciante”.
2. Aplicación de la Resolución 018 de 2017.
3. Verficación de las actividades registradas en el formato FO- 264 "Bitácora"</t>
  </si>
  <si>
    <t>1. Elaborar plan de acción en formato FO-264 con el fin de establecer las actividades a realizar en la Plaza de Mercado designada.
2. Realizar capacitación en normativa de plazas de mercado a los comerciantes y funcionarios.</t>
  </si>
  <si>
    <t>1. Uso indebido de la información para favorecer intereses ajenos a la misión de la Entidad.</t>
  </si>
  <si>
    <t>2. Exposición de información sensible que puede ser revelada a terceros.</t>
  </si>
  <si>
    <t>1. Desarrollar una deficiente función de defensa jurídica por omisión o acción, para beneficiar a un tercero o a sí mismo.</t>
  </si>
  <si>
    <t>2. Expedición de conceptos con interpretación subjetiva de la ley para favorecer a terceros.</t>
  </si>
  <si>
    <t>Proceso</t>
  </si>
  <si>
    <t>Top 5 de procesos con riesgo residual de corrupción en zona extrema y alta
Año 2018</t>
  </si>
  <si>
    <t>GESTIÓN DE RIESGOS DE CORRUPCIÓN AÑO 2018</t>
  </si>
  <si>
    <t>Formato FO-039 Orden de apoyo o servicio
Cuadro de control de órdenes de apoyo o servicio</t>
  </si>
  <si>
    <t xml:space="preserve">Revisar que la información que se recibe en la OAC esté avalada por el Subdirector y/o Jefe de Oficina Asesora
</t>
  </si>
  <si>
    <t>3. Contratación de bienes o servicios favoreciendo a terceros.</t>
  </si>
  <si>
    <t>1. Registro, seguimiento y control de la información de la población sujeto de atención en la Herramienta Misional HeMi.
2. Control y seguimiento a las alternativas comerciales a través de la herramietna Drive</t>
  </si>
  <si>
    <t>1. Campañas sobre la importancia de no incidir en los avales de los vendedores.
2. Eliminar el trámite de los comités locales para el reconocimiento como vendedor.
3. Realizar capacitaciones en trámite para la solicitud del RIVI, al que se refiere el Instructivo IN-072.</t>
  </si>
  <si>
    <t>1. Realizar capacitaciones sobre el manejo de la herramienta misional HeMi y la herramienta Drive.
2. Verificar los criterios de entrada de la población sujeto de atención (Castastro, RUAF, RUNT).
3. Verificar que los usuarios que van a ingresar a las alternativas comerciales tengan el correspondiente aval de las Alcaldías Locales (RIVI).</t>
  </si>
  <si>
    <t>1. Aplicación de lineamientos del procedimiento de asignación de alternativas comerciales y del instructivo para realizar el sorteo de alternativas comerciales.
2. Control y seguimiento a las alternativas comerciales a través de la herramietna Drive</t>
  </si>
  <si>
    <t>Gestión disciplinaria</t>
  </si>
  <si>
    <t>1. Interés de favorcer a un tercero en desarrollo de un proceso disciplinario.</t>
  </si>
  <si>
    <t>1. Reprocesos.
2. Sanciones disciplinarias.
3. Pérdida de imagen y credibilidad institucional</t>
  </si>
  <si>
    <t>1. Acciones penales.
2. Sanciones disciplinarias.
3. Acciones fiscales.</t>
  </si>
  <si>
    <t>1. Omitir el ejercicio de la acción disciplinaria o proferir fallos absolutorios ilegales.</t>
  </si>
  <si>
    <t>1. Registro de los procesos disciplinarios en el Sistema de información Disciplinaria, de obligatorio cumplimiento.
2. Base de datos de procesos disciplinarios del IPES.</t>
  </si>
  <si>
    <t>1. Revisión de los proyectos de desiciones proferidas en el desarrollo del proceso disciplinario.</t>
  </si>
  <si>
    <t>SAF - Control Interno Disciplinario</t>
  </si>
  <si>
    <t># de autos  proferidos / # de proyectos de autos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</si>
  <si>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</si>
  <si>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MAPA DE RIESGOS DE CORRUPCIÓN DEL INSTITUTO PARA LA ECONOMÍA SOCIAL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</si>
</sst>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23" x14ac:knownFonts="1">
    <font>
      <sz val="11"/>
      <color theme="1"/>
      <name val="Calibri"/>
      <family val="2"/>
      <scheme val="minor"/>
    </font>
    <font>
      <b/>
      <sz val="12"/>
      <color theme="1"/>
      <name val="Arial"/>
      <family val="2"/>
    </font>
    <font>
      <b/>
      <sz val="10"/>
      <color theme="1"/>
      <name val="Arial"/>
      <family val="2"/>
    </font>
    <font>
      <b/>
      <sz val="10"/>
      <name val="Arial"/>
      <family val="2"/>
    </font>
    <font>
      <sz val="12"/>
      <color theme="1"/>
      <name val="Arial"/>
      <family val="2"/>
    </font>
    <font>
      <b/>
      <sz val="12"/>
      <color theme="0"/>
      <name val="Arial"/>
      <family val="2"/>
    </font>
    <font>
      <sz val="11"/>
      <color theme="1"/>
      <name val="Arial"/>
      <family val="2"/>
    </font>
    <font>
      <b/>
      <sz val="14"/>
      <color theme="1"/>
      <name val="Arial"/>
      <family val="2"/>
    </font>
    <font>
      <b/>
      <sz val="11"/>
      <color theme="1"/>
      <name val="Arial"/>
      <family val="2"/>
    </font>
    <font>
      <b/>
      <sz val="8"/>
      <color theme="1"/>
      <name val="Arial"/>
      <family val="2"/>
    </font>
    <font>
      <sz val="16"/>
      <color theme="1"/>
      <name val="Arial"/>
      <family val="2"/>
    </font>
    <font>
      <sz val="11"/>
      <color rgb="FF000000"/>
      <name val="Arial"/>
      <family val="2"/>
    </font>
    <font>
      <b/>
      <sz val="13"/>
      <color theme="1"/>
      <name val="Arial"/>
      <family val="2"/>
    </font>
    <font>
      <sz val="11"/>
      <name val="Arial"/>
      <family val="2"/>
    </font>
    <font>
      <sz val="11"/>
      <color rgb="FFFF0000"/>
      <name val="Arial"/>
      <family val="2"/>
    </font>
    <font>
      <sz val="11"/>
      <color indexed="8"/>
      <name val="Arial"/>
      <family val="2"/>
    </font>
    <font>
      <b/>
      <sz val="20"/>
      <color theme="1"/>
      <name val="Arial"/>
      <family val="2"/>
    </font>
    <font>
      <sz val="10"/>
      <color theme="1"/>
      <name val="Arial"/>
      <family val="2"/>
    </font>
    <font>
      <sz val="11"/>
      <color theme="0"/>
      <name val="Arial"/>
      <family val="2"/>
    </font>
    <font>
      <b/>
      <sz val="14"/>
      <color theme="0"/>
      <name val="Arial"/>
      <family val="2"/>
    </font>
    <font>
      <sz val="11"/>
      <color theme="1"/>
      <name val="Calibri"/>
      <family val="2"/>
      <scheme val="minor"/>
    </font>
    <font>
      <sz val="8"/>
      <color theme="1"/>
      <name val="Arial"/>
      <family val="2"/>
    </font>
    <font>
      <b/>
      <sz val="10"/>
      <color theme="0"/>
      <name val="Arial"/>
      <family val="2"/>
    </font>
  </fonts>
  <fills count="3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rgb="FFFFC000"/>
        <bgColor indexed="64"/>
      </patternFill>
    </fill>
    <fill>
      <patternFill patternType="solid">
        <fgColor rgb="FF92D050"/>
        <bgColor indexed="64"/>
      </patternFill>
    </fill>
    <fill>
      <patternFill patternType="solid">
        <fgColor rgb="FF75D1FF"/>
        <bgColor indexed="64"/>
      </patternFill>
    </fill>
    <fill>
      <patternFill patternType="solid">
        <fgColor rgb="FF9999FF"/>
        <bgColor indexed="64"/>
      </patternFill>
    </fill>
    <fill>
      <patternFill patternType="solid">
        <fgColor rgb="FFFF69A6"/>
        <bgColor indexed="64"/>
      </patternFill>
    </fill>
    <fill>
      <patternFill patternType="solid">
        <fgColor rgb="FF84D288"/>
        <bgColor indexed="64"/>
      </patternFill>
    </fill>
    <fill>
      <patternFill patternType="solid">
        <fgColor rgb="FFCDE6FF"/>
        <bgColor indexed="64"/>
      </patternFill>
    </fill>
    <fill>
      <patternFill patternType="solid">
        <fgColor rgb="FFFFB9BB"/>
        <bgColor indexed="64"/>
      </patternFill>
    </fill>
    <fill>
      <patternFill patternType="solid">
        <fgColor rgb="FFB3FFFF"/>
        <bgColor indexed="64"/>
      </patternFill>
    </fill>
    <fill>
      <patternFill patternType="solid">
        <fgColor rgb="FFF98D17"/>
        <bgColor indexed="64"/>
      </patternFill>
    </fill>
    <fill>
      <patternFill patternType="solid">
        <fgColor theme="0" tint="-0.249977111117893"/>
        <bgColor indexed="64"/>
      </patternFill>
    </fill>
    <fill>
      <patternFill patternType="solid">
        <fgColor rgb="FFBEE296"/>
        <bgColor indexed="64"/>
      </patternFill>
    </fill>
    <fill>
      <patternFill patternType="solid">
        <fgColor rgb="FFDDF0C8"/>
        <bgColor indexed="64"/>
      </patternFill>
    </fill>
    <fill>
      <patternFill patternType="solid">
        <fgColor rgb="FFFDD3A5"/>
        <bgColor indexed="64"/>
      </patternFill>
    </fill>
    <fill>
      <patternFill patternType="solid">
        <fgColor rgb="FFFEE0BE"/>
        <bgColor indexed="64"/>
      </patternFill>
    </fill>
    <fill>
      <patternFill patternType="solid">
        <fgColor rgb="FFFEE5CA"/>
        <bgColor indexed="64"/>
      </patternFill>
    </fill>
    <fill>
      <patternFill patternType="solid">
        <fgColor rgb="FFFF6969"/>
        <bgColor indexed="64"/>
      </patternFill>
    </fill>
    <fill>
      <patternFill patternType="solid">
        <fgColor rgb="FFFFC5C5"/>
        <bgColor indexed="64"/>
      </patternFill>
    </fill>
    <fill>
      <patternFill patternType="solid">
        <fgColor theme="8" tint="0.39997558519241921"/>
        <bgColor indexed="64"/>
      </patternFill>
    </fill>
    <fill>
      <patternFill patternType="solid">
        <fgColor theme="0" tint="-0.34998626667073579"/>
        <bgColor indexed="64"/>
      </patternFill>
    </fill>
    <fill>
      <patternFill patternType="solid">
        <fgColor rgb="FFCA7BED"/>
        <bgColor indexed="64"/>
      </patternFill>
    </fill>
    <fill>
      <patternFill patternType="solid">
        <fgColor rgb="FFF9FBAB"/>
        <bgColor indexed="64"/>
      </patternFill>
    </fill>
    <fill>
      <patternFill patternType="solid">
        <fgColor rgb="FFB0968A"/>
        <bgColor indexed="64"/>
      </patternFill>
    </fill>
    <fill>
      <patternFill patternType="solid">
        <fgColor rgb="FFACFEF0"/>
        <bgColor indexed="64"/>
      </patternFill>
    </fill>
    <fill>
      <patternFill patternType="solid">
        <fgColor rgb="FFD6AAC7"/>
        <bgColor indexed="64"/>
      </patternFill>
    </fill>
    <fill>
      <patternFill patternType="solid">
        <fgColor rgb="FFFF5BFF"/>
        <bgColor indexed="64"/>
      </patternFill>
    </fill>
    <fill>
      <patternFill patternType="solid">
        <fgColor rgb="FFFFFF00"/>
        <bgColor indexed="64"/>
      </patternFill>
    </fill>
    <fill>
      <patternFill patternType="solid">
        <fgColor rgb="FFFF0000"/>
        <bgColor indexed="64"/>
      </patternFill>
    </fill>
    <fill>
      <patternFill patternType="solid">
        <fgColor rgb="FFF45C10"/>
        <bgColor indexed="64"/>
      </patternFill>
    </fill>
    <fill>
      <patternFill patternType="solid">
        <fgColor rgb="FFFFAFAF"/>
        <bgColor indexed="64"/>
      </patternFill>
    </fill>
    <fill>
      <patternFill patternType="solid">
        <fgColor rgb="FFFFE79B"/>
        <bgColor indexed="64"/>
      </patternFill>
    </fill>
    <fill>
      <patternFill patternType="solid">
        <fgColor rgb="FF77A9D7"/>
        <bgColor indexed="64"/>
      </patternFill>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s>
  <cellStyleXfs count="2">
    <xf numFmtId="0" fontId="0" fillId="0" borderId="0"/>
    <xf numFmtId="9" fontId="20" fillId="0" borderId="0" applyFont="0" applyFill="0" applyBorder="0" applyAlignment="0" applyProtection="0"/>
  </cellStyleXfs>
  <cellXfs count="221">
    <xf numFmtId="0" fontId="0" fillId="0" borderId="0" xfId="0"/>
    <xf numFmtId="0" fontId="7" fillId="0" borderId="5" xfId="0" applyFont="1" applyBorder="1" applyAlignment="1" applyProtection="1">
      <alignment horizontal="center" vertical="center" wrapText="1"/>
      <protection locked="0"/>
    </xf>
    <xf numFmtId="14" fontId="1" fillId="0" borderId="5" xfId="0" applyNumberFormat="1" applyFont="1" applyBorder="1" applyAlignment="1" applyProtection="1">
      <alignment horizontal="center" vertical="center" wrapText="1"/>
      <protection locked="0"/>
    </xf>
    <xf numFmtId="0" fontId="4" fillId="0" borderId="0" xfId="0" applyFont="1" applyAlignment="1" applyProtection="1">
      <alignment vertical="center" wrapText="1"/>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vertical="center"/>
      <protection locked="0"/>
    </xf>
    <xf numFmtId="0" fontId="1" fillId="0" borderId="0" xfId="0" applyFont="1" applyAlignment="1" applyProtection="1">
      <alignment horizontal="center" vertical="center"/>
      <protection locked="0"/>
    </xf>
    <xf numFmtId="0" fontId="7" fillId="0" borderId="0" xfId="0" applyFont="1" applyBorder="1" applyAlignment="1" applyProtection="1">
      <alignment horizontal="center" vertical="center" wrapText="1"/>
      <protection locked="0"/>
    </xf>
    <xf numFmtId="0" fontId="1" fillId="0" borderId="0" xfId="0" applyFont="1" applyAlignment="1" applyProtection="1">
      <alignment vertical="center" wrapText="1"/>
      <protection locked="0"/>
    </xf>
    <xf numFmtId="0" fontId="9" fillId="0" borderId="0" xfId="0" applyFont="1" applyFill="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1" fillId="3" borderId="0" xfId="0" applyFont="1" applyFill="1" applyBorder="1" applyAlignment="1" applyProtection="1">
      <alignment horizontal="center" vertical="center"/>
    </xf>
    <xf numFmtId="0" fontId="6"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 fillId="3" borderId="0" xfId="0" applyFont="1" applyFill="1" applyAlignment="1" applyProtection="1">
      <alignment horizontal="center" vertical="center"/>
    </xf>
    <xf numFmtId="0" fontId="6" fillId="3" borderId="0" xfId="0" applyFont="1" applyFill="1" applyBorder="1" applyAlignment="1" applyProtection="1">
      <alignment vertical="center"/>
    </xf>
    <xf numFmtId="0" fontId="6" fillId="3" borderId="0" xfId="0" applyFont="1" applyFill="1" applyBorder="1" applyAlignment="1" applyProtection="1">
      <alignment vertical="top" wrapText="1"/>
    </xf>
    <xf numFmtId="0" fontId="1" fillId="0" borderId="0" xfId="0" applyFont="1" applyAlignment="1" applyProtection="1">
      <alignment horizontal="center" vertical="center"/>
    </xf>
    <xf numFmtId="0" fontId="2" fillId="2" borderId="5" xfId="0" applyFont="1" applyFill="1" applyBorder="1" applyAlignment="1" applyProtection="1">
      <alignment horizontal="center" vertical="center" wrapText="1"/>
    </xf>
    <xf numFmtId="0" fontId="8" fillId="3" borderId="0" xfId="0" applyFont="1" applyFill="1" applyBorder="1" applyAlignment="1" applyProtection="1">
      <alignment vertical="center" wrapText="1"/>
    </xf>
    <xf numFmtId="0" fontId="6" fillId="3" borderId="0" xfId="0" applyFont="1" applyFill="1" applyBorder="1" applyAlignment="1" applyProtection="1">
      <alignment vertical="center" wrapText="1"/>
    </xf>
    <xf numFmtId="0" fontId="8" fillId="3" borderId="0" xfId="0" applyFont="1" applyFill="1" applyAlignment="1" applyProtection="1">
      <alignment horizontal="center" vertical="center"/>
    </xf>
    <xf numFmtId="0" fontId="8"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wrapText="1"/>
    </xf>
    <xf numFmtId="0" fontId="6" fillId="0" borderId="0"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6" fillId="3" borderId="0" xfId="0" applyFont="1" applyFill="1" applyAlignment="1" applyProtection="1">
      <alignment horizontal="center" vertical="center" wrapText="1"/>
    </xf>
    <xf numFmtId="0" fontId="6" fillId="3" borderId="0" xfId="0" applyFont="1" applyFill="1" applyBorder="1" applyAlignment="1" applyProtection="1">
      <alignment horizontal="justify" vertical="center" wrapText="1"/>
    </xf>
    <xf numFmtId="0" fontId="6" fillId="3" borderId="0" xfId="0" applyFont="1" applyFill="1" applyAlignment="1" applyProtection="1">
      <alignment horizontal="justify" vertical="center" wrapText="1"/>
    </xf>
    <xf numFmtId="16" fontId="8" fillId="3" borderId="0" xfId="0" applyNumberFormat="1" applyFont="1" applyFill="1" applyBorder="1" applyAlignment="1" applyProtection="1">
      <alignment horizontal="center" vertical="center" wrapText="1"/>
    </xf>
    <xf numFmtId="0" fontId="2" fillId="16" borderId="5" xfId="0" applyFont="1" applyFill="1" applyBorder="1" applyAlignment="1" applyProtection="1">
      <alignment horizontal="center" vertical="center" wrapText="1" shrinkToFit="1"/>
    </xf>
    <xf numFmtId="49" fontId="3" fillId="19" borderId="5" xfId="0" applyNumberFormat="1" applyFont="1" applyFill="1" applyBorder="1" applyAlignment="1" applyProtection="1">
      <alignment horizontal="center" vertical="center" wrapText="1"/>
    </xf>
    <xf numFmtId="0" fontId="2" fillId="19" borderId="5" xfId="0" applyFont="1" applyFill="1" applyBorder="1" applyAlignment="1" applyProtection="1">
      <alignment horizontal="center" vertical="center" wrapText="1"/>
    </xf>
    <xf numFmtId="0" fontId="7" fillId="23" borderId="5" xfId="0" applyFont="1" applyFill="1" applyBorder="1" applyAlignment="1" applyProtection="1">
      <alignment horizontal="center" vertical="center" wrapText="1"/>
    </xf>
    <xf numFmtId="0" fontId="1" fillId="23" borderId="5" xfId="0" applyFont="1" applyFill="1" applyBorder="1" applyAlignment="1" applyProtection="1">
      <alignment horizontal="center" vertical="center" wrapText="1"/>
    </xf>
    <xf numFmtId="0" fontId="13" fillId="0" borderId="5" xfId="0" applyFont="1" applyFill="1" applyBorder="1" applyAlignment="1" applyProtection="1">
      <alignment horizontal="left" vertical="center" wrapText="1"/>
      <protection locked="0"/>
    </xf>
    <xf numFmtId="0" fontId="6" fillId="0" borderId="5" xfId="0" applyFont="1" applyBorder="1" applyAlignment="1" applyProtection="1">
      <alignment horizontal="center" vertical="center" wrapText="1"/>
    </xf>
    <xf numFmtId="0" fontId="13" fillId="0" borderId="5"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xf>
    <xf numFmtId="0" fontId="13" fillId="0" borderId="5" xfId="0" applyNumberFormat="1" applyFont="1" applyBorder="1" applyAlignment="1" applyProtection="1">
      <alignment horizontal="left" vertical="center" wrapText="1"/>
      <protection locked="0"/>
    </xf>
    <xf numFmtId="164" fontId="13" fillId="0" borderId="5" xfId="0" applyNumberFormat="1" applyFont="1" applyBorder="1" applyAlignment="1" applyProtection="1">
      <alignment horizontal="left" vertical="center" wrapText="1"/>
      <protection locked="0"/>
    </xf>
    <xf numFmtId="9" fontId="13" fillId="0" borderId="5" xfId="0" applyNumberFormat="1" applyFont="1" applyBorder="1" applyAlignment="1" applyProtection="1">
      <alignment horizontal="left" vertical="center" wrapText="1"/>
      <protection locked="0"/>
    </xf>
    <xf numFmtId="14" fontId="13" fillId="0" borderId="5" xfId="0" applyNumberFormat="1" applyFont="1" applyBorder="1" applyAlignment="1" applyProtection="1">
      <alignment horizontal="left" vertical="center" wrapText="1"/>
      <protection locked="0"/>
    </xf>
    <xf numFmtId="0" fontId="13" fillId="3" borderId="5" xfId="0" applyFont="1" applyFill="1" applyBorder="1" applyAlignment="1" applyProtection="1">
      <alignment horizontal="left" vertical="center" wrapText="1"/>
      <protection locked="0"/>
    </xf>
    <xf numFmtId="0" fontId="14" fillId="0" borderId="5" xfId="0" applyFont="1" applyBorder="1" applyAlignment="1" applyProtection="1">
      <alignment horizontal="left" vertical="center" wrapText="1"/>
      <protection locked="0"/>
    </xf>
    <xf numFmtId="0" fontId="6" fillId="0" borderId="0" xfId="0" applyFont="1" applyAlignment="1" applyProtection="1">
      <alignment vertical="center" wrapText="1"/>
      <protection locked="0"/>
    </xf>
    <xf numFmtId="0" fontId="6" fillId="5" borderId="5" xfId="0" applyFont="1" applyFill="1" applyBorder="1" applyAlignment="1" applyProtection="1">
      <alignment horizontal="left" vertical="center" wrapText="1"/>
      <protection locked="0"/>
    </xf>
    <xf numFmtId="0" fontId="13" fillId="5" borderId="5"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6" fillId="0" borderId="5" xfId="0" applyNumberFormat="1" applyFont="1" applyBorder="1" applyAlignment="1" applyProtection="1">
      <alignment horizontal="left" vertical="center" wrapText="1"/>
      <protection locked="0"/>
    </xf>
    <xf numFmtId="0" fontId="6" fillId="13" borderId="5" xfId="0" applyFont="1" applyFill="1" applyBorder="1" applyAlignment="1" applyProtection="1">
      <alignment horizontal="left" vertical="center" wrapText="1"/>
      <protection locked="0"/>
    </xf>
    <xf numFmtId="0" fontId="6" fillId="8" borderId="5" xfId="0" applyFont="1" applyFill="1" applyBorder="1" applyAlignment="1" applyProtection="1">
      <alignment horizontal="left" vertical="center" wrapText="1"/>
      <protection locked="0"/>
    </xf>
    <xf numFmtId="0" fontId="15" fillId="8" borderId="5" xfId="0" applyFont="1" applyFill="1" applyBorder="1" applyAlignment="1" applyProtection="1">
      <alignment horizontal="left" vertical="center" wrapText="1"/>
      <protection locked="0"/>
    </xf>
    <xf numFmtId="0" fontId="15" fillId="0" borderId="5" xfId="0" applyFont="1" applyBorder="1" applyAlignment="1" applyProtection="1">
      <alignment horizontal="left" vertical="center" wrapText="1"/>
      <protection locked="0"/>
    </xf>
    <xf numFmtId="0" fontId="15" fillId="4" borderId="5" xfId="0" applyFont="1" applyFill="1" applyBorder="1" applyAlignment="1" applyProtection="1">
      <alignment horizontal="left" vertical="center" wrapText="1"/>
      <protection locked="0"/>
    </xf>
    <xf numFmtId="0" fontId="6" fillId="12" borderId="5" xfId="0" applyFont="1" applyFill="1" applyBorder="1" applyAlignment="1" applyProtection="1">
      <alignment horizontal="left" vertical="center" wrapText="1"/>
      <protection locked="0"/>
    </xf>
    <xf numFmtId="0" fontId="15" fillId="12" borderId="5" xfId="0" applyFont="1" applyFill="1" applyBorder="1" applyAlignment="1" applyProtection="1">
      <alignment horizontal="left" vertical="center" wrapText="1"/>
      <protection locked="0"/>
    </xf>
    <xf numFmtId="0" fontId="6" fillId="25" borderId="5" xfId="0" applyFont="1" applyFill="1" applyBorder="1" applyAlignment="1" applyProtection="1">
      <alignment horizontal="left" vertical="center" wrapText="1"/>
      <protection locked="0"/>
    </xf>
    <xf numFmtId="0" fontId="13" fillId="25" borderId="5" xfId="0" applyFont="1" applyFill="1" applyBorder="1" applyAlignment="1" applyProtection="1">
      <alignment horizontal="left" vertical="center" wrapText="1"/>
      <protection locked="0"/>
    </xf>
    <xf numFmtId="0" fontId="6" fillId="14" borderId="5" xfId="0" applyFont="1" applyFill="1" applyBorder="1" applyAlignment="1" applyProtection="1">
      <alignment horizontal="left" vertical="center" wrapText="1"/>
      <protection locked="0"/>
    </xf>
    <xf numFmtId="0" fontId="15" fillId="14" borderId="5" xfId="0" applyFont="1" applyFill="1" applyBorder="1" applyAlignment="1" applyProtection="1">
      <alignment horizontal="left" vertical="center" wrapText="1"/>
      <protection locked="0"/>
    </xf>
    <xf numFmtId="0" fontId="6" fillId="9" borderId="5" xfId="0" applyFont="1" applyFill="1" applyBorder="1" applyAlignment="1" applyProtection="1">
      <alignment horizontal="left" vertical="center" wrapText="1"/>
      <protection locked="0"/>
    </xf>
    <xf numFmtId="0" fontId="15" fillId="9" borderId="5" xfId="0" applyFont="1" applyFill="1" applyBorder="1" applyAlignment="1" applyProtection="1">
      <alignment horizontal="left" vertical="center" wrapText="1"/>
      <protection locked="0"/>
    </xf>
    <xf numFmtId="0" fontId="6" fillId="10" borderId="5" xfId="0" applyFont="1" applyFill="1" applyBorder="1" applyAlignment="1" applyProtection="1">
      <alignment horizontal="left" vertical="center" wrapText="1"/>
      <protection locked="0"/>
    </xf>
    <xf numFmtId="0" fontId="15" fillId="10" borderId="5" xfId="0" applyFont="1" applyFill="1" applyBorder="1" applyAlignment="1" applyProtection="1">
      <alignment horizontal="left" vertical="center" wrapText="1"/>
      <protection locked="0"/>
    </xf>
    <xf numFmtId="0" fontId="6" fillId="11" borderId="5" xfId="0" applyFont="1" applyFill="1" applyBorder="1" applyAlignment="1" applyProtection="1">
      <alignment horizontal="left" vertical="center" wrapText="1"/>
      <protection locked="0"/>
    </xf>
    <xf numFmtId="0" fontId="13" fillId="11" borderId="5" xfId="0" applyFont="1" applyFill="1" applyBorder="1" applyAlignment="1" applyProtection="1">
      <alignment horizontal="left" vertical="center" wrapText="1"/>
      <protection locked="0"/>
    </xf>
    <xf numFmtId="0" fontId="6" fillId="26" borderId="5" xfId="0" applyFont="1" applyFill="1" applyBorder="1" applyAlignment="1" applyProtection="1">
      <alignment horizontal="left" vertical="center" wrapText="1"/>
      <protection locked="0"/>
    </xf>
    <xf numFmtId="0" fontId="13" fillId="26" borderId="5" xfId="0" applyFont="1" applyFill="1" applyBorder="1" applyAlignment="1" applyProtection="1">
      <alignment horizontal="left" vertical="center" wrapText="1"/>
      <protection locked="0"/>
    </xf>
    <xf numFmtId="0" fontId="6" fillId="7" borderId="5" xfId="0" applyFont="1" applyFill="1" applyBorder="1" applyAlignment="1" applyProtection="1">
      <alignment horizontal="left" vertical="center" wrapText="1"/>
      <protection locked="0"/>
    </xf>
    <xf numFmtId="0" fontId="13" fillId="7" borderId="5" xfId="0" applyFont="1" applyFill="1" applyBorder="1" applyAlignment="1" applyProtection="1">
      <alignment horizontal="left" vertical="center" wrapText="1"/>
      <protection locked="0"/>
    </xf>
    <xf numFmtId="0" fontId="6" fillId="27" borderId="5" xfId="0" applyFont="1" applyFill="1" applyBorder="1" applyAlignment="1" applyProtection="1">
      <alignment horizontal="left" vertical="center" wrapText="1"/>
      <protection locked="0"/>
    </xf>
    <xf numFmtId="0" fontId="13" fillId="27" borderId="5" xfId="0" applyFont="1" applyFill="1" applyBorder="1" applyAlignment="1" applyProtection="1">
      <alignment horizontal="left" vertical="center" wrapText="1"/>
      <protection locked="0"/>
    </xf>
    <xf numFmtId="0" fontId="6" fillId="28" borderId="5" xfId="0" applyFont="1" applyFill="1" applyBorder="1" applyAlignment="1" applyProtection="1">
      <alignment horizontal="left" vertical="center" wrapText="1"/>
      <protection locked="0"/>
    </xf>
    <xf numFmtId="0" fontId="13" fillId="28" borderId="5" xfId="0" applyFont="1" applyFill="1" applyBorder="1" applyAlignment="1" applyProtection="1">
      <alignment horizontal="left" vertical="center" wrapText="1"/>
      <protection locked="0"/>
    </xf>
    <xf numFmtId="0" fontId="13" fillId="0" borderId="5"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2" fillId="16" borderId="5" xfId="0" applyFont="1" applyFill="1" applyBorder="1" applyAlignment="1" applyProtection="1">
      <alignment horizontal="center" vertical="center" wrapText="1"/>
    </xf>
    <xf numFmtId="0" fontId="3" fillId="19" borderId="5" xfId="0" applyFont="1" applyFill="1" applyBorder="1" applyAlignment="1" applyProtection="1">
      <alignment horizontal="center" vertical="center" wrapText="1"/>
    </xf>
    <xf numFmtId="0" fontId="2" fillId="17" borderId="5"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6" fillId="3" borderId="0" xfId="0" applyFont="1" applyFill="1" applyBorder="1" applyAlignment="1" applyProtection="1">
      <alignment horizontal="left" vertical="center" wrapText="1"/>
    </xf>
    <xf numFmtId="0" fontId="8" fillId="3" borderId="0" xfId="0" applyFont="1" applyFill="1" applyBorder="1" applyAlignment="1" applyProtection="1">
      <alignment horizontal="center" vertical="center"/>
    </xf>
    <xf numFmtId="0" fontId="11" fillId="0" borderId="5" xfId="0" applyFont="1" applyBorder="1" applyAlignment="1">
      <alignment horizontal="left" vertical="center" wrapText="1"/>
    </xf>
    <xf numFmtId="0" fontId="2" fillId="22" borderId="5" xfId="0" applyFont="1" applyFill="1" applyBorder="1" applyAlignment="1" applyProtection="1">
      <alignment horizontal="center" vertical="center" wrapText="1"/>
    </xf>
    <xf numFmtId="0" fontId="2" fillId="18" borderId="5" xfId="0" applyFont="1" applyFill="1" applyBorder="1" applyAlignment="1" applyProtection="1">
      <alignment horizontal="center" vertical="center" wrapText="1"/>
    </xf>
    <xf numFmtId="0" fontId="16" fillId="0" borderId="0"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13" fillId="0" borderId="0" xfId="0" applyFont="1" applyAlignment="1" applyProtection="1">
      <alignment vertical="center" wrapText="1"/>
      <protection locked="0"/>
    </xf>
    <xf numFmtId="0" fontId="13" fillId="0" borderId="0" xfId="0" applyFont="1" applyAlignment="1" applyProtection="1">
      <alignment horizontal="center" vertical="center" wrapText="1"/>
      <protection locked="0"/>
    </xf>
    <xf numFmtId="0" fontId="6" fillId="0" borderId="0" xfId="0" applyFont="1" applyAlignment="1" applyProtection="1">
      <alignment vertical="center"/>
      <protection locked="0"/>
    </xf>
    <xf numFmtId="0" fontId="17" fillId="0" borderId="0" xfId="0" applyFont="1" applyAlignment="1" applyProtection="1">
      <alignment vertical="center"/>
      <protection locked="0"/>
    </xf>
    <xf numFmtId="0" fontId="6" fillId="3" borderId="0" xfId="0" applyFont="1" applyFill="1" applyBorder="1" applyAlignment="1" applyProtection="1">
      <alignment vertical="center" wrapText="1"/>
      <protection locked="0"/>
    </xf>
    <xf numFmtId="0" fontId="6" fillId="3" borderId="0" xfId="0" applyFont="1" applyFill="1" applyAlignment="1" applyProtection="1">
      <alignment vertical="center"/>
    </xf>
    <xf numFmtId="0" fontId="6" fillId="3" borderId="0" xfId="0" applyFont="1" applyFill="1" applyAlignment="1" applyProtection="1">
      <alignment vertical="center" wrapText="1"/>
    </xf>
    <xf numFmtId="0" fontId="6" fillId="3" borderId="0" xfId="0" applyFont="1" applyFill="1" applyAlignment="1" applyProtection="1">
      <alignment vertical="center" wrapText="1"/>
      <protection locked="0"/>
    </xf>
    <xf numFmtId="0" fontId="8" fillId="3" borderId="0" xfId="0" applyFont="1" applyFill="1" applyAlignment="1" applyProtection="1">
      <alignment horizontal="center" vertical="center" wrapText="1"/>
    </xf>
    <xf numFmtId="0" fontId="6" fillId="3" borderId="0" xfId="0" applyFont="1" applyFill="1" applyAlignment="1" applyProtection="1">
      <alignment horizontal="center" vertical="center"/>
    </xf>
    <xf numFmtId="0" fontId="7" fillId="3" borderId="0" xfId="0" applyFont="1" applyFill="1" applyBorder="1" applyAlignment="1" applyProtection="1">
      <alignment horizontal="center" vertical="center" wrapText="1"/>
    </xf>
    <xf numFmtId="0" fontId="7" fillId="3" borderId="0" xfId="0" applyFont="1" applyFill="1" applyAlignment="1" applyProtection="1">
      <alignment horizontal="center" vertical="center" wrapText="1"/>
    </xf>
    <xf numFmtId="0" fontId="6" fillId="0" borderId="0" xfId="0" applyFont="1" applyAlignment="1" applyProtection="1">
      <alignment vertical="center" wrapText="1"/>
    </xf>
    <xf numFmtId="0" fontId="7" fillId="0" borderId="0" xfId="0" applyFont="1" applyAlignment="1" applyProtection="1">
      <alignment horizontal="center" vertical="center" wrapText="1"/>
    </xf>
    <xf numFmtId="0" fontId="6" fillId="0" borderId="0" xfId="0" applyFont="1" applyAlignment="1" applyProtection="1">
      <alignment horizontal="center" vertical="center" wrapText="1"/>
    </xf>
    <xf numFmtId="0" fontId="7" fillId="0" borderId="0" xfId="0" applyFont="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9" fontId="6" fillId="0" borderId="0" xfId="0" applyNumberFormat="1" applyFont="1" applyAlignment="1" applyProtection="1">
      <alignment horizontal="center" vertical="center" wrapText="1"/>
      <protection locked="0"/>
    </xf>
    <xf numFmtId="0" fontId="18" fillId="0" borderId="0" xfId="0" applyFont="1" applyAlignment="1" applyProtection="1">
      <alignment vertical="center" wrapText="1"/>
      <protection locked="0"/>
    </xf>
    <xf numFmtId="0" fontId="19" fillId="0" borderId="0" xfId="0"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vertical="center" wrapText="1"/>
      <protection locked="0"/>
    </xf>
    <xf numFmtId="0" fontId="13" fillId="0" borderId="0" xfId="0" applyFont="1" applyFill="1" applyBorder="1" applyAlignment="1" applyProtection="1">
      <alignment vertical="center" wrapText="1"/>
      <protection locked="0"/>
    </xf>
    <xf numFmtId="14" fontId="1" fillId="0" borderId="0" xfId="0" applyNumberFormat="1" applyFont="1" applyFill="1" applyBorder="1" applyAlignment="1" applyProtection="1">
      <alignment horizontal="center" vertical="center" wrapText="1"/>
      <protection locked="0"/>
    </xf>
    <xf numFmtId="0" fontId="11" fillId="0" borderId="5" xfId="0" applyFont="1" applyBorder="1" applyAlignment="1" applyProtection="1">
      <alignment horizontal="left" vertical="center" wrapText="1"/>
      <protection locked="0"/>
    </xf>
    <xf numFmtId="0" fontId="6" fillId="29" borderId="5" xfId="0" applyFont="1" applyFill="1" applyBorder="1" applyAlignment="1" applyProtection="1">
      <alignment horizontal="left" vertical="center" wrapText="1"/>
      <protection locked="0"/>
    </xf>
    <xf numFmtId="0" fontId="13" fillId="29" borderId="5" xfId="0" applyFont="1" applyFill="1" applyBorder="1" applyAlignment="1" applyProtection="1">
      <alignment horizontal="left" vertical="center" wrapText="1"/>
      <protection locked="0"/>
    </xf>
    <xf numFmtId="0" fontId="6" fillId="30" borderId="5" xfId="0" applyFont="1" applyFill="1" applyBorder="1" applyAlignment="1" applyProtection="1">
      <alignment horizontal="left" vertical="center" wrapText="1"/>
      <protection locked="0"/>
    </xf>
    <xf numFmtId="0" fontId="13" fillId="30" borderId="5" xfId="0" applyFont="1" applyFill="1" applyBorder="1" applyAlignment="1" applyProtection="1">
      <alignment horizontal="left" vertical="center" wrapText="1"/>
      <protection locked="0"/>
    </xf>
    <xf numFmtId="0" fontId="1" fillId="0" borderId="5" xfId="0" applyFont="1" applyBorder="1" applyAlignment="1" applyProtection="1">
      <alignment horizontal="center" vertical="center" wrapText="1"/>
      <protection locked="0"/>
    </xf>
    <xf numFmtId="0" fontId="13" fillId="0" borderId="5"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13" fillId="0" borderId="5" xfId="0" applyFont="1" applyBorder="1" applyAlignment="1" applyProtection="1">
      <alignment horizontal="left" vertical="center" wrapText="1"/>
      <protection locked="0"/>
    </xf>
    <xf numFmtId="0" fontId="13" fillId="0" borderId="5" xfId="0" applyFont="1" applyBorder="1" applyAlignment="1" applyProtection="1">
      <alignment horizontal="left" vertical="center" wrapText="1"/>
      <protection locked="0"/>
    </xf>
    <xf numFmtId="0" fontId="8" fillId="0" borderId="5" xfId="0" applyFont="1" applyBorder="1" applyAlignment="1" applyProtection="1">
      <alignment horizontal="center" vertical="center" wrapText="1"/>
      <protection hidden="1"/>
    </xf>
    <xf numFmtId="0" fontId="6" fillId="0" borderId="5" xfId="0" applyFont="1" applyBorder="1" applyAlignment="1" applyProtection="1">
      <alignment horizontal="center" vertical="center" wrapText="1"/>
      <protection hidden="1"/>
    </xf>
    <xf numFmtId="0" fontId="13" fillId="0" borderId="5" xfId="0" applyFont="1" applyBorder="1" applyAlignment="1" applyProtection="1">
      <alignment horizontal="left" vertical="center" wrapText="1"/>
      <protection locked="0"/>
    </xf>
    <xf numFmtId="0" fontId="13" fillId="0" borderId="5" xfId="0" applyFont="1" applyBorder="1" applyAlignment="1" applyProtection="1">
      <alignment horizontal="left" vertical="center" wrapText="1"/>
      <protection locked="0"/>
    </xf>
    <xf numFmtId="0" fontId="17" fillId="32" borderId="9" xfId="0" applyFont="1" applyFill="1" applyBorder="1" applyAlignment="1">
      <alignment vertical="center" wrapText="1"/>
    </xf>
    <xf numFmtId="0" fontId="17" fillId="0" borderId="5" xfId="0" applyFont="1" applyBorder="1" applyAlignment="1">
      <alignment horizontal="center" vertical="center" wrapText="1"/>
    </xf>
    <xf numFmtId="9" fontId="17" fillId="0" borderId="5" xfId="1" applyFont="1" applyBorder="1" applyAlignment="1">
      <alignment horizontal="center" vertical="center" wrapText="1"/>
    </xf>
    <xf numFmtId="0" fontId="17" fillId="5" borderId="9" xfId="0" applyFont="1" applyFill="1" applyBorder="1" applyAlignment="1">
      <alignment vertical="center" wrapText="1"/>
    </xf>
    <xf numFmtId="0" fontId="17" fillId="31" borderId="9" xfId="0" applyFont="1" applyFill="1" applyBorder="1" applyAlignment="1">
      <alignment vertical="center" wrapText="1"/>
    </xf>
    <xf numFmtId="0" fontId="17" fillId="6" borderId="9" xfId="0" applyFont="1" applyFill="1" applyBorder="1" applyAlignment="1">
      <alignment vertical="center" wrapText="1"/>
    </xf>
    <xf numFmtId="0" fontId="2" fillId="0" borderId="9" xfId="0" applyFont="1" applyBorder="1" applyAlignment="1">
      <alignment vertical="center" wrapText="1"/>
    </xf>
    <xf numFmtId="0" fontId="2" fillId="0" borderId="5" xfId="0" applyFont="1" applyBorder="1" applyAlignment="1">
      <alignment horizontal="center" vertical="center" wrapText="1"/>
    </xf>
    <xf numFmtId="9" fontId="2" fillId="0" borderId="5" xfId="1" applyFont="1" applyBorder="1" applyAlignment="1">
      <alignment horizontal="center" vertical="center" wrapText="1"/>
    </xf>
    <xf numFmtId="0" fontId="0" fillId="0" borderId="5" xfId="0" applyFill="1" applyBorder="1"/>
    <xf numFmtId="0" fontId="0" fillId="0" borderId="1" xfId="0" applyBorder="1"/>
    <xf numFmtId="0" fontId="0" fillId="0" borderId="13" xfId="0" applyBorder="1"/>
    <xf numFmtId="0" fontId="0" fillId="0" borderId="2" xfId="0" applyBorder="1"/>
    <xf numFmtId="0" fontId="0" fillId="0" borderId="14" xfId="0" applyBorder="1"/>
    <xf numFmtId="0" fontId="0" fillId="0" borderId="0" xfId="0" applyBorder="1"/>
    <xf numFmtId="0" fontId="17" fillId="0" borderId="0" xfId="0" applyFont="1" applyBorder="1" applyAlignment="1">
      <alignment horizontal="justify" vertical="center" wrapText="1"/>
    </xf>
    <xf numFmtId="0" fontId="17" fillId="0" borderId="15" xfId="0" applyFont="1" applyBorder="1" applyAlignment="1">
      <alignment horizontal="justify" vertical="center" wrapText="1"/>
    </xf>
    <xf numFmtId="0" fontId="21" fillId="0" borderId="0" xfId="0" applyFont="1" applyBorder="1" applyAlignment="1">
      <alignment horizontal="center" vertical="center" wrapText="1"/>
    </xf>
    <xf numFmtId="0" fontId="22" fillId="5" borderId="16" xfId="0" applyFont="1" applyFill="1" applyBorder="1" applyAlignment="1">
      <alignment horizontal="center" vertical="center" wrapText="1"/>
    </xf>
    <xf numFmtId="0" fontId="22" fillId="33" borderId="16" xfId="0" applyFont="1" applyFill="1" applyBorder="1" applyAlignment="1">
      <alignment horizontal="center" vertical="center" wrapText="1"/>
    </xf>
    <xf numFmtId="0" fontId="22" fillId="32" borderId="16"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6" borderId="16" xfId="0" applyFont="1" applyFill="1" applyBorder="1" applyAlignment="1">
      <alignment horizontal="center" vertical="center" wrapText="1"/>
    </xf>
    <xf numFmtId="0" fontId="22" fillId="6" borderId="17"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0" fillId="0" borderId="15" xfId="0" applyBorder="1"/>
    <xf numFmtId="0" fontId="0" fillId="0" borderId="3" xfId="0" applyBorder="1"/>
    <xf numFmtId="0" fontId="0" fillId="0" borderId="12" xfId="0" applyBorder="1"/>
    <xf numFmtId="0" fontId="0" fillId="0" borderId="4" xfId="0" applyBorder="1"/>
    <xf numFmtId="0" fontId="2" fillId="0" borderId="0" xfId="0" applyFont="1" applyBorder="1" applyAlignment="1">
      <alignment vertical="center" wrapText="1"/>
    </xf>
    <xf numFmtId="0" fontId="2" fillId="0" borderId="0" xfId="0" applyFont="1" applyBorder="1" applyAlignment="1">
      <alignment horizontal="center" vertical="center" wrapText="1"/>
    </xf>
    <xf numFmtId="9" fontId="2" fillId="0" borderId="0" xfId="1" applyFont="1" applyBorder="1" applyAlignment="1">
      <alignment horizontal="center" vertical="center" wrapText="1"/>
    </xf>
    <xf numFmtId="0" fontId="13" fillId="0" borderId="5"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8" fillId="0" borderId="5" xfId="0" applyFont="1" applyFill="1" applyBorder="1" applyAlignment="1" applyProtection="1">
      <alignment horizontal="center" vertical="center"/>
      <protection locked="0"/>
    </xf>
    <xf numFmtId="0" fontId="0" fillId="0" borderId="0" xfId="0" applyFill="1" applyBorder="1"/>
    <xf numFmtId="0" fontId="2" fillId="0" borderId="0" xfId="0" applyFont="1" applyFill="1" applyBorder="1" applyAlignment="1">
      <alignment horizontal="center" vertical="center" wrapText="1"/>
    </xf>
    <xf numFmtId="0" fontId="13" fillId="0" borderId="5"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36" borderId="5" xfId="0" applyFont="1" applyFill="1" applyBorder="1" applyAlignment="1" applyProtection="1">
      <alignment horizontal="left" vertical="center" wrapText="1"/>
      <protection locked="0"/>
    </xf>
    <xf numFmtId="0" fontId="13" fillId="36" borderId="5" xfId="0" applyFont="1" applyFill="1" applyBorder="1" applyAlignment="1" applyProtection="1">
      <alignment horizontal="left" vertical="center" wrapText="1"/>
      <protection locked="0"/>
    </xf>
    <xf numFmtId="0" fontId="8" fillId="0" borderId="5" xfId="0" applyFont="1" applyBorder="1" applyAlignment="1" applyProtection="1">
      <alignment horizontal="center" vertical="center" wrapText="1"/>
    </xf>
    <xf numFmtId="0" fontId="13" fillId="0" borderId="5"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2" fillId="17" borderId="5" xfId="0" applyFont="1" applyFill="1" applyBorder="1" applyAlignment="1" applyProtection="1">
      <alignment horizontal="center" vertical="center" wrapText="1"/>
    </xf>
    <xf numFmtId="0" fontId="12" fillId="6" borderId="9" xfId="0" applyFont="1" applyFill="1" applyBorder="1" applyAlignment="1" applyProtection="1">
      <alignment horizontal="center" vertical="center"/>
    </xf>
    <xf numFmtId="0" fontId="12" fillId="6" borderId="10" xfId="0" applyFont="1" applyFill="1" applyBorder="1" applyAlignment="1" applyProtection="1">
      <alignment horizontal="center" vertical="center"/>
    </xf>
    <xf numFmtId="0" fontId="12" fillId="6" borderId="11" xfId="0" applyFont="1" applyFill="1" applyBorder="1" applyAlignment="1" applyProtection="1">
      <alignment horizontal="center" vertical="center"/>
    </xf>
    <xf numFmtId="0" fontId="12" fillId="21" borderId="9" xfId="0" applyFont="1" applyFill="1" applyBorder="1" applyAlignment="1" applyProtection="1">
      <alignment horizontal="center" vertical="center"/>
    </xf>
    <xf numFmtId="0" fontId="12" fillId="21" borderId="10" xfId="0" applyFont="1" applyFill="1" applyBorder="1" applyAlignment="1" applyProtection="1">
      <alignment horizontal="center" vertical="center"/>
    </xf>
    <xf numFmtId="0" fontId="12" fillId="21" borderId="11" xfId="0" applyFont="1" applyFill="1" applyBorder="1" applyAlignment="1" applyProtection="1">
      <alignment horizontal="center" vertical="center"/>
    </xf>
    <xf numFmtId="0" fontId="12" fillId="24" borderId="5" xfId="0" applyFont="1" applyFill="1" applyBorder="1" applyAlignment="1" applyProtection="1">
      <alignment horizontal="center" vertical="center"/>
    </xf>
    <xf numFmtId="0" fontId="1" fillId="0" borderId="5" xfId="0" applyFont="1" applyBorder="1" applyAlignment="1" applyProtection="1">
      <alignment horizontal="center" vertical="center"/>
    </xf>
    <xf numFmtId="0" fontId="2" fillId="15" borderId="5" xfId="0" applyFont="1" applyFill="1" applyBorder="1" applyAlignment="1" applyProtection="1">
      <alignment horizontal="center" vertical="center"/>
    </xf>
    <xf numFmtId="0" fontId="2" fillId="15" borderId="6" xfId="0" applyFont="1" applyFill="1" applyBorder="1" applyAlignment="1" applyProtection="1">
      <alignment horizontal="center" vertical="center" wrapText="1"/>
    </xf>
    <xf numFmtId="0" fontId="2" fillId="15" borderId="7" xfId="0" applyFont="1" applyFill="1" applyBorder="1" applyAlignment="1" applyProtection="1">
      <alignment horizontal="center" vertical="center" wrapText="1"/>
    </xf>
    <xf numFmtId="0" fontId="2" fillId="15" borderId="8" xfId="0" applyFont="1" applyFill="1" applyBorder="1" applyAlignment="1" applyProtection="1">
      <alignment horizontal="center" vertical="center" wrapText="1"/>
    </xf>
    <xf numFmtId="0" fontId="2" fillId="15" borderId="5" xfId="0" applyFont="1" applyFill="1" applyBorder="1" applyAlignment="1" applyProtection="1">
      <alignment horizontal="center" vertical="center" wrapText="1"/>
    </xf>
    <xf numFmtId="0" fontId="2" fillId="22" borderId="5" xfId="0" applyFont="1" applyFill="1" applyBorder="1" applyAlignment="1" applyProtection="1">
      <alignment horizontal="center" vertical="center" wrapText="1"/>
    </xf>
    <xf numFmtId="0" fontId="2" fillId="16" borderId="5" xfId="0" applyFont="1" applyFill="1" applyBorder="1" applyAlignment="1" applyProtection="1">
      <alignment horizontal="center" vertical="center" wrapText="1"/>
    </xf>
    <xf numFmtId="0" fontId="12" fillId="14" borderId="5" xfId="0" applyFont="1" applyFill="1" applyBorder="1" applyAlignment="1" applyProtection="1">
      <alignment horizontal="center" vertical="center"/>
    </xf>
    <xf numFmtId="0" fontId="2" fillId="20" borderId="5" xfId="0" applyFont="1" applyFill="1" applyBorder="1" applyAlignment="1" applyProtection="1">
      <alignment horizontal="center" vertical="center" wrapText="1"/>
    </xf>
    <xf numFmtId="0" fontId="3" fillId="19" borderId="5" xfId="0" applyFont="1" applyFill="1" applyBorder="1" applyAlignment="1" applyProtection="1">
      <alignment horizontal="center" vertical="center" wrapText="1"/>
    </xf>
    <xf numFmtId="0" fontId="2" fillId="18" borderId="5" xfId="0" applyFont="1" applyFill="1" applyBorder="1" applyAlignment="1" applyProtection="1">
      <alignment horizontal="center" vertical="center" wrapText="1"/>
    </xf>
    <xf numFmtId="0" fontId="3" fillId="19" borderId="1" xfId="0" applyFont="1" applyFill="1" applyBorder="1" applyAlignment="1" applyProtection="1">
      <alignment horizontal="center" vertical="center" wrapText="1"/>
    </xf>
    <xf numFmtId="0" fontId="3" fillId="19" borderId="13" xfId="0" applyFont="1" applyFill="1" applyBorder="1" applyAlignment="1" applyProtection="1">
      <alignment horizontal="center" vertical="center" wrapText="1"/>
    </xf>
    <xf numFmtId="0" fontId="3" fillId="19" borderId="2" xfId="0" applyFont="1" applyFill="1" applyBorder="1" applyAlignment="1" applyProtection="1">
      <alignment horizontal="center" vertical="center" wrapText="1"/>
    </xf>
    <xf numFmtId="0" fontId="3" fillId="19" borderId="3" xfId="0" applyFont="1" applyFill="1" applyBorder="1" applyAlignment="1" applyProtection="1">
      <alignment horizontal="center" vertical="center" wrapText="1"/>
    </xf>
    <xf numFmtId="0" fontId="3" fillId="19" borderId="12" xfId="0" applyFont="1" applyFill="1" applyBorder="1" applyAlignment="1" applyProtection="1">
      <alignment horizontal="center" vertical="center" wrapText="1"/>
    </xf>
    <xf numFmtId="0" fontId="3" fillId="19" borderId="4"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6" fillId="3" borderId="0" xfId="0" applyFont="1" applyFill="1" applyBorder="1" applyAlignment="1" applyProtection="1">
      <alignment vertical="center"/>
    </xf>
    <xf numFmtId="0" fontId="6" fillId="3" borderId="0" xfId="0" applyFont="1" applyFill="1" applyBorder="1" applyAlignment="1" applyProtection="1">
      <alignment horizontal="left" vertical="center" wrapText="1"/>
    </xf>
    <xf numFmtId="0" fontId="8" fillId="3" borderId="0" xfId="0" applyFont="1" applyFill="1" applyBorder="1" applyAlignment="1" applyProtection="1">
      <alignment horizontal="center" vertical="center"/>
    </xf>
    <xf numFmtId="0" fontId="11" fillId="0" borderId="5" xfId="0" applyFont="1" applyBorder="1" applyAlignment="1">
      <alignment horizontal="left" vertical="center" wrapText="1"/>
    </xf>
    <xf numFmtId="0" fontId="13" fillId="0" borderId="9" xfId="0" applyFont="1" applyBorder="1" applyAlignment="1" applyProtection="1">
      <alignment horizontal="left" vertical="center" wrapText="1"/>
      <protection locked="0"/>
    </xf>
    <xf numFmtId="0" fontId="13" fillId="0" borderId="11" xfId="0" applyFont="1" applyBorder="1" applyAlignment="1" applyProtection="1">
      <alignment horizontal="left" vertical="center" wrapText="1"/>
      <protection locked="0"/>
    </xf>
    <xf numFmtId="0" fontId="2" fillId="15" borderId="9" xfId="0" applyFont="1" applyFill="1" applyBorder="1" applyAlignment="1">
      <alignment horizontal="center" vertical="center" wrapText="1"/>
    </xf>
    <xf numFmtId="0" fontId="2" fillId="15" borderId="10" xfId="0" applyFont="1" applyFill="1" applyBorder="1" applyAlignment="1">
      <alignment horizontal="center" vertical="center" wrapText="1"/>
    </xf>
    <xf numFmtId="0" fontId="2" fillId="15"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15" borderId="5" xfId="0" applyFont="1" applyFill="1" applyBorder="1" applyAlignment="1">
      <alignment horizontal="center" vertical="center" wrapText="1"/>
    </xf>
    <xf numFmtId="0" fontId="8" fillId="0" borderId="0" xfId="0" applyFont="1" applyBorder="1" applyAlignment="1">
      <alignment horizontal="center" vertical="center" wrapText="1"/>
    </xf>
    <xf numFmtId="0" fontId="17" fillId="0" borderId="5" xfId="0" applyFont="1" applyBorder="1" applyAlignment="1">
      <alignment horizontal="center" vertical="center" wrapText="1"/>
    </xf>
    <xf numFmtId="0" fontId="17" fillId="34" borderId="5" xfId="0" applyFont="1" applyFill="1" applyBorder="1" applyAlignment="1">
      <alignment horizontal="center" vertical="center" wrapText="1"/>
    </xf>
    <xf numFmtId="0" fontId="17" fillId="35" borderId="5" xfId="0" applyFont="1" applyFill="1" applyBorder="1" applyAlignment="1">
      <alignment horizontal="center" vertical="center" wrapText="1"/>
    </xf>
    <xf numFmtId="0" fontId="16" fillId="0" borderId="9" xfId="0" applyFont="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16" fillId="0" borderId="11" xfId="0" applyFont="1" applyBorder="1" applyAlignment="1" applyProtection="1">
      <alignment horizontal="center" vertical="center" wrapText="1"/>
    </xf>
  </cellXfs>
  <cellStyles count="2">
    <cellStyle name="Normal" xfId="0" builtinId="0"/>
    <cellStyle name="Porcentaje" xfId="1" builtinId="5"/>
  </cellStyles>
  <dxfs count="272">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E4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0000"/>
        </patternFill>
      </fill>
    </dxf>
    <dxf>
      <fill>
        <patternFill>
          <bgColor rgb="FF008E4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E4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E4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008E4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E4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0000"/>
        </patternFill>
      </fill>
    </dxf>
    <dxf>
      <fill>
        <patternFill>
          <bgColor rgb="FF008E4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E4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0000"/>
        </patternFill>
      </fill>
    </dxf>
    <dxf>
      <fill>
        <patternFill>
          <bgColor rgb="FF008E4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E4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E4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E4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E4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E4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E4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E4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E4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E4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E4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E4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E4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E4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E4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77A9D7"/>
      <color rgb="FF623FE1"/>
      <color rgb="FFFF5BFF"/>
      <color rgb="FFD6AAC7"/>
      <color rgb="FFC585B0"/>
      <color rgb="FFACFEF0"/>
      <color rgb="FFF2ACFE"/>
      <color rgb="FFFFABB9"/>
      <color rgb="FFB0968A"/>
      <color rgb="FFDDA0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s-CO" sz="1100"/>
              <a:t>Porcentaje de riesgos por zona</a:t>
            </a:r>
          </a:p>
          <a:p>
            <a:pPr>
              <a:defRPr sz="1100"/>
            </a:pPr>
            <a:r>
              <a:rPr lang="es-CO" sz="1100"/>
              <a:t>(Riesgo residual)</a:t>
            </a:r>
          </a:p>
          <a:p>
            <a:pPr>
              <a:defRPr sz="1100"/>
            </a:pPr>
            <a:r>
              <a:rPr lang="es-CO" sz="1100"/>
              <a:t>2018</a:t>
            </a:r>
          </a:p>
        </c:rich>
      </c:tx>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dPt>
            <c:idx val="0"/>
            <c:bubble3D val="0"/>
            <c:spPr>
              <a:solidFill>
                <a:srgbClr val="FF0000"/>
              </a:solidFill>
            </c:spPr>
            <c:extLst xmlns:c16r2="http://schemas.microsoft.com/office/drawing/2015/06/chart">
              <c:ext xmlns:c16="http://schemas.microsoft.com/office/drawing/2014/chart" uri="{C3380CC4-5D6E-409C-BE32-E72D297353CC}">
                <c16:uniqueId val="{00000001-D602-428E-8D51-FAF9D534481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3-D602-428E-8D51-FAF9D5344811}"/>
              </c:ext>
            </c:extLst>
          </c:dPt>
          <c:dPt>
            <c:idx val="2"/>
            <c:bubble3D val="0"/>
            <c:spPr>
              <a:solidFill>
                <a:srgbClr val="FFFF00"/>
              </a:solidFill>
            </c:spPr>
            <c:extLst xmlns:c16r2="http://schemas.microsoft.com/office/drawing/2015/06/chart">
              <c:ext xmlns:c16="http://schemas.microsoft.com/office/drawing/2014/chart" uri="{C3380CC4-5D6E-409C-BE32-E72D297353CC}">
                <c16:uniqueId val="{00000005-D602-428E-8D51-FAF9D5344811}"/>
              </c:ext>
            </c:extLst>
          </c:dPt>
          <c:dPt>
            <c:idx val="3"/>
            <c:bubble3D val="0"/>
            <c:spPr>
              <a:solidFill>
                <a:srgbClr val="92D050"/>
              </a:solidFill>
            </c:spPr>
            <c:extLst xmlns:c16r2="http://schemas.microsoft.com/office/drawing/2015/06/chart">
              <c:ext xmlns:c16="http://schemas.microsoft.com/office/drawing/2014/chart" uri="{C3380CC4-5D6E-409C-BE32-E72D297353CC}">
                <c16:uniqueId val="{00000007-D602-428E-8D51-FAF9D5344811}"/>
              </c:ext>
            </c:extLst>
          </c:dPt>
          <c:dLbls>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GRAFICAS!$B$5:$B$8</c:f>
              <c:strCache>
                <c:ptCount val="4"/>
                <c:pt idx="0">
                  <c:v>Riesgos en zona extrema</c:v>
                </c:pt>
                <c:pt idx="1">
                  <c:v>Riesgos en zona alta</c:v>
                </c:pt>
                <c:pt idx="2">
                  <c:v>Riesgos en zona moderada</c:v>
                </c:pt>
                <c:pt idx="3">
                  <c:v>Riesgos en zona baja</c:v>
                </c:pt>
              </c:strCache>
            </c:strRef>
          </c:cat>
          <c:val>
            <c:numRef>
              <c:f>GRAFICAS!$C$5:$C$8</c:f>
              <c:numCache>
                <c:formatCode>General</c:formatCode>
                <c:ptCount val="4"/>
                <c:pt idx="0">
                  <c:v>0</c:v>
                </c:pt>
                <c:pt idx="1">
                  <c:v>0</c:v>
                </c:pt>
                <c:pt idx="2">
                  <c:v>5</c:v>
                </c:pt>
                <c:pt idx="3">
                  <c:v>20</c:v>
                </c:pt>
              </c:numCache>
            </c:numRef>
          </c:val>
          <c:extLst xmlns:c16r2="http://schemas.microsoft.com/office/drawing/2015/06/chart">
            <c:ext xmlns:c16="http://schemas.microsoft.com/office/drawing/2014/chart" uri="{C3380CC4-5D6E-409C-BE32-E72D297353CC}">
              <c16:uniqueId val="{00000008-D602-428E-8D51-FAF9D5344811}"/>
            </c:ext>
          </c:extLst>
        </c:ser>
        <c:ser>
          <c:idx val="1"/>
          <c:order val="1"/>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GRAFICAS!$B$5:$B$8</c:f>
              <c:strCache>
                <c:ptCount val="4"/>
                <c:pt idx="0">
                  <c:v>Riesgos en zona extrema</c:v>
                </c:pt>
                <c:pt idx="1">
                  <c:v>Riesgos en zona alta</c:v>
                </c:pt>
                <c:pt idx="2">
                  <c:v>Riesgos en zona moderada</c:v>
                </c:pt>
                <c:pt idx="3">
                  <c:v>Riesgos en zona baja</c:v>
                </c:pt>
              </c:strCache>
            </c:strRef>
          </c:cat>
          <c:val>
            <c:numRef>
              <c:f>GRAFICAS!$D$5:$D$8</c:f>
              <c:numCache>
                <c:formatCode>0%</c:formatCode>
                <c:ptCount val="4"/>
                <c:pt idx="0">
                  <c:v>0</c:v>
                </c:pt>
                <c:pt idx="1">
                  <c:v>0</c:v>
                </c:pt>
                <c:pt idx="2">
                  <c:v>0.2</c:v>
                </c:pt>
                <c:pt idx="3">
                  <c:v>0.8</c:v>
                </c:pt>
              </c:numCache>
            </c:numRef>
          </c:val>
          <c:extLst xmlns:c16r2="http://schemas.microsoft.com/office/drawing/2015/06/chart">
            <c:ext xmlns:c16="http://schemas.microsoft.com/office/drawing/2014/chart" uri="{C3380CC4-5D6E-409C-BE32-E72D297353CC}">
              <c16:uniqueId val="{00000009-D602-428E-8D51-FAF9D5344811}"/>
            </c:ext>
          </c:extLst>
        </c:ser>
        <c:dLbls>
          <c:showLegendKey val="0"/>
          <c:showVal val="1"/>
          <c:showCatName val="0"/>
          <c:showSerName val="0"/>
          <c:showPercent val="0"/>
          <c:showBubbleSize val="0"/>
          <c:showLeaderLines val="1"/>
        </c:dLbls>
      </c:pie3DChart>
    </c:plotArea>
    <c:legend>
      <c:legendPos val="r"/>
      <c:overlay val="0"/>
      <c:txPr>
        <a:bodyPr/>
        <a:lstStyle/>
        <a:p>
          <a:pPr rtl="0">
            <a:defRPr/>
          </a:pPr>
          <a:endParaRPr lang="es-CO"/>
        </a:p>
      </c:txPr>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116973</xdr:colOff>
      <xdr:row>0</xdr:row>
      <xdr:rowOff>167105</xdr:rowOff>
    </xdr:from>
    <xdr:to>
      <xdr:col>1</xdr:col>
      <xdr:colOff>1854868</xdr:colOff>
      <xdr:row>0</xdr:row>
      <xdr:rowOff>1654258</xdr:rowOff>
    </xdr:to>
    <xdr:pic>
      <xdr:nvPicPr>
        <xdr:cNvPr id="2" name="Picture 23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1710" y="167105"/>
          <a:ext cx="1737895" cy="1487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25401</xdr:colOff>
      <xdr:row>3</xdr:row>
      <xdr:rowOff>114300</xdr:rowOff>
    </xdr:from>
    <xdr:to>
      <xdr:col>10</xdr:col>
      <xdr:colOff>330200</xdr:colOff>
      <xdr:row>8</xdr:row>
      <xdr:rowOff>38100</xdr:rowOff>
    </xdr:to>
    <xdr:graphicFrame macro="">
      <xdr:nvGraphicFramePr>
        <xdr:cNvPr id="4"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157101</xdr:colOff>
      <xdr:row>0</xdr:row>
      <xdr:rowOff>68085</xdr:rowOff>
    </xdr:from>
    <xdr:to>
      <xdr:col>1</xdr:col>
      <xdr:colOff>965200</xdr:colOff>
      <xdr:row>0</xdr:row>
      <xdr:rowOff>783233</xdr:rowOff>
    </xdr:to>
    <xdr:pic>
      <xdr:nvPicPr>
        <xdr:cNvPr id="6" name="Picture 23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7101" y="68085"/>
          <a:ext cx="808099" cy="7151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613104</xdr:colOff>
      <xdr:row>13</xdr:row>
      <xdr:rowOff>359031</xdr:rowOff>
    </xdr:from>
    <xdr:to>
      <xdr:col>3</xdr:col>
      <xdr:colOff>618578</xdr:colOff>
      <xdr:row>19</xdr:row>
      <xdr:rowOff>200890</xdr:rowOff>
    </xdr:to>
    <xdr:cxnSp macro="">
      <xdr:nvCxnSpPr>
        <xdr:cNvPr id="7" name="Conector recto de flecha 2"/>
        <xdr:cNvCxnSpPr/>
      </xdr:nvCxnSpPr>
      <xdr:spPr>
        <a:xfrm flipV="1">
          <a:off x="2689554" y="5629531"/>
          <a:ext cx="5474" cy="2108809"/>
        </a:xfrm>
        <a:prstGeom prst="straightConnector1">
          <a:avLst/>
        </a:prstGeom>
        <a:ln w="22225">
          <a:solidFill>
            <a:schemeClr val="tx1">
              <a:lumMod val="85000"/>
              <a:lumOff val="1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147644</xdr:colOff>
      <xdr:row>20</xdr:row>
      <xdr:rowOff>38368</xdr:rowOff>
    </xdr:from>
    <xdr:to>
      <xdr:col>7</xdr:col>
      <xdr:colOff>646175</xdr:colOff>
      <xdr:row>20</xdr:row>
      <xdr:rowOff>43842</xdr:rowOff>
    </xdr:to>
    <xdr:cxnSp macro="">
      <xdr:nvCxnSpPr>
        <xdr:cNvPr id="8" name="Conector recto de flecha 3"/>
        <xdr:cNvCxnSpPr/>
      </xdr:nvCxnSpPr>
      <xdr:spPr>
        <a:xfrm>
          <a:off x="3646494" y="7842518"/>
          <a:ext cx="1920931" cy="5474"/>
        </a:xfrm>
        <a:prstGeom prst="straightConnector1">
          <a:avLst/>
        </a:prstGeom>
        <a:ln w="22225">
          <a:solidFill>
            <a:schemeClr val="tx1">
              <a:lumMod val="85000"/>
              <a:lumOff val="1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14</xdr:row>
      <xdr:rowOff>1569</xdr:rowOff>
    </xdr:from>
    <xdr:to>
      <xdr:col>3</xdr:col>
      <xdr:colOff>580260</xdr:colOff>
      <xdr:row>20</xdr:row>
      <xdr:rowOff>2287</xdr:rowOff>
    </xdr:to>
    <xdr:sp macro="" textlink="">
      <xdr:nvSpPr>
        <xdr:cNvPr id="9" name="CuadroTexto 8"/>
        <xdr:cNvSpPr txBox="1"/>
      </xdr:nvSpPr>
      <xdr:spPr>
        <a:xfrm rot="16200000">
          <a:off x="1361334" y="6511060"/>
          <a:ext cx="2172418" cy="4183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latin typeface="Arial" panose="020B0604020202020204" pitchFamily="34" charset="0"/>
              <a:cs typeface="Arial" panose="020B0604020202020204" pitchFamily="34" charset="0"/>
            </a:rPr>
            <a:t>Probabilidad</a:t>
          </a:r>
          <a:r>
            <a:rPr lang="es-CO" sz="1000" baseline="0">
              <a:latin typeface="Arial" panose="020B0604020202020204" pitchFamily="34" charset="0"/>
              <a:cs typeface="Arial" panose="020B0604020202020204" pitchFamily="34" charset="0"/>
            </a:rPr>
            <a:t> de ocurrrencia</a:t>
          </a:r>
          <a:endParaRPr lang="es-CO" sz="1000">
            <a:latin typeface="Arial" panose="020B0604020202020204" pitchFamily="34" charset="0"/>
            <a:cs typeface="Arial" panose="020B0604020202020204" pitchFamily="34" charset="0"/>
          </a:endParaRPr>
        </a:p>
      </xdr:txBody>
    </xdr:sp>
    <xdr:clientData/>
  </xdr:twoCellAnchor>
  <xdr:twoCellAnchor>
    <xdr:from>
      <xdr:col>5</xdr:col>
      <xdr:colOff>174171</xdr:colOff>
      <xdr:row>20</xdr:row>
      <xdr:rowOff>89130</xdr:rowOff>
    </xdr:from>
    <xdr:to>
      <xdr:col>7</xdr:col>
      <xdr:colOff>509327</xdr:colOff>
      <xdr:row>21</xdr:row>
      <xdr:rowOff>171449</xdr:rowOff>
    </xdr:to>
    <xdr:sp macro="" textlink="">
      <xdr:nvSpPr>
        <xdr:cNvPr id="10" name="CuadroTexto 9"/>
        <xdr:cNvSpPr txBox="1"/>
      </xdr:nvSpPr>
      <xdr:spPr>
        <a:xfrm>
          <a:off x="3673021" y="7893280"/>
          <a:ext cx="1757556" cy="3490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latin typeface="Arial" panose="020B0604020202020204" pitchFamily="34" charset="0"/>
              <a:cs typeface="Arial" panose="020B0604020202020204" pitchFamily="34" charset="0"/>
            </a:rPr>
            <a:t>Impacto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BD1929"/>
  <sheetViews>
    <sheetView showGridLines="0" tabSelected="1" zoomScale="30" zoomScaleNormal="30" workbookViewId="0">
      <selection activeCell="G9" sqref="G9"/>
    </sheetView>
  </sheetViews>
  <sheetFormatPr baseColWidth="10" defaultRowHeight="18" x14ac:dyDescent="0.25"/>
  <cols>
    <col min="1" max="1" width="7.5703125" style="6" customWidth="1"/>
    <col min="2" max="3" width="32.42578125" style="46" customWidth="1"/>
    <col min="4" max="4" width="32.42578125" style="105" customWidth="1"/>
    <col min="5" max="5" width="49.140625" style="89" customWidth="1"/>
    <col min="6" max="6" width="40.5703125" style="89" customWidth="1"/>
    <col min="7" max="8" width="34.85546875" style="89" customWidth="1"/>
    <col min="9" max="9" width="44.5703125" style="89" customWidth="1"/>
    <col min="10" max="11" width="17" style="46" customWidth="1"/>
    <col min="12" max="12" width="3.85546875" style="46" hidden="1" customWidth="1"/>
    <col min="13" max="13" width="17.85546875" style="46" customWidth="1"/>
    <col min="14" max="14" width="9.7109375" style="90" customWidth="1"/>
    <col min="15" max="15" width="45.42578125" style="90" customWidth="1"/>
    <col min="16" max="16" width="20" style="91" customWidth="1"/>
    <col min="17" max="23" width="16.42578125" style="91" customWidth="1"/>
    <col min="24" max="24" width="14.28515625" style="90" bestFit="1" customWidth="1"/>
    <col min="25" max="25" width="5.140625" style="89" hidden="1" customWidth="1"/>
    <col min="26" max="26" width="11.140625" style="89" hidden="1" customWidth="1"/>
    <col min="27" max="27" width="24.140625" style="46" bestFit="1" customWidth="1"/>
    <col min="28" max="28" width="17" style="46" customWidth="1"/>
    <col min="29" max="29" width="7.42578125" style="46" hidden="1" customWidth="1"/>
    <col min="30" max="30" width="13.42578125" style="46" customWidth="1"/>
    <col min="31" max="31" width="5.140625" style="46" customWidth="1"/>
    <col min="32" max="32" width="3.5703125" style="46" customWidth="1"/>
    <col min="33" max="33" width="18.140625" style="46" customWidth="1"/>
    <col min="34" max="34" width="52.42578125" style="46" customWidth="1"/>
    <col min="35" max="35" width="42.7109375" style="46" customWidth="1"/>
    <col min="36" max="36" width="33.28515625" style="46" customWidth="1"/>
    <col min="37" max="38" width="17.85546875" style="89" customWidth="1"/>
    <col min="39" max="39" width="22" style="89" customWidth="1"/>
    <col min="40" max="40" width="22.42578125" style="89" bestFit="1" customWidth="1"/>
    <col min="41" max="42" width="22.42578125" style="89" customWidth="1"/>
    <col min="43" max="43" width="27.5703125" style="89" bestFit="1" customWidth="1"/>
    <col min="44" max="44" width="31.5703125" style="89" bestFit="1" customWidth="1"/>
    <col min="45" max="45" width="22" style="89" customWidth="1"/>
    <col min="46" max="46" width="22.42578125" style="89" bestFit="1" customWidth="1"/>
    <col min="47" max="48" width="22.42578125" style="89" customWidth="1"/>
    <col min="49" max="49" width="27.5703125" style="89" bestFit="1" customWidth="1"/>
    <col min="50" max="50" width="31.5703125" style="89" bestFit="1" customWidth="1"/>
    <col min="51" max="51" width="22" style="89" customWidth="1"/>
    <col min="52" max="52" width="22.42578125" style="89" bestFit="1" customWidth="1"/>
    <col min="53" max="54" width="22.42578125" style="89" customWidth="1"/>
    <col min="55" max="55" width="27.5703125" style="89" bestFit="1" customWidth="1"/>
    <col min="56" max="56" width="31.5703125" style="89" bestFit="1" customWidth="1"/>
    <col min="57" max="217" width="11.42578125" style="46"/>
    <col min="218" max="218" width="6.140625" style="46" customWidth="1"/>
    <col min="219" max="219" width="0" style="46" hidden="1" customWidth="1"/>
    <col min="220" max="220" width="25.7109375" style="46" customWidth="1"/>
    <col min="221" max="221" width="36.28515625" style="46" customWidth="1"/>
    <col min="222" max="222" width="33.7109375" style="46" customWidth="1"/>
    <col min="223" max="223" width="23.5703125" style="46" customWidth="1"/>
    <col min="224" max="224" width="19.7109375" style="46" customWidth="1"/>
    <col min="225" max="225" width="24.5703125" style="46" customWidth="1"/>
    <col min="226" max="226" width="26.85546875" style="46" customWidth="1"/>
    <col min="227" max="227" width="18.42578125" style="46" customWidth="1"/>
    <col min="228" max="228" width="11.7109375" style="46" customWidth="1"/>
    <col min="229" max="229" width="17.85546875" style="46" customWidth="1"/>
    <col min="230" max="230" width="9.7109375" style="46" customWidth="1"/>
    <col min="231" max="231" width="13.7109375" style="46" customWidth="1"/>
    <col min="232" max="232" width="14.28515625" style="46" customWidth="1"/>
    <col min="233" max="233" width="12.7109375" style="46" customWidth="1"/>
    <col min="234" max="234" width="12.28515625" style="46" customWidth="1"/>
    <col min="235" max="235" width="6.7109375" style="46" customWidth="1"/>
    <col min="236" max="236" width="6" style="46" customWidth="1"/>
    <col min="237" max="237" width="14" style="46" customWidth="1"/>
    <col min="238" max="238" width="13.28515625" style="46" customWidth="1"/>
    <col min="239" max="239" width="14.28515625" style="46" customWidth="1"/>
    <col min="240" max="245" width="0" style="46" hidden="1" customWidth="1"/>
    <col min="246" max="246" width="17.42578125" style="46" customWidth="1"/>
    <col min="247" max="247" width="5.140625" style="46" customWidth="1"/>
    <col min="248" max="248" width="3.5703125" style="46" customWidth="1"/>
    <col min="249" max="249" width="7.42578125" style="46" customWidth="1"/>
    <col min="250" max="250" width="42.7109375" style="46" customWidth="1"/>
    <col min="251" max="251" width="8.7109375" style="46" customWidth="1"/>
    <col min="252" max="252" width="10" style="46" customWidth="1"/>
    <col min="253" max="253" width="8.7109375" style="46" customWidth="1"/>
    <col min="254" max="254" width="3.85546875" style="46" customWidth="1"/>
    <col min="255" max="255" width="19.28515625" style="46" customWidth="1"/>
    <col min="256" max="256" width="11.42578125" style="46" customWidth="1"/>
    <col min="257" max="257" width="13.28515625" style="46" customWidth="1"/>
    <col min="258" max="258" width="17.28515625" style="46" customWidth="1"/>
    <col min="259" max="269" width="0" style="46" hidden="1" customWidth="1"/>
    <col min="270" max="473" width="11.42578125" style="46"/>
    <col min="474" max="474" width="6.140625" style="46" customWidth="1"/>
    <col min="475" max="475" width="0" style="46" hidden="1" customWidth="1"/>
    <col min="476" max="476" width="25.7109375" style="46" customWidth="1"/>
    <col min="477" max="477" width="36.28515625" style="46" customWidth="1"/>
    <col min="478" max="478" width="33.7109375" style="46" customWidth="1"/>
    <col min="479" max="479" width="23.5703125" style="46" customWidth="1"/>
    <col min="480" max="480" width="19.7109375" style="46" customWidth="1"/>
    <col min="481" max="481" width="24.5703125" style="46" customWidth="1"/>
    <col min="482" max="482" width="26.85546875" style="46" customWidth="1"/>
    <col min="483" max="483" width="18.42578125" style="46" customWidth="1"/>
    <col min="484" max="484" width="11.7109375" style="46" customWidth="1"/>
    <col min="485" max="485" width="17.85546875" style="46" customWidth="1"/>
    <col min="486" max="486" width="9.7109375" style="46" customWidth="1"/>
    <col min="487" max="487" width="13.7109375" style="46" customWidth="1"/>
    <col min="488" max="488" width="14.28515625" style="46" customWidth="1"/>
    <col min="489" max="489" width="12.7109375" style="46" customWidth="1"/>
    <col min="490" max="490" width="12.28515625" style="46" customWidth="1"/>
    <col min="491" max="491" width="6.7109375" style="46" customWidth="1"/>
    <col min="492" max="492" width="6" style="46" customWidth="1"/>
    <col min="493" max="493" width="14" style="46" customWidth="1"/>
    <col min="494" max="494" width="13.28515625" style="46" customWidth="1"/>
    <col min="495" max="495" width="14.28515625" style="46" customWidth="1"/>
    <col min="496" max="501" width="0" style="46" hidden="1" customWidth="1"/>
    <col min="502" max="502" width="17.42578125" style="46" customWidth="1"/>
    <col min="503" max="503" width="5.140625" style="46" customWidth="1"/>
    <col min="504" max="504" width="3.5703125" style="46" customWidth="1"/>
    <col min="505" max="505" width="7.42578125" style="46" customWidth="1"/>
    <col min="506" max="506" width="42.7109375" style="46" customWidth="1"/>
    <col min="507" max="507" width="8.7109375" style="46" customWidth="1"/>
    <col min="508" max="508" width="10" style="46" customWidth="1"/>
    <col min="509" max="509" width="8.7109375" style="46" customWidth="1"/>
    <col min="510" max="510" width="3.85546875" style="46" customWidth="1"/>
    <col min="511" max="511" width="19.28515625" style="46" customWidth="1"/>
    <col min="512" max="512" width="11.42578125" style="46" customWidth="1"/>
    <col min="513" max="513" width="13.28515625" style="46" customWidth="1"/>
    <col min="514" max="514" width="17.28515625" style="46" customWidth="1"/>
    <col min="515" max="525" width="0" style="46" hidden="1" customWidth="1"/>
    <col min="526" max="729" width="11.42578125" style="46"/>
    <col min="730" max="730" width="6.140625" style="46" customWidth="1"/>
    <col min="731" max="731" width="0" style="46" hidden="1" customWidth="1"/>
    <col min="732" max="732" width="25.7109375" style="46" customWidth="1"/>
    <col min="733" max="733" width="36.28515625" style="46" customWidth="1"/>
    <col min="734" max="734" width="33.7109375" style="46" customWidth="1"/>
    <col min="735" max="735" width="23.5703125" style="46" customWidth="1"/>
    <col min="736" max="736" width="19.7109375" style="46" customWidth="1"/>
    <col min="737" max="737" width="24.5703125" style="46" customWidth="1"/>
    <col min="738" max="738" width="26.85546875" style="46" customWidth="1"/>
    <col min="739" max="739" width="18.42578125" style="46" customWidth="1"/>
    <col min="740" max="740" width="11.7109375" style="46" customWidth="1"/>
    <col min="741" max="741" width="17.85546875" style="46" customWidth="1"/>
    <col min="742" max="742" width="9.7109375" style="46" customWidth="1"/>
    <col min="743" max="743" width="13.7109375" style="46" customWidth="1"/>
    <col min="744" max="744" width="14.28515625" style="46" customWidth="1"/>
    <col min="745" max="745" width="12.7109375" style="46" customWidth="1"/>
    <col min="746" max="746" width="12.28515625" style="46" customWidth="1"/>
    <col min="747" max="747" width="6.7109375" style="46" customWidth="1"/>
    <col min="748" max="748" width="6" style="46" customWidth="1"/>
    <col min="749" max="749" width="14" style="46" customWidth="1"/>
    <col min="750" max="750" width="13.28515625" style="46" customWidth="1"/>
    <col min="751" max="751" width="14.28515625" style="46" customWidth="1"/>
    <col min="752" max="757" width="0" style="46" hidden="1" customWidth="1"/>
    <col min="758" max="758" width="17.42578125" style="46" customWidth="1"/>
    <col min="759" max="759" width="5.140625" style="46" customWidth="1"/>
    <col min="760" max="760" width="3.5703125" style="46" customWidth="1"/>
    <col min="761" max="761" width="7.42578125" style="46" customWidth="1"/>
    <col min="762" max="762" width="42.7109375" style="46" customWidth="1"/>
    <col min="763" max="763" width="8.7109375" style="46" customWidth="1"/>
    <col min="764" max="764" width="10" style="46" customWidth="1"/>
    <col min="765" max="765" width="8.7109375" style="46" customWidth="1"/>
    <col min="766" max="766" width="3.85546875" style="46" customWidth="1"/>
    <col min="767" max="767" width="19.28515625" style="46" customWidth="1"/>
    <col min="768" max="768" width="11.42578125" style="46" customWidth="1"/>
    <col min="769" max="769" width="13.28515625" style="46" customWidth="1"/>
    <col min="770" max="770" width="17.28515625" style="46" customWidth="1"/>
    <col min="771" max="781" width="0" style="46" hidden="1" customWidth="1"/>
    <col min="782" max="985" width="11.42578125" style="46"/>
    <col min="986" max="986" width="6.140625" style="46" customWidth="1"/>
    <col min="987" max="987" width="0" style="46" hidden="1" customWidth="1"/>
    <col min="988" max="988" width="25.7109375" style="46" customWidth="1"/>
    <col min="989" max="989" width="36.28515625" style="46" customWidth="1"/>
    <col min="990" max="990" width="33.7109375" style="46" customWidth="1"/>
    <col min="991" max="991" width="23.5703125" style="46" customWidth="1"/>
    <col min="992" max="992" width="19.7109375" style="46" customWidth="1"/>
    <col min="993" max="993" width="24.5703125" style="46" customWidth="1"/>
    <col min="994" max="994" width="26.85546875" style="46" customWidth="1"/>
    <col min="995" max="995" width="18.42578125" style="46" customWidth="1"/>
    <col min="996" max="996" width="11.7109375" style="46" customWidth="1"/>
    <col min="997" max="997" width="17.85546875" style="46" customWidth="1"/>
    <col min="998" max="998" width="9.7109375" style="46" customWidth="1"/>
    <col min="999" max="999" width="13.7109375" style="46" customWidth="1"/>
    <col min="1000" max="1000" width="14.28515625" style="46" customWidth="1"/>
    <col min="1001" max="1001" width="12.7109375" style="46" customWidth="1"/>
    <col min="1002" max="1002" width="12.28515625" style="46" customWidth="1"/>
    <col min="1003" max="1003" width="6.7109375" style="46" customWidth="1"/>
    <col min="1004" max="1004" width="6" style="46" customWidth="1"/>
    <col min="1005" max="1005" width="14" style="46" customWidth="1"/>
    <col min="1006" max="1006" width="13.28515625" style="46" customWidth="1"/>
    <col min="1007" max="1007" width="14.28515625" style="46" customWidth="1"/>
    <col min="1008" max="1013" width="0" style="46" hidden="1" customWidth="1"/>
    <col min="1014" max="1014" width="17.42578125" style="46" customWidth="1"/>
    <col min="1015" max="1015" width="5.140625" style="46" customWidth="1"/>
    <col min="1016" max="1016" width="3.5703125" style="46" customWidth="1"/>
    <col min="1017" max="1017" width="7.42578125" style="46" customWidth="1"/>
    <col min="1018" max="1018" width="42.7109375" style="46" customWidth="1"/>
    <col min="1019" max="1019" width="8.7109375" style="46" customWidth="1"/>
    <col min="1020" max="1020" width="10" style="46" customWidth="1"/>
    <col min="1021" max="1021" width="8.7109375" style="46" customWidth="1"/>
    <col min="1022" max="1022" width="3.85546875" style="46" customWidth="1"/>
    <col min="1023" max="1023" width="19.28515625" style="46" customWidth="1"/>
    <col min="1024" max="1024" width="11.42578125" style="46" customWidth="1"/>
    <col min="1025" max="1025" width="13.28515625" style="46" customWidth="1"/>
    <col min="1026" max="1026" width="17.28515625" style="46" customWidth="1"/>
    <col min="1027" max="1037" width="0" style="46" hidden="1" customWidth="1"/>
    <col min="1038" max="1241" width="11.42578125" style="46"/>
    <col min="1242" max="1242" width="6.140625" style="46" customWidth="1"/>
    <col min="1243" max="1243" width="0" style="46" hidden="1" customWidth="1"/>
    <col min="1244" max="1244" width="25.7109375" style="46" customWidth="1"/>
    <col min="1245" max="1245" width="36.28515625" style="46" customWidth="1"/>
    <col min="1246" max="1246" width="33.7109375" style="46" customWidth="1"/>
    <col min="1247" max="1247" width="23.5703125" style="46" customWidth="1"/>
    <col min="1248" max="1248" width="19.7109375" style="46" customWidth="1"/>
    <col min="1249" max="1249" width="24.5703125" style="46" customWidth="1"/>
    <col min="1250" max="1250" width="26.85546875" style="46" customWidth="1"/>
    <col min="1251" max="1251" width="18.42578125" style="46" customWidth="1"/>
    <col min="1252" max="1252" width="11.7109375" style="46" customWidth="1"/>
    <col min="1253" max="1253" width="17.85546875" style="46" customWidth="1"/>
    <col min="1254" max="1254" width="9.7109375" style="46" customWidth="1"/>
    <col min="1255" max="1255" width="13.7109375" style="46" customWidth="1"/>
    <col min="1256" max="1256" width="14.28515625" style="46" customWidth="1"/>
    <col min="1257" max="1257" width="12.7109375" style="46" customWidth="1"/>
    <col min="1258" max="1258" width="12.28515625" style="46" customWidth="1"/>
    <col min="1259" max="1259" width="6.7109375" style="46" customWidth="1"/>
    <col min="1260" max="1260" width="6" style="46" customWidth="1"/>
    <col min="1261" max="1261" width="14" style="46" customWidth="1"/>
    <col min="1262" max="1262" width="13.28515625" style="46" customWidth="1"/>
    <col min="1263" max="1263" width="14.28515625" style="46" customWidth="1"/>
    <col min="1264" max="1269" width="0" style="46" hidden="1" customWidth="1"/>
    <col min="1270" max="1270" width="17.42578125" style="46" customWidth="1"/>
    <col min="1271" max="1271" width="5.140625" style="46" customWidth="1"/>
    <col min="1272" max="1272" width="3.5703125" style="46" customWidth="1"/>
    <col min="1273" max="1273" width="7.42578125" style="46" customWidth="1"/>
    <col min="1274" max="1274" width="42.7109375" style="46" customWidth="1"/>
    <col min="1275" max="1275" width="8.7109375" style="46" customWidth="1"/>
    <col min="1276" max="1276" width="10" style="46" customWidth="1"/>
    <col min="1277" max="1277" width="8.7109375" style="46" customWidth="1"/>
    <col min="1278" max="1278" width="3.85546875" style="46" customWidth="1"/>
    <col min="1279" max="1279" width="19.28515625" style="46" customWidth="1"/>
    <col min="1280" max="1280" width="11.42578125" style="46" customWidth="1"/>
    <col min="1281" max="1281" width="13.28515625" style="46" customWidth="1"/>
    <col min="1282" max="1282" width="17.28515625" style="46" customWidth="1"/>
    <col min="1283" max="1293" width="0" style="46" hidden="1" customWidth="1"/>
    <col min="1294" max="1497" width="11.42578125" style="46"/>
    <col min="1498" max="1498" width="6.140625" style="46" customWidth="1"/>
    <col min="1499" max="1499" width="0" style="46" hidden="1" customWidth="1"/>
    <col min="1500" max="1500" width="25.7109375" style="46" customWidth="1"/>
    <col min="1501" max="1501" width="36.28515625" style="46" customWidth="1"/>
    <col min="1502" max="1502" width="33.7109375" style="46" customWidth="1"/>
    <col min="1503" max="1503" width="23.5703125" style="46" customWidth="1"/>
    <col min="1504" max="1504" width="19.7109375" style="46" customWidth="1"/>
    <col min="1505" max="1505" width="24.5703125" style="46" customWidth="1"/>
    <col min="1506" max="1506" width="26.85546875" style="46" customWidth="1"/>
    <col min="1507" max="1507" width="18.42578125" style="46" customWidth="1"/>
    <col min="1508" max="1508" width="11.7109375" style="46" customWidth="1"/>
    <col min="1509" max="1509" width="17.85546875" style="46" customWidth="1"/>
    <col min="1510" max="1510" width="9.7109375" style="46" customWidth="1"/>
    <col min="1511" max="1511" width="13.7109375" style="46" customWidth="1"/>
    <col min="1512" max="1512" width="14.28515625" style="46" customWidth="1"/>
    <col min="1513" max="1513" width="12.7109375" style="46" customWidth="1"/>
    <col min="1514" max="1514" width="12.28515625" style="46" customWidth="1"/>
    <col min="1515" max="1515" width="6.7109375" style="46" customWidth="1"/>
    <col min="1516" max="1516" width="6" style="46" customWidth="1"/>
    <col min="1517" max="1517" width="14" style="46" customWidth="1"/>
    <col min="1518" max="1518" width="13.28515625" style="46" customWidth="1"/>
    <col min="1519" max="1519" width="14.28515625" style="46" customWidth="1"/>
    <col min="1520" max="1525" width="0" style="46" hidden="1" customWidth="1"/>
    <col min="1526" max="1526" width="17.42578125" style="46" customWidth="1"/>
    <col min="1527" max="1527" width="5.140625" style="46" customWidth="1"/>
    <col min="1528" max="1528" width="3.5703125" style="46" customWidth="1"/>
    <col min="1529" max="1529" width="7.42578125" style="46" customWidth="1"/>
    <col min="1530" max="1530" width="42.7109375" style="46" customWidth="1"/>
    <col min="1531" max="1531" width="8.7109375" style="46" customWidth="1"/>
    <col min="1532" max="1532" width="10" style="46" customWidth="1"/>
    <col min="1533" max="1533" width="8.7109375" style="46" customWidth="1"/>
    <col min="1534" max="1534" width="3.85546875" style="46" customWidth="1"/>
    <col min="1535" max="1535" width="19.28515625" style="46" customWidth="1"/>
    <col min="1536" max="1536" width="11.42578125" style="46" customWidth="1"/>
    <col min="1537" max="1537" width="13.28515625" style="46" customWidth="1"/>
    <col min="1538" max="1538" width="17.28515625" style="46" customWidth="1"/>
    <col min="1539" max="1549" width="0" style="46" hidden="1" customWidth="1"/>
    <col min="1550" max="1753" width="11.42578125" style="46"/>
    <col min="1754" max="1754" width="6.140625" style="46" customWidth="1"/>
    <col min="1755" max="1755" width="0" style="46" hidden="1" customWidth="1"/>
    <col min="1756" max="1756" width="25.7109375" style="46" customWidth="1"/>
    <col min="1757" max="1757" width="36.28515625" style="46" customWidth="1"/>
    <col min="1758" max="1758" width="33.7109375" style="46" customWidth="1"/>
    <col min="1759" max="1759" width="23.5703125" style="46" customWidth="1"/>
    <col min="1760" max="1760" width="19.7109375" style="46" customWidth="1"/>
    <col min="1761" max="1761" width="24.5703125" style="46" customWidth="1"/>
    <col min="1762" max="1762" width="26.85546875" style="46" customWidth="1"/>
    <col min="1763" max="1763" width="18.42578125" style="46" customWidth="1"/>
    <col min="1764" max="1764" width="11.7109375" style="46" customWidth="1"/>
    <col min="1765" max="1765" width="17.85546875" style="46" customWidth="1"/>
    <col min="1766" max="1766" width="9.7109375" style="46" customWidth="1"/>
    <col min="1767" max="1767" width="13.7109375" style="46" customWidth="1"/>
    <col min="1768" max="1768" width="14.28515625" style="46" customWidth="1"/>
    <col min="1769" max="1769" width="12.7109375" style="46" customWidth="1"/>
    <col min="1770" max="1770" width="12.28515625" style="46" customWidth="1"/>
    <col min="1771" max="1771" width="6.7109375" style="46" customWidth="1"/>
    <col min="1772" max="1772" width="6" style="46" customWidth="1"/>
    <col min="1773" max="1773" width="14" style="46" customWidth="1"/>
    <col min="1774" max="1774" width="13.28515625" style="46" customWidth="1"/>
    <col min="1775" max="1775" width="14.28515625" style="46" customWidth="1"/>
    <col min="1776" max="1781" width="0" style="46" hidden="1" customWidth="1"/>
    <col min="1782" max="1782" width="17.42578125" style="46" customWidth="1"/>
    <col min="1783" max="1783" width="5.140625" style="46" customWidth="1"/>
    <col min="1784" max="1784" width="3.5703125" style="46" customWidth="1"/>
    <col min="1785" max="1785" width="7.42578125" style="46" customWidth="1"/>
    <col min="1786" max="1786" width="42.7109375" style="46" customWidth="1"/>
    <col min="1787" max="1787" width="8.7109375" style="46" customWidth="1"/>
    <col min="1788" max="1788" width="10" style="46" customWidth="1"/>
    <col min="1789" max="1789" width="8.7109375" style="46" customWidth="1"/>
    <col min="1790" max="1790" width="3.85546875" style="46" customWidth="1"/>
    <col min="1791" max="1791" width="19.28515625" style="46" customWidth="1"/>
    <col min="1792" max="1792" width="11.42578125" style="46" customWidth="1"/>
    <col min="1793" max="1793" width="13.28515625" style="46" customWidth="1"/>
    <col min="1794" max="1794" width="17.28515625" style="46" customWidth="1"/>
    <col min="1795" max="1805" width="0" style="46" hidden="1" customWidth="1"/>
    <col min="1806" max="2009" width="11.42578125" style="46"/>
    <col min="2010" max="2010" width="6.140625" style="46" customWidth="1"/>
    <col min="2011" max="2011" width="0" style="46" hidden="1" customWidth="1"/>
    <col min="2012" max="2012" width="25.7109375" style="46" customWidth="1"/>
    <col min="2013" max="2013" width="36.28515625" style="46" customWidth="1"/>
    <col min="2014" max="2014" width="33.7109375" style="46" customWidth="1"/>
    <col min="2015" max="2015" width="23.5703125" style="46" customWidth="1"/>
    <col min="2016" max="2016" width="19.7109375" style="46" customWidth="1"/>
    <col min="2017" max="2017" width="24.5703125" style="46" customWidth="1"/>
    <col min="2018" max="2018" width="26.85546875" style="46" customWidth="1"/>
    <col min="2019" max="2019" width="18.42578125" style="46" customWidth="1"/>
    <col min="2020" max="2020" width="11.7109375" style="46" customWidth="1"/>
    <col min="2021" max="2021" width="17.85546875" style="46" customWidth="1"/>
    <col min="2022" max="2022" width="9.7109375" style="46" customWidth="1"/>
    <col min="2023" max="2023" width="13.7109375" style="46" customWidth="1"/>
    <col min="2024" max="2024" width="14.28515625" style="46" customWidth="1"/>
    <col min="2025" max="2025" width="12.7109375" style="46" customWidth="1"/>
    <col min="2026" max="2026" width="12.28515625" style="46" customWidth="1"/>
    <col min="2027" max="2027" width="6.7109375" style="46" customWidth="1"/>
    <col min="2028" max="2028" width="6" style="46" customWidth="1"/>
    <col min="2029" max="2029" width="14" style="46" customWidth="1"/>
    <col min="2030" max="2030" width="13.28515625" style="46" customWidth="1"/>
    <col min="2031" max="2031" width="14.28515625" style="46" customWidth="1"/>
    <col min="2032" max="2037" width="0" style="46" hidden="1" customWidth="1"/>
    <col min="2038" max="2038" width="17.42578125" style="46" customWidth="1"/>
    <col min="2039" max="2039" width="5.140625" style="46" customWidth="1"/>
    <col min="2040" max="2040" width="3.5703125" style="46" customWidth="1"/>
    <col min="2041" max="2041" width="7.42578125" style="46" customWidth="1"/>
    <col min="2042" max="2042" width="42.7109375" style="46" customWidth="1"/>
    <col min="2043" max="2043" width="8.7109375" style="46" customWidth="1"/>
    <col min="2044" max="2044" width="10" style="46" customWidth="1"/>
    <col min="2045" max="2045" width="8.7109375" style="46" customWidth="1"/>
    <col min="2046" max="2046" width="3.85546875" style="46" customWidth="1"/>
    <col min="2047" max="2047" width="19.28515625" style="46" customWidth="1"/>
    <col min="2048" max="2048" width="11.42578125" style="46" customWidth="1"/>
    <col min="2049" max="2049" width="13.28515625" style="46" customWidth="1"/>
    <col min="2050" max="2050" width="17.28515625" style="46" customWidth="1"/>
    <col min="2051" max="2061" width="0" style="46" hidden="1" customWidth="1"/>
    <col min="2062" max="2265" width="11.42578125" style="46"/>
    <col min="2266" max="2266" width="6.140625" style="46" customWidth="1"/>
    <col min="2267" max="2267" width="0" style="46" hidden="1" customWidth="1"/>
    <col min="2268" max="2268" width="25.7109375" style="46" customWidth="1"/>
    <col min="2269" max="2269" width="36.28515625" style="46" customWidth="1"/>
    <col min="2270" max="2270" width="33.7109375" style="46" customWidth="1"/>
    <col min="2271" max="2271" width="23.5703125" style="46" customWidth="1"/>
    <col min="2272" max="2272" width="19.7109375" style="46" customWidth="1"/>
    <col min="2273" max="2273" width="24.5703125" style="46" customWidth="1"/>
    <col min="2274" max="2274" width="26.85546875" style="46" customWidth="1"/>
    <col min="2275" max="2275" width="18.42578125" style="46" customWidth="1"/>
    <col min="2276" max="2276" width="11.7109375" style="46" customWidth="1"/>
    <col min="2277" max="2277" width="17.85546875" style="46" customWidth="1"/>
    <col min="2278" max="2278" width="9.7109375" style="46" customWidth="1"/>
    <col min="2279" max="2279" width="13.7109375" style="46" customWidth="1"/>
    <col min="2280" max="2280" width="14.28515625" style="46" customWidth="1"/>
    <col min="2281" max="2281" width="12.7109375" style="46" customWidth="1"/>
    <col min="2282" max="2282" width="12.28515625" style="46" customWidth="1"/>
    <col min="2283" max="2283" width="6.7109375" style="46" customWidth="1"/>
    <col min="2284" max="2284" width="6" style="46" customWidth="1"/>
    <col min="2285" max="2285" width="14" style="46" customWidth="1"/>
    <col min="2286" max="2286" width="13.28515625" style="46" customWidth="1"/>
    <col min="2287" max="2287" width="14.28515625" style="46" customWidth="1"/>
    <col min="2288" max="2293" width="0" style="46" hidden="1" customWidth="1"/>
    <col min="2294" max="2294" width="17.42578125" style="46" customWidth="1"/>
    <col min="2295" max="2295" width="5.140625" style="46" customWidth="1"/>
    <col min="2296" max="2296" width="3.5703125" style="46" customWidth="1"/>
    <col min="2297" max="2297" width="7.42578125" style="46" customWidth="1"/>
    <col min="2298" max="2298" width="42.7109375" style="46" customWidth="1"/>
    <col min="2299" max="2299" width="8.7109375" style="46" customWidth="1"/>
    <col min="2300" max="2300" width="10" style="46" customWidth="1"/>
    <col min="2301" max="2301" width="8.7109375" style="46" customWidth="1"/>
    <col min="2302" max="2302" width="3.85546875" style="46" customWidth="1"/>
    <col min="2303" max="2303" width="19.28515625" style="46" customWidth="1"/>
    <col min="2304" max="2304" width="11.42578125" style="46" customWidth="1"/>
    <col min="2305" max="2305" width="13.28515625" style="46" customWidth="1"/>
    <col min="2306" max="2306" width="17.28515625" style="46" customWidth="1"/>
    <col min="2307" max="2317" width="0" style="46" hidden="1" customWidth="1"/>
    <col min="2318" max="2521" width="11.42578125" style="46"/>
    <col min="2522" max="2522" width="6.140625" style="46" customWidth="1"/>
    <col min="2523" max="2523" width="0" style="46" hidden="1" customWidth="1"/>
    <col min="2524" max="2524" width="25.7109375" style="46" customWidth="1"/>
    <col min="2525" max="2525" width="36.28515625" style="46" customWidth="1"/>
    <col min="2526" max="2526" width="33.7109375" style="46" customWidth="1"/>
    <col min="2527" max="2527" width="23.5703125" style="46" customWidth="1"/>
    <col min="2528" max="2528" width="19.7109375" style="46" customWidth="1"/>
    <col min="2529" max="2529" width="24.5703125" style="46" customWidth="1"/>
    <col min="2530" max="2530" width="26.85546875" style="46" customWidth="1"/>
    <col min="2531" max="2531" width="18.42578125" style="46" customWidth="1"/>
    <col min="2532" max="2532" width="11.7109375" style="46" customWidth="1"/>
    <col min="2533" max="2533" width="17.85546875" style="46" customWidth="1"/>
    <col min="2534" max="2534" width="9.7109375" style="46" customWidth="1"/>
    <col min="2535" max="2535" width="13.7109375" style="46" customWidth="1"/>
    <col min="2536" max="2536" width="14.28515625" style="46" customWidth="1"/>
    <col min="2537" max="2537" width="12.7109375" style="46" customWidth="1"/>
    <col min="2538" max="2538" width="12.28515625" style="46" customWidth="1"/>
    <col min="2539" max="2539" width="6.7109375" style="46" customWidth="1"/>
    <col min="2540" max="2540" width="6" style="46" customWidth="1"/>
    <col min="2541" max="2541" width="14" style="46" customWidth="1"/>
    <col min="2542" max="2542" width="13.28515625" style="46" customWidth="1"/>
    <col min="2543" max="2543" width="14.28515625" style="46" customWidth="1"/>
    <col min="2544" max="2549" width="0" style="46" hidden="1" customWidth="1"/>
    <col min="2550" max="2550" width="17.42578125" style="46" customWidth="1"/>
    <col min="2551" max="2551" width="5.140625" style="46" customWidth="1"/>
    <col min="2552" max="2552" width="3.5703125" style="46" customWidth="1"/>
    <col min="2553" max="2553" width="7.42578125" style="46" customWidth="1"/>
    <col min="2554" max="2554" width="42.7109375" style="46" customWidth="1"/>
    <col min="2555" max="2555" width="8.7109375" style="46" customWidth="1"/>
    <col min="2556" max="2556" width="10" style="46" customWidth="1"/>
    <col min="2557" max="2557" width="8.7109375" style="46" customWidth="1"/>
    <col min="2558" max="2558" width="3.85546875" style="46" customWidth="1"/>
    <col min="2559" max="2559" width="19.28515625" style="46" customWidth="1"/>
    <col min="2560" max="2560" width="11.42578125" style="46" customWidth="1"/>
    <col min="2561" max="2561" width="13.28515625" style="46" customWidth="1"/>
    <col min="2562" max="2562" width="17.28515625" style="46" customWidth="1"/>
    <col min="2563" max="2573" width="0" style="46" hidden="1" customWidth="1"/>
    <col min="2574" max="2777" width="11.42578125" style="46"/>
    <col min="2778" max="2778" width="6.140625" style="46" customWidth="1"/>
    <col min="2779" max="2779" width="0" style="46" hidden="1" customWidth="1"/>
    <col min="2780" max="2780" width="25.7109375" style="46" customWidth="1"/>
    <col min="2781" max="2781" width="36.28515625" style="46" customWidth="1"/>
    <col min="2782" max="2782" width="33.7109375" style="46" customWidth="1"/>
    <col min="2783" max="2783" width="23.5703125" style="46" customWidth="1"/>
    <col min="2784" max="2784" width="19.7109375" style="46" customWidth="1"/>
    <col min="2785" max="2785" width="24.5703125" style="46" customWidth="1"/>
    <col min="2786" max="2786" width="26.85546875" style="46" customWidth="1"/>
    <col min="2787" max="2787" width="18.42578125" style="46" customWidth="1"/>
    <col min="2788" max="2788" width="11.7109375" style="46" customWidth="1"/>
    <col min="2789" max="2789" width="17.85546875" style="46" customWidth="1"/>
    <col min="2790" max="2790" width="9.7109375" style="46" customWidth="1"/>
    <col min="2791" max="2791" width="13.7109375" style="46" customWidth="1"/>
    <col min="2792" max="2792" width="14.28515625" style="46" customWidth="1"/>
    <col min="2793" max="2793" width="12.7109375" style="46" customWidth="1"/>
    <col min="2794" max="2794" width="12.28515625" style="46" customWidth="1"/>
    <col min="2795" max="2795" width="6.7109375" style="46" customWidth="1"/>
    <col min="2796" max="2796" width="6" style="46" customWidth="1"/>
    <col min="2797" max="2797" width="14" style="46" customWidth="1"/>
    <col min="2798" max="2798" width="13.28515625" style="46" customWidth="1"/>
    <col min="2799" max="2799" width="14.28515625" style="46" customWidth="1"/>
    <col min="2800" max="2805" width="0" style="46" hidden="1" customWidth="1"/>
    <col min="2806" max="2806" width="17.42578125" style="46" customWidth="1"/>
    <col min="2807" max="2807" width="5.140625" style="46" customWidth="1"/>
    <col min="2808" max="2808" width="3.5703125" style="46" customWidth="1"/>
    <col min="2809" max="2809" width="7.42578125" style="46" customWidth="1"/>
    <col min="2810" max="2810" width="42.7109375" style="46" customWidth="1"/>
    <col min="2811" max="2811" width="8.7109375" style="46" customWidth="1"/>
    <col min="2812" max="2812" width="10" style="46" customWidth="1"/>
    <col min="2813" max="2813" width="8.7109375" style="46" customWidth="1"/>
    <col min="2814" max="2814" width="3.85546875" style="46" customWidth="1"/>
    <col min="2815" max="2815" width="19.28515625" style="46" customWidth="1"/>
    <col min="2816" max="2816" width="11.42578125" style="46" customWidth="1"/>
    <col min="2817" max="2817" width="13.28515625" style="46" customWidth="1"/>
    <col min="2818" max="2818" width="17.28515625" style="46" customWidth="1"/>
    <col min="2819" max="2829" width="0" style="46" hidden="1" customWidth="1"/>
    <col min="2830" max="3033" width="11.42578125" style="46"/>
    <col min="3034" max="3034" width="6.140625" style="46" customWidth="1"/>
    <col min="3035" max="3035" width="0" style="46" hidden="1" customWidth="1"/>
    <col min="3036" max="3036" width="25.7109375" style="46" customWidth="1"/>
    <col min="3037" max="3037" width="36.28515625" style="46" customWidth="1"/>
    <col min="3038" max="3038" width="33.7109375" style="46" customWidth="1"/>
    <col min="3039" max="3039" width="23.5703125" style="46" customWidth="1"/>
    <col min="3040" max="3040" width="19.7109375" style="46" customWidth="1"/>
    <col min="3041" max="3041" width="24.5703125" style="46" customWidth="1"/>
    <col min="3042" max="3042" width="26.85546875" style="46" customWidth="1"/>
    <col min="3043" max="3043" width="18.42578125" style="46" customWidth="1"/>
    <col min="3044" max="3044" width="11.7109375" style="46" customWidth="1"/>
    <col min="3045" max="3045" width="17.85546875" style="46" customWidth="1"/>
    <col min="3046" max="3046" width="9.7109375" style="46" customWidth="1"/>
    <col min="3047" max="3047" width="13.7109375" style="46" customWidth="1"/>
    <col min="3048" max="3048" width="14.28515625" style="46" customWidth="1"/>
    <col min="3049" max="3049" width="12.7109375" style="46" customWidth="1"/>
    <col min="3050" max="3050" width="12.28515625" style="46" customWidth="1"/>
    <col min="3051" max="3051" width="6.7109375" style="46" customWidth="1"/>
    <col min="3052" max="3052" width="6" style="46" customWidth="1"/>
    <col min="3053" max="3053" width="14" style="46" customWidth="1"/>
    <col min="3054" max="3054" width="13.28515625" style="46" customWidth="1"/>
    <col min="3055" max="3055" width="14.28515625" style="46" customWidth="1"/>
    <col min="3056" max="3061" width="0" style="46" hidden="1" customWidth="1"/>
    <col min="3062" max="3062" width="17.42578125" style="46" customWidth="1"/>
    <col min="3063" max="3063" width="5.140625" style="46" customWidth="1"/>
    <col min="3064" max="3064" width="3.5703125" style="46" customWidth="1"/>
    <col min="3065" max="3065" width="7.42578125" style="46" customWidth="1"/>
    <col min="3066" max="3066" width="42.7109375" style="46" customWidth="1"/>
    <col min="3067" max="3067" width="8.7109375" style="46" customWidth="1"/>
    <col min="3068" max="3068" width="10" style="46" customWidth="1"/>
    <col min="3069" max="3069" width="8.7109375" style="46" customWidth="1"/>
    <col min="3070" max="3070" width="3.85546875" style="46" customWidth="1"/>
    <col min="3071" max="3071" width="19.28515625" style="46" customWidth="1"/>
    <col min="3072" max="3072" width="11.42578125" style="46" customWidth="1"/>
    <col min="3073" max="3073" width="13.28515625" style="46" customWidth="1"/>
    <col min="3074" max="3074" width="17.28515625" style="46" customWidth="1"/>
    <col min="3075" max="3085" width="0" style="46" hidden="1" customWidth="1"/>
    <col min="3086" max="3289" width="11.42578125" style="46"/>
    <col min="3290" max="3290" width="6.140625" style="46" customWidth="1"/>
    <col min="3291" max="3291" width="0" style="46" hidden="1" customWidth="1"/>
    <col min="3292" max="3292" width="25.7109375" style="46" customWidth="1"/>
    <col min="3293" max="3293" width="36.28515625" style="46" customWidth="1"/>
    <col min="3294" max="3294" width="33.7109375" style="46" customWidth="1"/>
    <col min="3295" max="3295" width="23.5703125" style="46" customWidth="1"/>
    <col min="3296" max="3296" width="19.7109375" style="46" customWidth="1"/>
    <col min="3297" max="3297" width="24.5703125" style="46" customWidth="1"/>
    <col min="3298" max="3298" width="26.85546875" style="46" customWidth="1"/>
    <col min="3299" max="3299" width="18.42578125" style="46" customWidth="1"/>
    <col min="3300" max="3300" width="11.7109375" style="46" customWidth="1"/>
    <col min="3301" max="3301" width="17.85546875" style="46" customWidth="1"/>
    <col min="3302" max="3302" width="9.7109375" style="46" customWidth="1"/>
    <col min="3303" max="3303" width="13.7109375" style="46" customWidth="1"/>
    <col min="3304" max="3304" width="14.28515625" style="46" customWidth="1"/>
    <col min="3305" max="3305" width="12.7109375" style="46" customWidth="1"/>
    <col min="3306" max="3306" width="12.28515625" style="46" customWidth="1"/>
    <col min="3307" max="3307" width="6.7109375" style="46" customWidth="1"/>
    <col min="3308" max="3308" width="6" style="46" customWidth="1"/>
    <col min="3309" max="3309" width="14" style="46" customWidth="1"/>
    <col min="3310" max="3310" width="13.28515625" style="46" customWidth="1"/>
    <col min="3311" max="3311" width="14.28515625" style="46" customWidth="1"/>
    <col min="3312" max="3317" width="0" style="46" hidden="1" customWidth="1"/>
    <col min="3318" max="3318" width="17.42578125" style="46" customWidth="1"/>
    <col min="3319" max="3319" width="5.140625" style="46" customWidth="1"/>
    <col min="3320" max="3320" width="3.5703125" style="46" customWidth="1"/>
    <col min="3321" max="3321" width="7.42578125" style="46" customWidth="1"/>
    <col min="3322" max="3322" width="42.7109375" style="46" customWidth="1"/>
    <col min="3323" max="3323" width="8.7109375" style="46" customWidth="1"/>
    <col min="3324" max="3324" width="10" style="46" customWidth="1"/>
    <col min="3325" max="3325" width="8.7109375" style="46" customWidth="1"/>
    <col min="3326" max="3326" width="3.85546875" style="46" customWidth="1"/>
    <col min="3327" max="3327" width="19.28515625" style="46" customWidth="1"/>
    <col min="3328" max="3328" width="11.42578125" style="46" customWidth="1"/>
    <col min="3329" max="3329" width="13.28515625" style="46" customWidth="1"/>
    <col min="3330" max="3330" width="17.28515625" style="46" customWidth="1"/>
    <col min="3331" max="3341" width="0" style="46" hidden="1" customWidth="1"/>
    <col min="3342" max="3545" width="11.42578125" style="46"/>
    <col min="3546" max="3546" width="6.140625" style="46" customWidth="1"/>
    <col min="3547" max="3547" width="0" style="46" hidden="1" customWidth="1"/>
    <col min="3548" max="3548" width="25.7109375" style="46" customWidth="1"/>
    <col min="3549" max="3549" width="36.28515625" style="46" customWidth="1"/>
    <col min="3550" max="3550" width="33.7109375" style="46" customWidth="1"/>
    <col min="3551" max="3551" width="23.5703125" style="46" customWidth="1"/>
    <col min="3552" max="3552" width="19.7109375" style="46" customWidth="1"/>
    <col min="3553" max="3553" width="24.5703125" style="46" customWidth="1"/>
    <col min="3554" max="3554" width="26.85546875" style="46" customWidth="1"/>
    <col min="3555" max="3555" width="18.42578125" style="46" customWidth="1"/>
    <col min="3556" max="3556" width="11.7109375" style="46" customWidth="1"/>
    <col min="3557" max="3557" width="17.85546875" style="46" customWidth="1"/>
    <col min="3558" max="3558" width="9.7109375" style="46" customWidth="1"/>
    <col min="3559" max="3559" width="13.7109375" style="46" customWidth="1"/>
    <col min="3560" max="3560" width="14.28515625" style="46" customWidth="1"/>
    <col min="3561" max="3561" width="12.7109375" style="46" customWidth="1"/>
    <col min="3562" max="3562" width="12.28515625" style="46" customWidth="1"/>
    <col min="3563" max="3563" width="6.7109375" style="46" customWidth="1"/>
    <col min="3564" max="3564" width="6" style="46" customWidth="1"/>
    <col min="3565" max="3565" width="14" style="46" customWidth="1"/>
    <col min="3566" max="3566" width="13.28515625" style="46" customWidth="1"/>
    <col min="3567" max="3567" width="14.28515625" style="46" customWidth="1"/>
    <col min="3568" max="3573" width="0" style="46" hidden="1" customWidth="1"/>
    <col min="3574" max="3574" width="17.42578125" style="46" customWidth="1"/>
    <col min="3575" max="3575" width="5.140625" style="46" customWidth="1"/>
    <col min="3576" max="3576" width="3.5703125" style="46" customWidth="1"/>
    <col min="3577" max="3577" width="7.42578125" style="46" customWidth="1"/>
    <col min="3578" max="3578" width="42.7109375" style="46" customWidth="1"/>
    <col min="3579" max="3579" width="8.7109375" style="46" customWidth="1"/>
    <col min="3580" max="3580" width="10" style="46" customWidth="1"/>
    <col min="3581" max="3581" width="8.7109375" style="46" customWidth="1"/>
    <col min="3582" max="3582" width="3.85546875" style="46" customWidth="1"/>
    <col min="3583" max="3583" width="19.28515625" style="46" customWidth="1"/>
    <col min="3584" max="3584" width="11.42578125" style="46" customWidth="1"/>
    <col min="3585" max="3585" width="13.28515625" style="46" customWidth="1"/>
    <col min="3586" max="3586" width="17.28515625" style="46" customWidth="1"/>
    <col min="3587" max="3597" width="0" style="46" hidden="1" customWidth="1"/>
    <col min="3598" max="3801" width="11.42578125" style="46"/>
    <col min="3802" max="3802" width="6.140625" style="46" customWidth="1"/>
    <col min="3803" max="3803" width="0" style="46" hidden="1" customWidth="1"/>
    <col min="3804" max="3804" width="25.7109375" style="46" customWidth="1"/>
    <col min="3805" max="3805" width="36.28515625" style="46" customWidth="1"/>
    <col min="3806" max="3806" width="33.7109375" style="46" customWidth="1"/>
    <col min="3807" max="3807" width="23.5703125" style="46" customWidth="1"/>
    <col min="3808" max="3808" width="19.7109375" style="46" customWidth="1"/>
    <col min="3809" max="3809" width="24.5703125" style="46" customWidth="1"/>
    <col min="3810" max="3810" width="26.85546875" style="46" customWidth="1"/>
    <col min="3811" max="3811" width="18.42578125" style="46" customWidth="1"/>
    <col min="3812" max="3812" width="11.7109375" style="46" customWidth="1"/>
    <col min="3813" max="3813" width="17.85546875" style="46" customWidth="1"/>
    <col min="3814" max="3814" width="9.7109375" style="46" customWidth="1"/>
    <col min="3815" max="3815" width="13.7109375" style="46" customWidth="1"/>
    <col min="3816" max="3816" width="14.28515625" style="46" customWidth="1"/>
    <col min="3817" max="3817" width="12.7109375" style="46" customWidth="1"/>
    <col min="3818" max="3818" width="12.28515625" style="46" customWidth="1"/>
    <col min="3819" max="3819" width="6.7109375" style="46" customWidth="1"/>
    <col min="3820" max="3820" width="6" style="46" customWidth="1"/>
    <col min="3821" max="3821" width="14" style="46" customWidth="1"/>
    <col min="3822" max="3822" width="13.28515625" style="46" customWidth="1"/>
    <col min="3823" max="3823" width="14.28515625" style="46" customWidth="1"/>
    <col min="3824" max="3829" width="0" style="46" hidden="1" customWidth="1"/>
    <col min="3830" max="3830" width="17.42578125" style="46" customWidth="1"/>
    <col min="3831" max="3831" width="5.140625" style="46" customWidth="1"/>
    <col min="3832" max="3832" width="3.5703125" style="46" customWidth="1"/>
    <col min="3833" max="3833" width="7.42578125" style="46" customWidth="1"/>
    <col min="3834" max="3834" width="42.7109375" style="46" customWidth="1"/>
    <col min="3835" max="3835" width="8.7109375" style="46" customWidth="1"/>
    <col min="3836" max="3836" width="10" style="46" customWidth="1"/>
    <col min="3837" max="3837" width="8.7109375" style="46" customWidth="1"/>
    <col min="3838" max="3838" width="3.85546875" style="46" customWidth="1"/>
    <col min="3839" max="3839" width="19.28515625" style="46" customWidth="1"/>
    <col min="3840" max="3840" width="11.42578125" style="46" customWidth="1"/>
    <col min="3841" max="3841" width="13.28515625" style="46" customWidth="1"/>
    <col min="3842" max="3842" width="17.28515625" style="46" customWidth="1"/>
    <col min="3843" max="3853" width="0" style="46" hidden="1" customWidth="1"/>
    <col min="3854" max="4057" width="11.42578125" style="46"/>
    <col min="4058" max="4058" width="6.140625" style="46" customWidth="1"/>
    <col min="4059" max="4059" width="0" style="46" hidden="1" customWidth="1"/>
    <col min="4060" max="4060" width="25.7109375" style="46" customWidth="1"/>
    <col min="4061" max="4061" width="36.28515625" style="46" customWidth="1"/>
    <col min="4062" max="4062" width="33.7109375" style="46" customWidth="1"/>
    <col min="4063" max="4063" width="23.5703125" style="46" customWidth="1"/>
    <col min="4064" max="4064" width="19.7109375" style="46" customWidth="1"/>
    <col min="4065" max="4065" width="24.5703125" style="46" customWidth="1"/>
    <col min="4066" max="4066" width="26.85546875" style="46" customWidth="1"/>
    <col min="4067" max="4067" width="18.42578125" style="46" customWidth="1"/>
    <col min="4068" max="4068" width="11.7109375" style="46" customWidth="1"/>
    <col min="4069" max="4069" width="17.85546875" style="46" customWidth="1"/>
    <col min="4070" max="4070" width="9.7109375" style="46" customWidth="1"/>
    <col min="4071" max="4071" width="13.7109375" style="46" customWidth="1"/>
    <col min="4072" max="4072" width="14.28515625" style="46" customWidth="1"/>
    <col min="4073" max="4073" width="12.7109375" style="46" customWidth="1"/>
    <col min="4074" max="4074" width="12.28515625" style="46" customWidth="1"/>
    <col min="4075" max="4075" width="6.7109375" style="46" customWidth="1"/>
    <col min="4076" max="4076" width="6" style="46" customWidth="1"/>
    <col min="4077" max="4077" width="14" style="46" customWidth="1"/>
    <col min="4078" max="4078" width="13.28515625" style="46" customWidth="1"/>
    <col min="4079" max="4079" width="14.28515625" style="46" customWidth="1"/>
    <col min="4080" max="4085" width="0" style="46" hidden="1" customWidth="1"/>
    <col min="4086" max="4086" width="17.42578125" style="46" customWidth="1"/>
    <col min="4087" max="4087" width="5.140625" style="46" customWidth="1"/>
    <col min="4088" max="4088" width="3.5703125" style="46" customWidth="1"/>
    <col min="4089" max="4089" width="7.42578125" style="46" customWidth="1"/>
    <col min="4090" max="4090" width="42.7109375" style="46" customWidth="1"/>
    <col min="4091" max="4091" width="8.7109375" style="46" customWidth="1"/>
    <col min="4092" max="4092" width="10" style="46" customWidth="1"/>
    <col min="4093" max="4093" width="8.7109375" style="46" customWidth="1"/>
    <col min="4094" max="4094" width="3.85546875" style="46" customWidth="1"/>
    <col min="4095" max="4095" width="19.28515625" style="46" customWidth="1"/>
    <col min="4096" max="4096" width="11.42578125" style="46" customWidth="1"/>
    <col min="4097" max="4097" width="13.28515625" style="46" customWidth="1"/>
    <col min="4098" max="4098" width="17.28515625" style="46" customWidth="1"/>
    <col min="4099" max="4109" width="0" style="46" hidden="1" customWidth="1"/>
    <col min="4110" max="4313" width="11.42578125" style="46"/>
    <col min="4314" max="4314" width="6.140625" style="46" customWidth="1"/>
    <col min="4315" max="4315" width="0" style="46" hidden="1" customWidth="1"/>
    <col min="4316" max="4316" width="25.7109375" style="46" customWidth="1"/>
    <col min="4317" max="4317" width="36.28515625" style="46" customWidth="1"/>
    <col min="4318" max="4318" width="33.7109375" style="46" customWidth="1"/>
    <col min="4319" max="4319" width="23.5703125" style="46" customWidth="1"/>
    <col min="4320" max="4320" width="19.7109375" style="46" customWidth="1"/>
    <col min="4321" max="4321" width="24.5703125" style="46" customWidth="1"/>
    <col min="4322" max="4322" width="26.85546875" style="46" customWidth="1"/>
    <col min="4323" max="4323" width="18.42578125" style="46" customWidth="1"/>
    <col min="4324" max="4324" width="11.7109375" style="46" customWidth="1"/>
    <col min="4325" max="4325" width="17.85546875" style="46" customWidth="1"/>
    <col min="4326" max="4326" width="9.7109375" style="46" customWidth="1"/>
    <col min="4327" max="4327" width="13.7109375" style="46" customWidth="1"/>
    <col min="4328" max="4328" width="14.28515625" style="46" customWidth="1"/>
    <col min="4329" max="4329" width="12.7109375" style="46" customWidth="1"/>
    <col min="4330" max="4330" width="12.28515625" style="46" customWidth="1"/>
    <col min="4331" max="4331" width="6.7109375" style="46" customWidth="1"/>
    <col min="4332" max="4332" width="6" style="46" customWidth="1"/>
    <col min="4333" max="4333" width="14" style="46" customWidth="1"/>
    <col min="4334" max="4334" width="13.28515625" style="46" customWidth="1"/>
    <col min="4335" max="4335" width="14.28515625" style="46" customWidth="1"/>
    <col min="4336" max="4341" width="0" style="46" hidden="1" customWidth="1"/>
    <col min="4342" max="4342" width="17.42578125" style="46" customWidth="1"/>
    <col min="4343" max="4343" width="5.140625" style="46" customWidth="1"/>
    <col min="4344" max="4344" width="3.5703125" style="46" customWidth="1"/>
    <col min="4345" max="4345" width="7.42578125" style="46" customWidth="1"/>
    <col min="4346" max="4346" width="42.7109375" style="46" customWidth="1"/>
    <col min="4347" max="4347" width="8.7109375" style="46" customWidth="1"/>
    <col min="4348" max="4348" width="10" style="46" customWidth="1"/>
    <col min="4349" max="4349" width="8.7109375" style="46" customWidth="1"/>
    <col min="4350" max="4350" width="3.85546875" style="46" customWidth="1"/>
    <col min="4351" max="4351" width="19.28515625" style="46" customWidth="1"/>
    <col min="4352" max="4352" width="11.42578125" style="46" customWidth="1"/>
    <col min="4353" max="4353" width="13.28515625" style="46" customWidth="1"/>
    <col min="4354" max="4354" width="17.28515625" style="46" customWidth="1"/>
    <col min="4355" max="4365" width="0" style="46" hidden="1" customWidth="1"/>
    <col min="4366" max="4569" width="11.42578125" style="46"/>
    <col min="4570" max="4570" width="6.140625" style="46" customWidth="1"/>
    <col min="4571" max="4571" width="0" style="46" hidden="1" customWidth="1"/>
    <col min="4572" max="4572" width="25.7109375" style="46" customWidth="1"/>
    <col min="4573" max="4573" width="36.28515625" style="46" customWidth="1"/>
    <col min="4574" max="4574" width="33.7109375" style="46" customWidth="1"/>
    <col min="4575" max="4575" width="23.5703125" style="46" customWidth="1"/>
    <col min="4576" max="4576" width="19.7109375" style="46" customWidth="1"/>
    <col min="4577" max="4577" width="24.5703125" style="46" customWidth="1"/>
    <col min="4578" max="4578" width="26.85546875" style="46" customWidth="1"/>
    <col min="4579" max="4579" width="18.42578125" style="46" customWidth="1"/>
    <col min="4580" max="4580" width="11.7109375" style="46" customWidth="1"/>
    <col min="4581" max="4581" width="17.85546875" style="46" customWidth="1"/>
    <col min="4582" max="4582" width="9.7109375" style="46" customWidth="1"/>
    <col min="4583" max="4583" width="13.7109375" style="46" customWidth="1"/>
    <col min="4584" max="4584" width="14.28515625" style="46" customWidth="1"/>
    <col min="4585" max="4585" width="12.7109375" style="46" customWidth="1"/>
    <col min="4586" max="4586" width="12.28515625" style="46" customWidth="1"/>
    <col min="4587" max="4587" width="6.7109375" style="46" customWidth="1"/>
    <col min="4588" max="4588" width="6" style="46" customWidth="1"/>
    <col min="4589" max="4589" width="14" style="46" customWidth="1"/>
    <col min="4590" max="4590" width="13.28515625" style="46" customWidth="1"/>
    <col min="4591" max="4591" width="14.28515625" style="46" customWidth="1"/>
    <col min="4592" max="4597" width="0" style="46" hidden="1" customWidth="1"/>
    <col min="4598" max="4598" width="17.42578125" style="46" customWidth="1"/>
    <col min="4599" max="4599" width="5.140625" style="46" customWidth="1"/>
    <col min="4600" max="4600" width="3.5703125" style="46" customWidth="1"/>
    <col min="4601" max="4601" width="7.42578125" style="46" customWidth="1"/>
    <col min="4602" max="4602" width="42.7109375" style="46" customWidth="1"/>
    <col min="4603" max="4603" width="8.7109375" style="46" customWidth="1"/>
    <col min="4604" max="4604" width="10" style="46" customWidth="1"/>
    <col min="4605" max="4605" width="8.7109375" style="46" customWidth="1"/>
    <col min="4606" max="4606" width="3.85546875" style="46" customWidth="1"/>
    <col min="4607" max="4607" width="19.28515625" style="46" customWidth="1"/>
    <col min="4608" max="4608" width="11.42578125" style="46" customWidth="1"/>
    <col min="4609" max="4609" width="13.28515625" style="46" customWidth="1"/>
    <col min="4610" max="4610" width="17.28515625" style="46" customWidth="1"/>
    <col min="4611" max="4621" width="0" style="46" hidden="1" customWidth="1"/>
    <col min="4622" max="4825" width="11.42578125" style="46"/>
    <col min="4826" max="4826" width="6.140625" style="46" customWidth="1"/>
    <col min="4827" max="4827" width="0" style="46" hidden="1" customWidth="1"/>
    <col min="4828" max="4828" width="25.7109375" style="46" customWidth="1"/>
    <col min="4829" max="4829" width="36.28515625" style="46" customWidth="1"/>
    <col min="4830" max="4830" width="33.7109375" style="46" customWidth="1"/>
    <col min="4831" max="4831" width="23.5703125" style="46" customWidth="1"/>
    <col min="4832" max="4832" width="19.7109375" style="46" customWidth="1"/>
    <col min="4833" max="4833" width="24.5703125" style="46" customWidth="1"/>
    <col min="4834" max="4834" width="26.85546875" style="46" customWidth="1"/>
    <col min="4835" max="4835" width="18.42578125" style="46" customWidth="1"/>
    <col min="4836" max="4836" width="11.7109375" style="46" customWidth="1"/>
    <col min="4837" max="4837" width="17.85546875" style="46" customWidth="1"/>
    <col min="4838" max="4838" width="9.7109375" style="46" customWidth="1"/>
    <col min="4839" max="4839" width="13.7109375" style="46" customWidth="1"/>
    <col min="4840" max="4840" width="14.28515625" style="46" customWidth="1"/>
    <col min="4841" max="4841" width="12.7109375" style="46" customWidth="1"/>
    <col min="4842" max="4842" width="12.28515625" style="46" customWidth="1"/>
    <col min="4843" max="4843" width="6.7109375" style="46" customWidth="1"/>
    <col min="4844" max="4844" width="6" style="46" customWidth="1"/>
    <col min="4845" max="4845" width="14" style="46" customWidth="1"/>
    <col min="4846" max="4846" width="13.28515625" style="46" customWidth="1"/>
    <col min="4847" max="4847" width="14.28515625" style="46" customWidth="1"/>
    <col min="4848" max="4853" width="0" style="46" hidden="1" customWidth="1"/>
    <col min="4854" max="4854" width="17.42578125" style="46" customWidth="1"/>
    <col min="4855" max="4855" width="5.140625" style="46" customWidth="1"/>
    <col min="4856" max="4856" width="3.5703125" style="46" customWidth="1"/>
    <col min="4857" max="4857" width="7.42578125" style="46" customWidth="1"/>
    <col min="4858" max="4858" width="42.7109375" style="46" customWidth="1"/>
    <col min="4859" max="4859" width="8.7109375" style="46" customWidth="1"/>
    <col min="4860" max="4860" width="10" style="46" customWidth="1"/>
    <col min="4861" max="4861" width="8.7109375" style="46" customWidth="1"/>
    <col min="4862" max="4862" width="3.85546875" style="46" customWidth="1"/>
    <col min="4863" max="4863" width="19.28515625" style="46" customWidth="1"/>
    <col min="4864" max="4864" width="11.42578125" style="46" customWidth="1"/>
    <col min="4865" max="4865" width="13.28515625" style="46" customWidth="1"/>
    <col min="4866" max="4866" width="17.28515625" style="46" customWidth="1"/>
    <col min="4867" max="4877" width="0" style="46" hidden="1" customWidth="1"/>
    <col min="4878" max="5081" width="11.42578125" style="46"/>
    <col min="5082" max="5082" width="6.140625" style="46" customWidth="1"/>
    <col min="5083" max="5083" width="0" style="46" hidden="1" customWidth="1"/>
    <col min="5084" max="5084" width="25.7109375" style="46" customWidth="1"/>
    <col min="5085" max="5085" width="36.28515625" style="46" customWidth="1"/>
    <col min="5086" max="5086" width="33.7109375" style="46" customWidth="1"/>
    <col min="5087" max="5087" width="23.5703125" style="46" customWidth="1"/>
    <col min="5088" max="5088" width="19.7109375" style="46" customWidth="1"/>
    <col min="5089" max="5089" width="24.5703125" style="46" customWidth="1"/>
    <col min="5090" max="5090" width="26.85546875" style="46" customWidth="1"/>
    <col min="5091" max="5091" width="18.42578125" style="46" customWidth="1"/>
    <col min="5092" max="5092" width="11.7109375" style="46" customWidth="1"/>
    <col min="5093" max="5093" width="17.85546875" style="46" customWidth="1"/>
    <col min="5094" max="5094" width="9.7109375" style="46" customWidth="1"/>
    <col min="5095" max="5095" width="13.7109375" style="46" customWidth="1"/>
    <col min="5096" max="5096" width="14.28515625" style="46" customWidth="1"/>
    <col min="5097" max="5097" width="12.7109375" style="46" customWidth="1"/>
    <col min="5098" max="5098" width="12.28515625" style="46" customWidth="1"/>
    <col min="5099" max="5099" width="6.7109375" style="46" customWidth="1"/>
    <col min="5100" max="5100" width="6" style="46" customWidth="1"/>
    <col min="5101" max="5101" width="14" style="46" customWidth="1"/>
    <col min="5102" max="5102" width="13.28515625" style="46" customWidth="1"/>
    <col min="5103" max="5103" width="14.28515625" style="46" customWidth="1"/>
    <col min="5104" max="5109" width="0" style="46" hidden="1" customWidth="1"/>
    <col min="5110" max="5110" width="17.42578125" style="46" customWidth="1"/>
    <col min="5111" max="5111" width="5.140625" style="46" customWidth="1"/>
    <col min="5112" max="5112" width="3.5703125" style="46" customWidth="1"/>
    <col min="5113" max="5113" width="7.42578125" style="46" customWidth="1"/>
    <col min="5114" max="5114" width="42.7109375" style="46" customWidth="1"/>
    <col min="5115" max="5115" width="8.7109375" style="46" customWidth="1"/>
    <col min="5116" max="5116" width="10" style="46" customWidth="1"/>
    <col min="5117" max="5117" width="8.7109375" style="46" customWidth="1"/>
    <col min="5118" max="5118" width="3.85546875" style="46" customWidth="1"/>
    <col min="5119" max="5119" width="19.28515625" style="46" customWidth="1"/>
    <col min="5120" max="5120" width="11.42578125" style="46" customWidth="1"/>
    <col min="5121" max="5121" width="13.28515625" style="46" customWidth="1"/>
    <col min="5122" max="5122" width="17.28515625" style="46" customWidth="1"/>
    <col min="5123" max="5133" width="0" style="46" hidden="1" customWidth="1"/>
    <col min="5134" max="5337" width="11.42578125" style="46"/>
    <col min="5338" max="5338" width="6.140625" style="46" customWidth="1"/>
    <col min="5339" max="5339" width="0" style="46" hidden="1" customWidth="1"/>
    <col min="5340" max="5340" width="25.7109375" style="46" customWidth="1"/>
    <col min="5341" max="5341" width="36.28515625" style="46" customWidth="1"/>
    <col min="5342" max="5342" width="33.7109375" style="46" customWidth="1"/>
    <col min="5343" max="5343" width="23.5703125" style="46" customWidth="1"/>
    <col min="5344" max="5344" width="19.7109375" style="46" customWidth="1"/>
    <col min="5345" max="5345" width="24.5703125" style="46" customWidth="1"/>
    <col min="5346" max="5346" width="26.85546875" style="46" customWidth="1"/>
    <col min="5347" max="5347" width="18.42578125" style="46" customWidth="1"/>
    <col min="5348" max="5348" width="11.7109375" style="46" customWidth="1"/>
    <col min="5349" max="5349" width="17.85546875" style="46" customWidth="1"/>
    <col min="5350" max="5350" width="9.7109375" style="46" customWidth="1"/>
    <col min="5351" max="5351" width="13.7109375" style="46" customWidth="1"/>
    <col min="5352" max="5352" width="14.28515625" style="46" customWidth="1"/>
    <col min="5353" max="5353" width="12.7109375" style="46" customWidth="1"/>
    <col min="5354" max="5354" width="12.28515625" style="46" customWidth="1"/>
    <col min="5355" max="5355" width="6.7109375" style="46" customWidth="1"/>
    <col min="5356" max="5356" width="6" style="46" customWidth="1"/>
    <col min="5357" max="5357" width="14" style="46" customWidth="1"/>
    <col min="5358" max="5358" width="13.28515625" style="46" customWidth="1"/>
    <col min="5359" max="5359" width="14.28515625" style="46" customWidth="1"/>
    <col min="5360" max="5365" width="0" style="46" hidden="1" customWidth="1"/>
    <col min="5366" max="5366" width="17.42578125" style="46" customWidth="1"/>
    <col min="5367" max="5367" width="5.140625" style="46" customWidth="1"/>
    <col min="5368" max="5368" width="3.5703125" style="46" customWidth="1"/>
    <col min="5369" max="5369" width="7.42578125" style="46" customWidth="1"/>
    <col min="5370" max="5370" width="42.7109375" style="46" customWidth="1"/>
    <col min="5371" max="5371" width="8.7109375" style="46" customWidth="1"/>
    <col min="5372" max="5372" width="10" style="46" customWidth="1"/>
    <col min="5373" max="5373" width="8.7109375" style="46" customWidth="1"/>
    <col min="5374" max="5374" width="3.85546875" style="46" customWidth="1"/>
    <col min="5375" max="5375" width="19.28515625" style="46" customWidth="1"/>
    <col min="5376" max="5376" width="11.42578125" style="46" customWidth="1"/>
    <col min="5377" max="5377" width="13.28515625" style="46" customWidth="1"/>
    <col min="5378" max="5378" width="17.28515625" style="46" customWidth="1"/>
    <col min="5379" max="5389" width="0" style="46" hidden="1" customWidth="1"/>
    <col min="5390" max="5593" width="11.42578125" style="46"/>
    <col min="5594" max="5594" width="6.140625" style="46" customWidth="1"/>
    <col min="5595" max="5595" width="0" style="46" hidden="1" customWidth="1"/>
    <col min="5596" max="5596" width="25.7109375" style="46" customWidth="1"/>
    <col min="5597" max="5597" width="36.28515625" style="46" customWidth="1"/>
    <col min="5598" max="5598" width="33.7109375" style="46" customWidth="1"/>
    <col min="5599" max="5599" width="23.5703125" style="46" customWidth="1"/>
    <col min="5600" max="5600" width="19.7109375" style="46" customWidth="1"/>
    <col min="5601" max="5601" width="24.5703125" style="46" customWidth="1"/>
    <col min="5602" max="5602" width="26.85546875" style="46" customWidth="1"/>
    <col min="5603" max="5603" width="18.42578125" style="46" customWidth="1"/>
    <col min="5604" max="5604" width="11.7109375" style="46" customWidth="1"/>
    <col min="5605" max="5605" width="17.85546875" style="46" customWidth="1"/>
    <col min="5606" max="5606" width="9.7109375" style="46" customWidth="1"/>
    <col min="5607" max="5607" width="13.7109375" style="46" customWidth="1"/>
    <col min="5608" max="5608" width="14.28515625" style="46" customWidth="1"/>
    <col min="5609" max="5609" width="12.7109375" style="46" customWidth="1"/>
    <col min="5610" max="5610" width="12.28515625" style="46" customWidth="1"/>
    <col min="5611" max="5611" width="6.7109375" style="46" customWidth="1"/>
    <col min="5612" max="5612" width="6" style="46" customWidth="1"/>
    <col min="5613" max="5613" width="14" style="46" customWidth="1"/>
    <col min="5614" max="5614" width="13.28515625" style="46" customWidth="1"/>
    <col min="5615" max="5615" width="14.28515625" style="46" customWidth="1"/>
    <col min="5616" max="5621" width="0" style="46" hidden="1" customWidth="1"/>
    <col min="5622" max="5622" width="17.42578125" style="46" customWidth="1"/>
    <col min="5623" max="5623" width="5.140625" style="46" customWidth="1"/>
    <col min="5624" max="5624" width="3.5703125" style="46" customWidth="1"/>
    <col min="5625" max="5625" width="7.42578125" style="46" customWidth="1"/>
    <col min="5626" max="5626" width="42.7109375" style="46" customWidth="1"/>
    <col min="5627" max="5627" width="8.7109375" style="46" customWidth="1"/>
    <col min="5628" max="5628" width="10" style="46" customWidth="1"/>
    <col min="5629" max="5629" width="8.7109375" style="46" customWidth="1"/>
    <col min="5630" max="5630" width="3.85546875" style="46" customWidth="1"/>
    <col min="5631" max="5631" width="19.28515625" style="46" customWidth="1"/>
    <col min="5632" max="5632" width="11.42578125" style="46" customWidth="1"/>
    <col min="5633" max="5633" width="13.28515625" style="46" customWidth="1"/>
    <col min="5634" max="5634" width="17.28515625" style="46" customWidth="1"/>
    <col min="5635" max="5645" width="0" style="46" hidden="1" customWidth="1"/>
    <col min="5646" max="5849" width="11.42578125" style="46"/>
    <col min="5850" max="5850" width="6.140625" style="46" customWidth="1"/>
    <col min="5851" max="5851" width="0" style="46" hidden="1" customWidth="1"/>
    <col min="5852" max="5852" width="25.7109375" style="46" customWidth="1"/>
    <col min="5853" max="5853" width="36.28515625" style="46" customWidth="1"/>
    <col min="5854" max="5854" width="33.7109375" style="46" customWidth="1"/>
    <col min="5855" max="5855" width="23.5703125" style="46" customWidth="1"/>
    <col min="5856" max="5856" width="19.7109375" style="46" customWidth="1"/>
    <col min="5857" max="5857" width="24.5703125" style="46" customWidth="1"/>
    <col min="5858" max="5858" width="26.85546875" style="46" customWidth="1"/>
    <col min="5859" max="5859" width="18.42578125" style="46" customWidth="1"/>
    <col min="5860" max="5860" width="11.7109375" style="46" customWidth="1"/>
    <col min="5861" max="5861" width="17.85546875" style="46" customWidth="1"/>
    <col min="5862" max="5862" width="9.7109375" style="46" customWidth="1"/>
    <col min="5863" max="5863" width="13.7109375" style="46" customWidth="1"/>
    <col min="5864" max="5864" width="14.28515625" style="46" customWidth="1"/>
    <col min="5865" max="5865" width="12.7109375" style="46" customWidth="1"/>
    <col min="5866" max="5866" width="12.28515625" style="46" customWidth="1"/>
    <col min="5867" max="5867" width="6.7109375" style="46" customWidth="1"/>
    <col min="5868" max="5868" width="6" style="46" customWidth="1"/>
    <col min="5869" max="5869" width="14" style="46" customWidth="1"/>
    <col min="5870" max="5870" width="13.28515625" style="46" customWidth="1"/>
    <col min="5871" max="5871" width="14.28515625" style="46" customWidth="1"/>
    <col min="5872" max="5877" width="0" style="46" hidden="1" customWidth="1"/>
    <col min="5878" max="5878" width="17.42578125" style="46" customWidth="1"/>
    <col min="5879" max="5879" width="5.140625" style="46" customWidth="1"/>
    <col min="5880" max="5880" width="3.5703125" style="46" customWidth="1"/>
    <col min="5881" max="5881" width="7.42578125" style="46" customWidth="1"/>
    <col min="5882" max="5882" width="42.7109375" style="46" customWidth="1"/>
    <col min="5883" max="5883" width="8.7109375" style="46" customWidth="1"/>
    <col min="5884" max="5884" width="10" style="46" customWidth="1"/>
    <col min="5885" max="5885" width="8.7109375" style="46" customWidth="1"/>
    <col min="5886" max="5886" width="3.85546875" style="46" customWidth="1"/>
    <col min="5887" max="5887" width="19.28515625" style="46" customWidth="1"/>
    <col min="5888" max="5888" width="11.42578125" style="46" customWidth="1"/>
    <col min="5889" max="5889" width="13.28515625" style="46" customWidth="1"/>
    <col min="5890" max="5890" width="17.28515625" style="46" customWidth="1"/>
    <col min="5891" max="5901" width="0" style="46" hidden="1" customWidth="1"/>
    <col min="5902" max="6105" width="11.42578125" style="46"/>
    <col min="6106" max="6106" width="6.140625" style="46" customWidth="1"/>
    <col min="6107" max="6107" width="0" style="46" hidden="1" customWidth="1"/>
    <col min="6108" max="6108" width="25.7109375" style="46" customWidth="1"/>
    <col min="6109" max="6109" width="36.28515625" style="46" customWidth="1"/>
    <col min="6110" max="6110" width="33.7109375" style="46" customWidth="1"/>
    <col min="6111" max="6111" width="23.5703125" style="46" customWidth="1"/>
    <col min="6112" max="6112" width="19.7109375" style="46" customWidth="1"/>
    <col min="6113" max="6113" width="24.5703125" style="46" customWidth="1"/>
    <col min="6114" max="6114" width="26.85546875" style="46" customWidth="1"/>
    <col min="6115" max="6115" width="18.42578125" style="46" customWidth="1"/>
    <col min="6116" max="6116" width="11.7109375" style="46" customWidth="1"/>
    <col min="6117" max="6117" width="17.85546875" style="46" customWidth="1"/>
    <col min="6118" max="6118" width="9.7109375" style="46" customWidth="1"/>
    <col min="6119" max="6119" width="13.7109375" style="46" customWidth="1"/>
    <col min="6120" max="6120" width="14.28515625" style="46" customWidth="1"/>
    <col min="6121" max="6121" width="12.7109375" style="46" customWidth="1"/>
    <col min="6122" max="6122" width="12.28515625" style="46" customWidth="1"/>
    <col min="6123" max="6123" width="6.7109375" style="46" customWidth="1"/>
    <col min="6124" max="6124" width="6" style="46" customWidth="1"/>
    <col min="6125" max="6125" width="14" style="46" customWidth="1"/>
    <col min="6126" max="6126" width="13.28515625" style="46" customWidth="1"/>
    <col min="6127" max="6127" width="14.28515625" style="46" customWidth="1"/>
    <col min="6128" max="6133" width="0" style="46" hidden="1" customWidth="1"/>
    <col min="6134" max="6134" width="17.42578125" style="46" customWidth="1"/>
    <col min="6135" max="6135" width="5.140625" style="46" customWidth="1"/>
    <col min="6136" max="6136" width="3.5703125" style="46" customWidth="1"/>
    <col min="6137" max="6137" width="7.42578125" style="46" customWidth="1"/>
    <col min="6138" max="6138" width="42.7109375" style="46" customWidth="1"/>
    <col min="6139" max="6139" width="8.7109375" style="46" customWidth="1"/>
    <col min="6140" max="6140" width="10" style="46" customWidth="1"/>
    <col min="6141" max="6141" width="8.7109375" style="46" customWidth="1"/>
    <col min="6142" max="6142" width="3.85546875" style="46" customWidth="1"/>
    <col min="6143" max="6143" width="19.28515625" style="46" customWidth="1"/>
    <col min="6144" max="6144" width="11.42578125" style="46" customWidth="1"/>
    <col min="6145" max="6145" width="13.28515625" style="46" customWidth="1"/>
    <col min="6146" max="6146" width="17.28515625" style="46" customWidth="1"/>
    <col min="6147" max="6157" width="0" style="46" hidden="1" customWidth="1"/>
    <col min="6158" max="6361" width="11.42578125" style="46"/>
    <col min="6362" max="6362" width="6.140625" style="46" customWidth="1"/>
    <col min="6363" max="6363" width="0" style="46" hidden="1" customWidth="1"/>
    <col min="6364" max="6364" width="25.7109375" style="46" customWidth="1"/>
    <col min="6365" max="6365" width="36.28515625" style="46" customWidth="1"/>
    <col min="6366" max="6366" width="33.7109375" style="46" customWidth="1"/>
    <col min="6367" max="6367" width="23.5703125" style="46" customWidth="1"/>
    <col min="6368" max="6368" width="19.7109375" style="46" customWidth="1"/>
    <col min="6369" max="6369" width="24.5703125" style="46" customWidth="1"/>
    <col min="6370" max="6370" width="26.85546875" style="46" customWidth="1"/>
    <col min="6371" max="6371" width="18.42578125" style="46" customWidth="1"/>
    <col min="6372" max="6372" width="11.7109375" style="46" customWidth="1"/>
    <col min="6373" max="6373" width="17.85546875" style="46" customWidth="1"/>
    <col min="6374" max="6374" width="9.7109375" style="46" customWidth="1"/>
    <col min="6375" max="6375" width="13.7109375" style="46" customWidth="1"/>
    <col min="6376" max="6376" width="14.28515625" style="46" customWidth="1"/>
    <col min="6377" max="6377" width="12.7109375" style="46" customWidth="1"/>
    <col min="6378" max="6378" width="12.28515625" style="46" customWidth="1"/>
    <col min="6379" max="6379" width="6.7109375" style="46" customWidth="1"/>
    <col min="6380" max="6380" width="6" style="46" customWidth="1"/>
    <col min="6381" max="6381" width="14" style="46" customWidth="1"/>
    <col min="6382" max="6382" width="13.28515625" style="46" customWidth="1"/>
    <col min="6383" max="6383" width="14.28515625" style="46" customWidth="1"/>
    <col min="6384" max="6389" width="0" style="46" hidden="1" customWidth="1"/>
    <col min="6390" max="6390" width="17.42578125" style="46" customWidth="1"/>
    <col min="6391" max="6391" width="5.140625" style="46" customWidth="1"/>
    <col min="6392" max="6392" width="3.5703125" style="46" customWidth="1"/>
    <col min="6393" max="6393" width="7.42578125" style="46" customWidth="1"/>
    <col min="6394" max="6394" width="42.7109375" style="46" customWidth="1"/>
    <col min="6395" max="6395" width="8.7109375" style="46" customWidth="1"/>
    <col min="6396" max="6396" width="10" style="46" customWidth="1"/>
    <col min="6397" max="6397" width="8.7109375" style="46" customWidth="1"/>
    <col min="6398" max="6398" width="3.85546875" style="46" customWidth="1"/>
    <col min="6399" max="6399" width="19.28515625" style="46" customWidth="1"/>
    <col min="6400" max="6400" width="11.42578125" style="46" customWidth="1"/>
    <col min="6401" max="6401" width="13.28515625" style="46" customWidth="1"/>
    <col min="6402" max="6402" width="17.28515625" style="46" customWidth="1"/>
    <col min="6403" max="6413" width="0" style="46" hidden="1" customWidth="1"/>
    <col min="6414" max="6617" width="11.42578125" style="46"/>
    <col min="6618" max="6618" width="6.140625" style="46" customWidth="1"/>
    <col min="6619" max="6619" width="0" style="46" hidden="1" customWidth="1"/>
    <col min="6620" max="6620" width="25.7109375" style="46" customWidth="1"/>
    <col min="6621" max="6621" width="36.28515625" style="46" customWidth="1"/>
    <col min="6622" max="6622" width="33.7109375" style="46" customWidth="1"/>
    <col min="6623" max="6623" width="23.5703125" style="46" customWidth="1"/>
    <col min="6624" max="6624" width="19.7109375" style="46" customWidth="1"/>
    <col min="6625" max="6625" width="24.5703125" style="46" customWidth="1"/>
    <col min="6626" max="6626" width="26.85546875" style="46" customWidth="1"/>
    <col min="6627" max="6627" width="18.42578125" style="46" customWidth="1"/>
    <col min="6628" max="6628" width="11.7109375" style="46" customWidth="1"/>
    <col min="6629" max="6629" width="17.85546875" style="46" customWidth="1"/>
    <col min="6630" max="6630" width="9.7109375" style="46" customWidth="1"/>
    <col min="6631" max="6631" width="13.7109375" style="46" customWidth="1"/>
    <col min="6632" max="6632" width="14.28515625" style="46" customWidth="1"/>
    <col min="6633" max="6633" width="12.7109375" style="46" customWidth="1"/>
    <col min="6634" max="6634" width="12.28515625" style="46" customWidth="1"/>
    <col min="6635" max="6635" width="6.7109375" style="46" customWidth="1"/>
    <col min="6636" max="6636" width="6" style="46" customWidth="1"/>
    <col min="6637" max="6637" width="14" style="46" customWidth="1"/>
    <col min="6638" max="6638" width="13.28515625" style="46" customWidth="1"/>
    <col min="6639" max="6639" width="14.28515625" style="46" customWidth="1"/>
    <col min="6640" max="6645" width="0" style="46" hidden="1" customWidth="1"/>
    <col min="6646" max="6646" width="17.42578125" style="46" customWidth="1"/>
    <col min="6647" max="6647" width="5.140625" style="46" customWidth="1"/>
    <col min="6648" max="6648" width="3.5703125" style="46" customWidth="1"/>
    <col min="6649" max="6649" width="7.42578125" style="46" customWidth="1"/>
    <col min="6650" max="6650" width="42.7109375" style="46" customWidth="1"/>
    <col min="6651" max="6651" width="8.7109375" style="46" customWidth="1"/>
    <col min="6652" max="6652" width="10" style="46" customWidth="1"/>
    <col min="6653" max="6653" width="8.7109375" style="46" customWidth="1"/>
    <col min="6654" max="6654" width="3.85546875" style="46" customWidth="1"/>
    <col min="6655" max="6655" width="19.28515625" style="46" customWidth="1"/>
    <col min="6656" max="6656" width="11.42578125" style="46" customWidth="1"/>
    <col min="6657" max="6657" width="13.28515625" style="46" customWidth="1"/>
    <col min="6658" max="6658" width="17.28515625" style="46" customWidth="1"/>
    <col min="6659" max="6669" width="0" style="46" hidden="1" customWidth="1"/>
    <col min="6670" max="6873" width="11.42578125" style="46"/>
    <col min="6874" max="6874" width="6.140625" style="46" customWidth="1"/>
    <col min="6875" max="6875" width="0" style="46" hidden="1" customWidth="1"/>
    <col min="6876" max="6876" width="25.7109375" style="46" customWidth="1"/>
    <col min="6877" max="6877" width="36.28515625" style="46" customWidth="1"/>
    <col min="6878" max="6878" width="33.7109375" style="46" customWidth="1"/>
    <col min="6879" max="6879" width="23.5703125" style="46" customWidth="1"/>
    <col min="6880" max="6880" width="19.7109375" style="46" customWidth="1"/>
    <col min="6881" max="6881" width="24.5703125" style="46" customWidth="1"/>
    <col min="6882" max="6882" width="26.85546875" style="46" customWidth="1"/>
    <col min="6883" max="6883" width="18.42578125" style="46" customWidth="1"/>
    <col min="6884" max="6884" width="11.7109375" style="46" customWidth="1"/>
    <col min="6885" max="6885" width="17.85546875" style="46" customWidth="1"/>
    <col min="6886" max="6886" width="9.7109375" style="46" customWidth="1"/>
    <col min="6887" max="6887" width="13.7109375" style="46" customWidth="1"/>
    <col min="6888" max="6888" width="14.28515625" style="46" customWidth="1"/>
    <col min="6889" max="6889" width="12.7109375" style="46" customWidth="1"/>
    <col min="6890" max="6890" width="12.28515625" style="46" customWidth="1"/>
    <col min="6891" max="6891" width="6.7109375" style="46" customWidth="1"/>
    <col min="6892" max="6892" width="6" style="46" customWidth="1"/>
    <col min="6893" max="6893" width="14" style="46" customWidth="1"/>
    <col min="6894" max="6894" width="13.28515625" style="46" customWidth="1"/>
    <col min="6895" max="6895" width="14.28515625" style="46" customWidth="1"/>
    <col min="6896" max="6901" width="0" style="46" hidden="1" customWidth="1"/>
    <col min="6902" max="6902" width="17.42578125" style="46" customWidth="1"/>
    <col min="6903" max="6903" width="5.140625" style="46" customWidth="1"/>
    <col min="6904" max="6904" width="3.5703125" style="46" customWidth="1"/>
    <col min="6905" max="6905" width="7.42578125" style="46" customWidth="1"/>
    <col min="6906" max="6906" width="42.7109375" style="46" customWidth="1"/>
    <col min="6907" max="6907" width="8.7109375" style="46" customWidth="1"/>
    <col min="6908" max="6908" width="10" style="46" customWidth="1"/>
    <col min="6909" max="6909" width="8.7109375" style="46" customWidth="1"/>
    <col min="6910" max="6910" width="3.85546875" style="46" customWidth="1"/>
    <col min="6911" max="6911" width="19.28515625" style="46" customWidth="1"/>
    <col min="6912" max="6912" width="11.42578125" style="46" customWidth="1"/>
    <col min="6913" max="6913" width="13.28515625" style="46" customWidth="1"/>
    <col min="6914" max="6914" width="17.28515625" style="46" customWidth="1"/>
    <col min="6915" max="6925" width="0" style="46" hidden="1" customWidth="1"/>
    <col min="6926" max="7129" width="11.42578125" style="46"/>
    <col min="7130" max="7130" width="6.140625" style="46" customWidth="1"/>
    <col min="7131" max="7131" width="0" style="46" hidden="1" customWidth="1"/>
    <col min="7132" max="7132" width="25.7109375" style="46" customWidth="1"/>
    <col min="7133" max="7133" width="36.28515625" style="46" customWidth="1"/>
    <col min="7134" max="7134" width="33.7109375" style="46" customWidth="1"/>
    <col min="7135" max="7135" width="23.5703125" style="46" customWidth="1"/>
    <col min="7136" max="7136" width="19.7109375" style="46" customWidth="1"/>
    <col min="7137" max="7137" width="24.5703125" style="46" customWidth="1"/>
    <col min="7138" max="7138" width="26.85546875" style="46" customWidth="1"/>
    <col min="7139" max="7139" width="18.42578125" style="46" customWidth="1"/>
    <col min="7140" max="7140" width="11.7109375" style="46" customWidth="1"/>
    <col min="7141" max="7141" width="17.85546875" style="46" customWidth="1"/>
    <col min="7142" max="7142" width="9.7109375" style="46" customWidth="1"/>
    <col min="7143" max="7143" width="13.7109375" style="46" customWidth="1"/>
    <col min="7144" max="7144" width="14.28515625" style="46" customWidth="1"/>
    <col min="7145" max="7145" width="12.7109375" style="46" customWidth="1"/>
    <col min="7146" max="7146" width="12.28515625" style="46" customWidth="1"/>
    <col min="7147" max="7147" width="6.7109375" style="46" customWidth="1"/>
    <col min="7148" max="7148" width="6" style="46" customWidth="1"/>
    <col min="7149" max="7149" width="14" style="46" customWidth="1"/>
    <col min="7150" max="7150" width="13.28515625" style="46" customWidth="1"/>
    <col min="7151" max="7151" width="14.28515625" style="46" customWidth="1"/>
    <col min="7152" max="7157" width="0" style="46" hidden="1" customWidth="1"/>
    <col min="7158" max="7158" width="17.42578125" style="46" customWidth="1"/>
    <col min="7159" max="7159" width="5.140625" style="46" customWidth="1"/>
    <col min="7160" max="7160" width="3.5703125" style="46" customWidth="1"/>
    <col min="7161" max="7161" width="7.42578125" style="46" customWidth="1"/>
    <col min="7162" max="7162" width="42.7109375" style="46" customWidth="1"/>
    <col min="7163" max="7163" width="8.7109375" style="46" customWidth="1"/>
    <col min="7164" max="7164" width="10" style="46" customWidth="1"/>
    <col min="7165" max="7165" width="8.7109375" style="46" customWidth="1"/>
    <col min="7166" max="7166" width="3.85546875" style="46" customWidth="1"/>
    <col min="7167" max="7167" width="19.28515625" style="46" customWidth="1"/>
    <col min="7168" max="7168" width="11.42578125" style="46" customWidth="1"/>
    <col min="7169" max="7169" width="13.28515625" style="46" customWidth="1"/>
    <col min="7170" max="7170" width="17.28515625" style="46" customWidth="1"/>
    <col min="7171" max="7181" width="0" style="46" hidden="1" customWidth="1"/>
    <col min="7182" max="7385" width="11.42578125" style="46"/>
    <col min="7386" max="7386" width="6.140625" style="46" customWidth="1"/>
    <col min="7387" max="7387" width="0" style="46" hidden="1" customWidth="1"/>
    <col min="7388" max="7388" width="25.7109375" style="46" customWidth="1"/>
    <col min="7389" max="7389" width="36.28515625" style="46" customWidth="1"/>
    <col min="7390" max="7390" width="33.7109375" style="46" customWidth="1"/>
    <col min="7391" max="7391" width="23.5703125" style="46" customWidth="1"/>
    <col min="7392" max="7392" width="19.7109375" style="46" customWidth="1"/>
    <col min="7393" max="7393" width="24.5703125" style="46" customWidth="1"/>
    <col min="7394" max="7394" width="26.85546875" style="46" customWidth="1"/>
    <col min="7395" max="7395" width="18.42578125" style="46" customWidth="1"/>
    <col min="7396" max="7396" width="11.7109375" style="46" customWidth="1"/>
    <col min="7397" max="7397" width="17.85546875" style="46" customWidth="1"/>
    <col min="7398" max="7398" width="9.7109375" style="46" customWidth="1"/>
    <col min="7399" max="7399" width="13.7109375" style="46" customWidth="1"/>
    <col min="7400" max="7400" width="14.28515625" style="46" customWidth="1"/>
    <col min="7401" max="7401" width="12.7109375" style="46" customWidth="1"/>
    <col min="7402" max="7402" width="12.28515625" style="46" customWidth="1"/>
    <col min="7403" max="7403" width="6.7109375" style="46" customWidth="1"/>
    <col min="7404" max="7404" width="6" style="46" customWidth="1"/>
    <col min="7405" max="7405" width="14" style="46" customWidth="1"/>
    <col min="7406" max="7406" width="13.28515625" style="46" customWidth="1"/>
    <col min="7407" max="7407" width="14.28515625" style="46" customWidth="1"/>
    <col min="7408" max="7413" width="0" style="46" hidden="1" customWidth="1"/>
    <col min="7414" max="7414" width="17.42578125" style="46" customWidth="1"/>
    <col min="7415" max="7415" width="5.140625" style="46" customWidth="1"/>
    <col min="7416" max="7416" width="3.5703125" style="46" customWidth="1"/>
    <col min="7417" max="7417" width="7.42578125" style="46" customWidth="1"/>
    <col min="7418" max="7418" width="42.7109375" style="46" customWidth="1"/>
    <col min="7419" max="7419" width="8.7109375" style="46" customWidth="1"/>
    <col min="7420" max="7420" width="10" style="46" customWidth="1"/>
    <col min="7421" max="7421" width="8.7109375" style="46" customWidth="1"/>
    <col min="7422" max="7422" width="3.85546875" style="46" customWidth="1"/>
    <col min="7423" max="7423" width="19.28515625" style="46" customWidth="1"/>
    <col min="7424" max="7424" width="11.42578125" style="46" customWidth="1"/>
    <col min="7425" max="7425" width="13.28515625" style="46" customWidth="1"/>
    <col min="7426" max="7426" width="17.28515625" style="46" customWidth="1"/>
    <col min="7427" max="7437" width="0" style="46" hidden="1" customWidth="1"/>
    <col min="7438" max="7641" width="11.42578125" style="46"/>
    <col min="7642" max="7642" width="6.140625" style="46" customWidth="1"/>
    <col min="7643" max="7643" width="0" style="46" hidden="1" customWidth="1"/>
    <col min="7644" max="7644" width="25.7109375" style="46" customWidth="1"/>
    <col min="7645" max="7645" width="36.28515625" style="46" customWidth="1"/>
    <col min="7646" max="7646" width="33.7109375" style="46" customWidth="1"/>
    <col min="7647" max="7647" width="23.5703125" style="46" customWidth="1"/>
    <col min="7648" max="7648" width="19.7109375" style="46" customWidth="1"/>
    <col min="7649" max="7649" width="24.5703125" style="46" customWidth="1"/>
    <col min="7650" max="7650" width="26.85546875" style="46" customWidth="1"/>
    <col min="7651" max="7651" width="18.42578125" style="46" customWidth="1"/>
    <col min="7652" max="7652" width="11.7109375" style="46" customWidth="1"/>
    <col min="7653" max="7653" width="17.85546875" style="46" customWidth="1"/>
    <col min="7654" max="7654" width="9.7109375" style="46" customWidth="1"/>
    <col min="7655" max="7655" width="13.7109375" style="46" customWidth="1"/>
    <col min="7656" max="7656" width="14.28515625" style="46" customWidth="1"/>
    <col min="7657" max="7657" width="12.7109375" style="46" customWidth="1"/>
    <col min="7658" max="7658" width="12.28515625" style="46" customWidth="1"/>
    <col min="7659" max="7659" width="6.7109375" style="46" customWidth="1"/>
    <col min="7660" max="7660" width="6" style="46" customWidth="1"/>
    <col min="7661" max="7661" width="14" style="46" customWidth="1"/>
    <col min="7662" max="7662" width="13.28515625" style="46" customWidth="1"/>
    <col min="7663" max="7663" width="14.28515625" style="46" customWidth="1"/>
    <col min="7664" max="7669" width="0" style="46" hidden="1" customWidth="1"/>
    <col min="7670" max="7670" width="17.42578125" style="46" customWidth="1"/>
    <col min="7671" max="7671" width="5.140625" style="46" customWidth="1"/>
    <col min="7672" max="7672" width="3.5703125" style="46" customWidth="1"/>
    <col min="7673" max="7673" width="7.42578125" style="46" customWidth="1"/>
    <col min="7674" max="7674" width="42.7109375" style="46" customWidth="1"/>
    <col min="7675" max="7675" width="8.7109375" style="46" customWidth="1"/>
    <col min="7676" max="7676" width="10" style="46" customWidth="1"/>
    <col min="7677" max="7677" width="8.7109375" style="46" customWidth="1"/>
    <col min="7678" max="7678" width="3.85546875" style="46" customWidth="1"/>
    <col min="7679" max="7679" width="19.28515625" style="46" customWidth="1"/>
    <col min="7680" max="7680" width="11.42578125" style="46" customWidth="1"/>
    <col min="7681" max="7681" width="13.28515625" style="46" customWidth="1"/>
    <col min="7682" max="7682" width="17.28515625" style="46" customWidth="1"/>
    <col min="7683" max="7693" width="0" style="46" hidden="1" customWidth="1"/>
    <col min="7694" max="7897" width="11.42578125" style="46"/>
    <col min="7898" max="7898" width="6.140625" style="46" customWidth="1"/>
    <col min="7899" max="7899" width="0" style="46" hidden="1" customWidth="1"/>
    <col min="7900" max="7900" width="25.7109375" style="46" customWidth="1"/>
    <col min="7901" max="7901" width="36.28515625" style="46" customWidth="1"/>
    <col min="7902" max="7902" width="33.7109375" style="46" customWidth="1"/>
    <col min="7903" max="7903" width="23.5703125" style="46" customWidth="1"/>
    <col min="7904" max="7904" width="19.7109375" style="46" customWidth="1"/>
    <col min="7905" max="7905" width="24.5703125" style="46" customWidth="1"/>
    <col min="7906" max="7906" width="26.85546875" style="46" customWidth="1"/>
    <col min="7907" max="7907" width="18.42578125" style="46" customWidth="1"/>
    <col min="7908" max="7908" width="11.7109375" style="46" customWidth="1"/>
    <col min="7909" max="7909" width="17.85546875" style="46" customWidth="1"/>
    <col min="7910" max="7910" width="9.7109375" style="46" customWidth="1"/>
    <col min="7911" max="7911" width="13.7109375" style="46" customWidth="1"/>
    <col min="7912" max="7912" width="14.28515625" style="46" customWidth="1"/>
    <col min="7913" max="7913" width="12.7109375" style="46" customWidth="1"/>
    <col min="7914" max="7914" width="12.28515625" style="46" customWidth="1"/>
    <col min="7915" max="7915" width="6.7109375" style="46" customWidth="1"/>
    <col min="7916" max="7916" width="6" style="46" customWidth="1"/>
    <col min="7917" max="7917" width="14" style="46" customWidth="1"/>
    <col min="7918" max="7918" width="13.28515625" style="46" customWidth="1"/>
    <col min="7919" max="7919" width="14.28515625" style="46" customWidth="1"/>
    <col min="7920" max="7925" width="0" style="46" hidden="1" customWidth="1"/>
    <col min="7926" max="7926" width="17.42578125" style="46" customWidth="1"/>
    <col min="7927" max="7927" width="5.140625" style="46" customWidth="1"/>
    <col min="7928" max="7928" width="3.5703125" style="46" customWidth="1"/>
    <col min="7929" max="7929" width="7.42578125" style="46" customWidth="1"/>
    <col min="7930" max="7930" width="42.7109375" style="46" customWidth="1"/>
    <col min="7931" max="7931" width="8.7109375" style="46" customWidth="1"/>
    <col min="7932" max="7932" width="10" style="46" customWidth="1"/>
    <col min="7933" max="7933" width="8.7109375" style="46" customWidth="1"/>
    <col min="7934" max="7934" width="3.85546875" style="46" customWidth="1"/>
    <col min="7935" max="7935" width="19.28515625" style="46" customWidth="1"/>
    <col min="7936" max="7936" width="11.42578125" style="46" customWidth="1"/>
    <col min="7937" max="7937" width="13.28515625" style="46" customWidth="1"/>
    <col min="7938" max="7938" width="17.28515625" style="46" customWidth="1"/>
    <col min="7939" max="7949" width="0" style="46" hidden="1" customWidth="1"/>
    <col min="7950" max="8153" width="11.42578125" style="46"/>
    <col min="8154" max="8154" width="6.140625" style="46" customWidth="1"/>
    <col min="8155" max="8155" width="0" style="46" hidden="1" customWidth="1"/>
    <col min="8156" max="8156" width="25.7109375" style="46" customWidth="1"/>
    <col min="8157" max="8157" width="36.28515625" style="46" customWidth="1"/>
    <col min="8158" max="8158" width="33.7109375" style="46" customWidth="1"/>
    <col min="8159" max="8159" width="23.5703125" style="46" customWidth="1"/>
    <col min="8160" max="8160" width="19.7109375" style="46" customWidth="1"/>
    <col min="8161" max="8161" width="24.5703125" style="46" customWidth="1"/>
    <col min="8162" max="8162" width="26.85546875" style="46" customWidth="1"/>
    <col min="8163" max="8163" width="18.42578125" style="46" customWidth="1"/>
    <col min="8164" max="8164" width="11.7109375" style="46" customWidth="1"/>
    <col min="8165" max="8165" width="17.85546875" style="46" customWidth="1"/>
    <col min="8166" max="8166" width="9.7109375" style="46" customWidth="1"/>
    <col min="8167" max="8167" width="13.7109375" style="46" customWidth="1"/>
    <col min="8168" max="8168" width="14.28515625" style="46" customWidth="1"/>
    <col min="8169" max="8169" width="12.7109375" style="46" customWidth="1"/>
    <col min="8170" max="8170" width="12.28515625" style="46" customWidth="1"/>
    <col min="8171" max="8171" width="6.7109375" style="46" customWidth="1"/>
    <col min="8172" max="8172" width="6" style="46" customWidth="1"/>
    <col min="8173" max="8173" width="14" style="46" customWidth="1"/>
    <col min="8174" max="8174" width="13.28515625" style="46" customWidth="1"/>
    <col min="8175" max="8175" width="14.28515625" style="46" customWidth="1"/>
    <col min="8176" max="8181" width="0" style="46" hidden="1" customWidth="1"/>
    <col min="8182" max="8182" width="17.42578125" style="46" customWidth="1"/>
    <col min="8183" max="8183" width="5.140625" style="46" customWidth="1"/>
    <col min="8184" max="8184" width="3.5703125" style="46" customWidth="1"/>
    <col min="8185" max="8185" width="7.42578125" style="46" customWidth="1"/>
    <col min="8186" max="8186" width="42.7109375" style="46" customWidth="1"/>
    <col min="8187" max="8187" width="8.7109375" style="46" customWidth="1"/>
    <col min="8188" max="8188" width="10" style="46" customWidth="1"/>
    <col min="8189" max="8189" width="8.7109375" style="46" customWidth="1"/>
    <col min="8190" max="8190" width="3.85546875" style="46" customWidth="1"/>
    <col min="8191" max="8191" width="19.28515625" style="46" customWidth="1"/>
    <col min="8192" max="8192" width="11.42578125" style="46" customWidth="1"/>
    <col min="8193" max="8193" width="13.28515625" style="46" customWidth="1"/>
    <col min="8194" max="8194" width="17.28515625" style="46" customWidth="1"/>
    <col min="8195" max="8205" width="0" style="46" hidden="1" customWidth="1"/>
    <col min="8206" max="8409" width="11.42578125" style="46"/>
    <col min="8410" max="8410" width="6.140625" style="46" customWidth="1"/>
    <col min="8411" max="8411" width="0" style="46" hidden="1" customWidth="1"/>
    <col min="8412" max="8412" width="25.7109375" style="46" customWidth="1"/>
    <col min="8413" max="8413" width="36.28515625" style="46" customWidth="1"/>
    <col min="8414" max="8414" width="33.7109375" style="46" customWidth="1"/>
    <col min="8415" max="8415" width="23.5703125" style="46" customWidth="1"/>
    <col min="8416" max="8416" width="19.7109375" style="46" customWidth="1"/>
    <col min="8417" max="8417" width="24.5703125" style="46" customWidth="1"/>
    <col min="8418" max="8418" width="26.85546875" style="46" customWidth="1"/>
    <col min="8419" max="8419" width="18.42578125" style="46" customWidth="1"/>
    <col min="8420" max="8420" width="11.7109375" style="46" customWidth="1"/>
    <col min="8421" max="8421" width="17.85546875" style="46" customWidth="1"/>
    <col min="8422" max="8422" width="9.7109375" style="46" customWidth="1"/>
    <col min="8423" max="8423" width="13.7109375" style="46" customWidth="1"/>
    <col min="8424" max="8424" width="14.28515625" style="46" customWidth="1"/>
    <col min="8425" max="8425" width="12.7109375" style="46" customWidth="1"/>
    <col min="8426" max="8426" width="12.28515625" style="46" customWidth="1"/>
    <col min="8427" max="8427" width="6.7109375" style="46" customWidth="1"/>
    <col min="8428" max="8428" width="6" style="46" customWidth="1"/>
    <col min="8429" max="8429" width="14" style="46" customWidth="1"/>
    <col min="8430" max="8430" width="13.28515625" style="46" customWidth="1"/>
    <col min="8431" max="8431" width="14.28515625" style="46" customWidth="1"/>
    <col min="8432" max="8437" width="0" style="46" hidden="1" customWidth="1"/>
    <col min="8438" max="8438" width="17.42578125" style="46" customWidth="1"/>
    <col min="8439" max="8439" width="5.140625" style="46" customWidth="1"/>
    <col min="8440" max="8440" width="3.5703125" style="46" customWidth="1"/>
    <col min="8441" max="8441" width="7.42578125" style="46" customWidth="1"/>
    <col min="8442" max="8442" width="42.7109375" style="46" customWidth="1"/>
    <col min="8443" max="8443" width="8.7109375" style="46" customWidth="1"/>
    <col min="8444" max="8444" width="10" style="46" customWidth="1"/>
    <col min="8445" max="8445" width="8.7109375" style="46" customWidth="1"/>
    <col min="8446" max="8446" width="3.85546875" style="46" customWidth="1"/>
    <col min="8447" max="8447" width="19.28515625" style="46" customWidth="1"/>
    <col min="8448" max="8448" width="11.42578125" style="46" customWidth="1"/>
    <col min="8449" max="8449" width="13.28515625" style="46" customWidth="1"/>
    <col min="8450" max="8450" width="17.28515625" style="46" customWidth="1"/>
    <col min="8451" max="8461" width="0" style="46" hidden="1" customWidth="1"/>
    <col min="8462" max="8665" width="11.42578125" style="46"/>
    <col min="8666" max="8666" width="6.140625" style="46" customWidth="1"/>
    <col min="8667" max="8667" width="0" style="46" hidden="1" customWidth="1"/>
    <col min="8668" max="8668" width="25.7109375" style="46" customWidth="1"/>
    <col min="8669" max="8669" width="36.28515625" style="46" customWidth="1"/>
    <col min="8670" max="8670" width="33.7109375" style="46" customWidth="1"/>
    <col min="8671" max="8671" width="23.5703125" style="46" customWidth="1"/>
    <col min="8672" max="8672" width="19.7109375" style="46" customWidth="1"/>
    <col min="8673" max="8673" width="24.5703125" style="46" customWidth="1"/>
    <col min="8674" max="8674" width="26.85546875" style="46" customWidth="1"/>
    <col min="8675" max="8675" width="18.42578125" style="46" customWidth="1"/>
    <col min="8676" max="8676" width="11.7109375" style="46" customWidth="1"/>
    <col min="8677" max="8677" width="17.85546875" style="46" customWidth="1"/>
    <col min="8678" max="8678" width="9.7109375" style="46" customWidth="1"/>
    <col min="8679" max="8679" width="13.7109375" style="46" customWidth="1"/>
    <col min="8680" max="8680" width="14.28515625" style="46" customWidth="1"/>
    <col min="8681" max="8681" width="12.7109375" style="46" customWidth="1"/>
    <col min="8682" max="8682" width="12.28515625" style="46" customWidth="1"/>
    <col min="8683" max="8683" width="6.7109375" style="46" customWidth="1"/>
    <col min="8684" max="8684" width="6" style="46" customWidth="1"/>
    <col min="8685" max="8685" width="14" style="46" customWidth="1"/>
    <col min="8686" max="8686" width="13.28515625" style="46" customWidth="1"/>
    <col min="8687" max="8687" width="14.28515625" style="46" customWidth="1"/>
    <col min="8688" max="8693" width="0" style="46" hidden="1" customWidth="1"/>
    <col min="8694" max="8694" width="17.42578125" style="46" customWidth="1"/>
    <col min="8695" max="8695" width="5.140625" style="46" customWidth="1"/>
    <col min="8696" max="8696" width="3.5703125" style="46" customWidth="1"/>
    <col min="8697" max="8697" width="7.42578125" style="46" customWidth="1"/>
    <col min="8698" max="8698" width="42.7109375" style="46" customWidth="1"/>
    <col min="8699" max="8699" width="8.7109375" style="46" customWidth="1"/>
    <col min="8700" max="8700" width="10" style="46" customWidth="1"/>
    <col min="8701" max="8701" width="8.7109375" style="46" customWidth="1"/>
    <col min="8702" max="8702" width="3.85546875" style="46" customWidth="1"/>
    <col min="8703" max="8703" width="19.28515625" style="46" customWidth="1"/>
    <col min="8704" max="8704" width="11.42578125" style="46" customWidth="1"/>
    <col min="8705" max="8705" width="13.28515625" style="46" customWidth="1"/>
    <col min="8706" max="8706" width="17.28515625" style="46" customWidth="1"/>
    <col min="8707" max="8717" width="0" style="46" hidden="1" customWidth="1"/>
    <col min="8718" max="8921" width="11.42578125" style="46"/>
    <col min="8922" max="8922" width="6.140625" style="46" customWidth="1"/>
    <col min="8923" max="8923" width="0" style="46" hidden="1" customWidth="1"/>
    <col min="8924" max="8924" width="25.7109375" style="46" customWidth="1"/>
    <col min="8925" max="8925" width="36.28515625" style="46" customWidth="1"/>
    <col min="8926" max="8926" width="33.7109375" style="46" customWidth="1"/>
    <col min="8927" max="8927" width="23.5703125" style="46" customWidth="1"/>
    <col min="8928" max="8928" width="19.7109375" style="46" customWidth="1"/>
    <col min="8929" max="8929" width="24.5703125" style="46" customWidth="1"/>
    <col min="8930" max="8930" width="26.85546875" style="46" customWidth="1"/>
    <col min="8931" max="8931" width="18.42578125" style="46" customWidth="1"/>
    <col min="8932" max="8932" width="11.7109375" style="46" customWidth="1"/>
    <col min="8933" max="8933" width="17.85546875" style="46" customWidth="1"/>
    <col min="8934" max="8934" width="9.7109375" style="46" customWidth="1"/>
    <col min="8935" max="8935" width="13.7109375" style="46" customWidth="1"/>
    <col min="8936" max="8936" width="14.28515625" style="46" customWidth="1"/>
    <col min="8937" max="8937" width="12.7109375" style="46" customWidth="1"/>
    <col min="8938" max="8938" width="12.28515625" style="46" customWidth="1"/>
    <col min="8939" max="8939" width="6.7109375" style="46" customWidth="1"/>
    <col min="8940" max="8940" width="6" style="46" customWidth="1"/>
    <col min="8941" max="8941" width="14" style="46" customWidth="1"/>
    <col min="8942" max="8942" width="13.28515625" style="46" customWidth="1"/>
    <col min="8943" max="8943" width="14.28515625" style="46" customWidth="1"/>
    <col min="8944" max="8949" width="0" style="46" hidden="1" customWidth="1"/>
    <col min="8950" max="8950" width="17.42578125" style="46" customWidth="1"/>
    <col min="8951" max="8951" width="5.140625" style="46" customWidth="1"/>
    <col min="8952" max="8952" width="3.5703125" style="46" customWidth="1"/>
    <col min="8953" max="8953" width="7.42578125" style="46" customWidth="1"/>
    <col min="8954" max="8954" width="42.7109375" style="46" customWidth="1"/>
    <col min="8955" max="8955" width="8.7109375" style="46" customWidth="1"/>
    <col min="8956" max="8956" width="10" style="46" customWidth="1"/>
    <col min="8957" max="8957" width="8.7109375" style="46" customWidth="1"/>
    <col min="8958" max="8958" width="3.85546875" style="46" customWidth="1"/>
    <col min="8959" max="8959" width="19.28515625" style="46" customWidth="1"/>
    <col min="8960" max="8960" width="11.42578125" style="46" customWidth="1"/>
    <col min="8961" max="8961" width="13.28515625" style="46" customWidth="1"/>
    <col min="8962" max="8962" width="17.28515625" style="46" customWidth="1"/>
    <col min="8963" max="8973" width="0" style="46" hidden="1" customWidth="1"/>
    <col min="8974" max="9177" width="11.42578125" style="46"/>
    <col min="9178" max="9178" width="6.140625" style="46" customWidth="1"/>
    <col min="9179" max="9179" width="0" style="46" hidden="1" customWidth="1"/>
    <col min="9180" max="9180" width="25.7109375" style="46" customWidth="1"/>
    <col min="9181" max="9181" width="36.28515625" style="46" customWidth="1"/>
    <col min="9182" max="9182" width="33.7109375" style="46" customWidth="1"/>
    <col min="9183" max="9183" width="23.5703125" style="46" customWidth="1"/>
    <col min="9184" max="9184" width="19.7109375" style="46" customWidth="1"/>
    <col min="9185" max="9185" width="24.5703125" style="46" customWidth="1"/>
    <col min="9186" max="9186" width="26.85546875" style="46" customWidth="1"/>
    <col min="9187" max="9187" width="18.42578125" style="46" customWidth="1"/>
    <col min="9188" max="9188" width="11.7109375" style="46" customWidth="1"/>
    <col min="9189" max="9189" width="17.85546875" style="46" customWidth="1"/>
    <col min="9190" max="9190" width="9.7109375" style="46" customWidth="1"/>
    <col min="9191" max="9191" width="13.7109375" style="46" customWidth="1"/>
    <col min="9192" max="9192" width="14.28515625" style="46" customWidth="1"/>
    <col min="9193" max="9193" width="12.7109375" style="46" customWidth="1"/>
    <col min="9194" max="9194" width="12.28515625" style="46" customWidth="1"/>
    <col min="9195" max="9195" width="6.7109375" style="46" customWidth="1"/>
    <col min="9196" max="9196" width="6" style="46" customWidth="1"/>
    <col min="9197" max="9197" width="14" style="46" customWidth="1"/>
    <col min="9198" max="9198" width="13.28515625" style="46" customWidth="1"/>
    <col min="9199" max="9199" width="14.28515625" style="46" customWidth="1"/>
    <col min="9200" max="9205" width="0" style="46" hidden="1" customWidth="1"/>
    <col min="9206" max="9206" width="17.42578125" style="46" customWidth="1"/>
    <col min="9207" max="9207" width="5.140625" style="46" customWidth="1"/>
    <col min="9208" max="9208" width="3.5703125" style="46" customWidth="1"/>
    <col min="9209" max="9209" width="7.42578125" style="46" customWidth="1"/>
    <col min="9210" max="9210" width="42.7109375" style="46" customWidth="1"/>
    <col min="9211" max="9211" width="8.7109375" style="46" customWidth="1"/>
    <col min="9212" max="9212" width="10" style="46" customWidth="1"/>
    <col min="9213" max="9213" width="8.7109375" style="46" customWidth="1"/>
    <col min="9214" max="9214" width="3.85546875" style="46" customWidth="1"/>
    <col min="9215" max="9215" width="19.28515625" style="46" customWidth="1"/>
    <col min="9216" max="9216" width="11.42578125" style="46" customWidth="1"/>
    <col min="9217" max="9217" width="13.28515625" style="46" customWidth="1"/>
    <col min="9218" max="9218" width="17.28515625" style="46" customWidth="1"/>
    <col min="9219" max="9229" width="0" style="46" hidden="1" customWidth="1"/>
    <col min="9230" max="9433" width="11.42578125" style="46"/>
    <col min="9434" max="9434" width="6.140625" style="46" customWidth="1"/>
    <col min="9435" max="9435" width="0" style="46" hidden="1" customWidth="1"/>
    <col min="9436" max="9436" width="25.7109375" style="46" customWidth="1"/>
    <col min="9437" max="9437" width="36.28515625" style="46" customWidth="1"/>
    <col min="9438" max="9438" width="33.7109375" style="46" customWidth="1"/>
    <col min="9439" max="9439" width="23.5703125" style="46" customWidth="1"/>
    <col min="9440" max="9440" width="19.7109375" style="46" customWidth="1"/>
    <col min="9441" max="9441" width="24.5703125" style="46" customWidth="1"/>
    <col min="9442" max="9442" width="26.85546875" style="46" customWidth="1"/>
    <col min="9443" max="9443" width="18.42578125" style="46" customWidth="1"/>
    <col min="9444" max="9444" width="11.7109375" style="46" customWidth="1"/>
    <col min="9445" max="9445" width="17.85546875" style="46" customWidth="1"/>
    <col min="9446" max="9446" width="9.7109375" style="46" customWidth="1"/>
    <col min="9447" max="9447" width="13.7109375" style="46" customWidth="1"/>
    <col min="9448" max="9448" width="14.28515625" style="46" customWidth="1"/>
    <col min="9449" max="9449" width="12.7109375" style="46" customWidth="1"/>
    <col min="9450" max="9450" width="12.28515625" style="46" customWidth="1"/>
    <col min="9451" max="9451" width="6.7109375" style="46" customWidth="1"/>
    <col min="9452" max="9452" width="6" style="46" customWidth="1"/>
    <col min="9453" max="9453" width="14" style="46" customWidth="1"/>
    <col min="9454" max="9454" width="13.28515625" style="46" customWidth="1"/>
    <col min="9455" max="9455" width="14.28515625" style="46" customWidth="1"/>
    <col min="9456" max="9461" width="0" style="46" hidden="1" customWidth="1"/>
    <col min="9462" max="9462" width="17.42578125" style="46" customWidth="1"/>
    <col min="9463" max="9463" width="5.140625" style="46" customWidth="1"/>
    <col min="9464" max="9464" width="3.5703125" style="46" customWidth="1"/>
    <col min="9465" max="9465" width="7.42578125" style="46" customWidth="1"/>
    <col min="9466" max="9466" width="42.7109375" style="46" customWidth="1"/>
    <col min="9467" max="9467" width="8.7109375" style="46" customWidth="1"/>
    <col min="9468" max="9468" width="10" style="46" customWidth="1"/>
    <col min="9469" max="9469" width="8.7109375" style="46" customWidth="1"/>
    <col min="9470" max="9470" width="3.85546875" style="46" customWidth="1"/>
    <col min="9471" max="9471" width="19.28515625" style="46" customWidth="1"/>
    <col min="9472" max="9472" width="11.42578125" style="46" customWidth="1"/>
    <col min="9473" max="9473" width="13.28515625" style="46" customWidth="1"/>
    <col min="9474" max="9474" width="17.28515625" style="46" customWidth="1"/>
    <col min="9475" max="9485" width="0" style="46" hidden="1" customWidth="1"/>
    <col min="9486" max="9689" width="11.42578125" style="46"/>
    <col min="9690" max="9690" width="6.140625" style="46" customWidth="1"/>
    <col min="9691" max="9691" width="0" style="46" hidden="1" customWidth="1"/>
    <col min="9692" max="9692" width="25.7109375" style="46" customWidth="1"/>
    <col min="9693" max="9693" width="36.28515625" style="46" customWidth="1"/>
    <col min="9694" max="9694" width="33.7109375" style="46" customWidth="1"/>
    <col min="9695" max="9695" width="23.5703125" style="46" customWidth="1"/>
    <col min="9696" max="9696" width="19.7109375" style="46" customWidth="1"/>
    <col min="9697" max="9697" width="24.5703125" style="46" customWidth="1"/>
    <col min="9698" max="9698" width="26.85546875" style="46" customWidth="1"/>
    <col min="9699" max="9699" width="18.42578125" style="46" customWidth="1"/>
    <col min="9700" max="9700" width="11.7109375" style="46" customWidth="1"/>
    <col min="9701" max="9701" width="17.85546875" style="46" customWidth="1"/>
    <col min="9702" max="9702" width="9.7109375" style="46" customWidth="1"/>
    <col min="9703" max="9703" width="13.7109375" style="46" customWidth="1"/>
    <col min="9704" max="9704" width="14.28515625" style="46" customWidth="1"/>
    <col min="9705" max="9705" width="12.7109375" style="46" customWidth="1"/>
    <col min="9706" max="9706" width="12.28515625" style="46" customWidth="1"/>
    <col min="9707" max="9707" width="6.7109375" style="46" customWidth="1"/>
    <col min="9708" max="9708" width="6" style="46" customWidth="1"/>
    <col min="9709" max="9709" width="14" style="46" customWidth="1"/>
    <col min="9710" max="9710" width="13.28515625" style="46" customWidth="1"/>
    <col min="9711" max="9711" width="14.28515625" style="46" customWidth="1"/>
    <col min="9712" max="9717" width="0" style="46" hidden="1" customWidth="1"/>
    <col min="9718" max="9718" width="17.42578125" style="46" customWidth="1"/>
    <col min="9719" max="9719" width="5.140625" style="46" customWidth="1"/>
    <col min="9720" max="9720" width="3.5703125" style="46" customWidth="1"/>
    <col min="9721" max="9721" width="7.42578125" style="46" customWidth="1"/>
    <col min="9722" max="9722" width="42.7109375" style="46" customWidth="1"/>
    <col min="9723" max="9723" width="8.7109375" style="46" customWidth="1"/>
    <col min="9724" max="9724" width="10" style="46" customWidth="1"/>
    <col min="9725" max="9725" width="8.7109375" style="46" customWidth="1"/>
    <col min="9726" max="9726" width="3.85546875" style="46" customWidth="1"/>
    <col min="9727" max="9727" width="19.28515625" style="46" customWidth="1"/>
    <col min="9728" max="9728" width="11.42578125" style="46" customWidth="1"/>
    <col min="9729" max="9729" width="13.28515625" style="46" customWidth="1"/>
    <col min="9730" max="9730" width="17.28515625" style="46" customWidth="1"/>
    <col min="9731" max="9741" width="0" style="46" hidden="1" customWidth="1"/>
    <col min="9742" max="9945" width="11.42578125" style="46"/>
    <col min="9946" max="9946" width="6.140625" style="46" customWidth="1"/>
    <col min="9947" max="9947" width="0" style="46" hidden="1" customWidth="1"/>
    <col min="9948" max="9948" width="25.7109375" style="46" customWidth="1"/>
    <col min="9949" max="9949" width="36.28515625" style="46" customWidth="1"/>
    <col min="9950" max="9950" width="33.7109375" style="46" customWidth="1"/>
    <col min="9951" max="9951" width="23.5703125" style="46" customWidth="1"/>
    <col min="9952" max="9952" width="19.7109375" style="46" customWidth="1"/>
    <col min="9953" max="9953" width="24.5703125" style="46" customWidth="1"/>
    <col min="9954" max="9954" width="26.85546875" style="46" customWidth="1"/>
    <col min="9955" max="9955" width="18.42578125" style="46" customWidth="1"/>
    <col min="9956" max="9956" width="11.7109375" style="46" customWidth="1"/>
    <col min="9957" max="9957" width="17.85546875" style="46" customWidth="1"/>
    <col min="9958" max="9958" width="9.7109375" style="46" customWidth="1"/>
    <col min="9959" max="9959" width="13.7109375" style="46" customWidth="1"/>
    <col min="9960" max="9960" width="14.28515625" style="46" customWidth="1"/>
    <col min="9961" max="9961" width="12.7109375" style="46" customWidth="1"/>
    <col min="9962" max="9962" width="12.28515625" style="46" customWidth="1"/>
    <col min="9963" max="9963" width="6.7109375" style="46" customWidth="1"/>
    <col min="9964" max="9964" width="6" style="46" customWidth="1"/>
    <col min="9965" max="9965" width="14" style="46" customWidth="1"/>
    <col min="9966" max="9966" width="13.28515625" style="46" customWidth="1"/>
    <col min="9967" max="9967" width="14.28515625" style="46" customWidth="1"/>
    <col min="9968" max="9973" width="0" style="46" hidden="1" customWidth="1"/>
    <col min="9974" max="9974" width="17.42578125" style="46" customWidth="1"/>
    <col min="9975" max="9975" width="5.140625" style="46" customWidth="1"/>
    <col min="9976" max="9976" width="3.5703125" style="46" customWidth="1"/>
    <col min="9977" max="9977" width="7.42578125" style="46" customWidth="1"/>
    <col min="9978" max="9978" width="42.7109375" style="46" customWidth="1"/>
    <col min="9979" max="9979" width="8.7109375" style="46" customWidth="1"/>
    <col min="9980" max="9980" width="10" style="46" customWidth="1"/>
    <col min="9981" max="9981" width="8.7109375" style="46" customWidth="1"/>
    <col min="9982" max="9982" width="3.85546875" style="46" customWidth="1"/>
    <col min="9983" max="9983" width="19.28515625" style="46" customWidth="1"/>
    <col min="9984" max="9984" width="11.42578125" style="46" customWidth="1"/>
    <col min="9985" max="9985" width="13.28515625" style="46" customWidth="1"/>
    <col min="9986" max="9986" width="17.28515625" style="46" customWidth="1"/>
    <col min="9987" max="9997" width="0" style="46" hidden="1" customWidth="1"/>
    <col min="9998" max="10201" width="11.42578125" style="46"/>
    <col min="10202" max="10202" width="6.140625" style="46" customWidth="1"/>
    <col min="10203" max="10203" width="0" style="46" hidden="1" customWidth="1"/>
    <col min="10204" max="10204" width="25.7109375" style="46" customWidth="1"/>
    <col min="10205" max="10205" width="36.28515625" style="46" customWidth="1"/>
    <col min="10206" max="10206" width="33.7109375" style="46" customWidth="1"/>
    <col min="10207" max="10207" width="23.5703125" style="46" customWidth="1"/>
    <col min="10208" max="10208" width="19.7109375" style="46" customWidth="1"/>
    <col min="10209" max="10209" width="24.5703125" style="46" customWidth="1"/>
    <col min="10210" max="10210" width="26.85546875" style="46" customWidth="1"/>
    <col min="10211" max="10211" width="18.42578125" style="46" customWidth="1"/>
    <col min="10212" max="10212" width="11.7109375" style="46" customWidth="1"/>
    <col min="10213" max="10213" width="17.85546875" style="46" customWidth="1"/>
    <col min="10214" max="10214" width="9.7109375" style="46" customWidth="1"/>
    <col min="10215" max="10215" width="13.7109375" style="46" customWidth="1"/>
    <col min="10216" max="10216" width="14.28515625" style="46" customWidth="1"/>
    <col min="10217" max="10217" width="12.7109375" style="46" customWidth="1"/>
    <col min="10218" max="10218" width="12.28515625" style="46" customWidth="1"/>
    <col min="10219" max="10219" width="6.7109375" style="46" customWidth="1"/>
    <col min="10220" max="10220" width="6" style="46" customWidth="1"/>
    <col min="10221" max="10221" width="14" style="46" customWidth="1"/>
    <col min="10222" max="10222" width="13.28515625" style="46" customWidth="1"/>
    <col min="10223" max="10223" width="14.28515625" style="46" customWidth="1"/>
    <col min="10224" max="10229" width="0" style="46" hidden="1" customWidth="1"/>
    <col min="10230" max="10230" width="17.42578125" style="46" customWidth="1"/>
    <col min="10231" max="10231" width="5.140625" style="46" customWidth="1"/>
    <col min="10232" max="10232" width="3.5703125" style="46" customWidth="1"/>
    <col min="10233" max="10233" width="7.42578125" style="46" customWidth="1"/>
    <col min="10234" max="10234" width="42.7109375" style="46" customWidth="1"/>
    <col min="10235" max="10235" width="8.7109375" style="46" customWidth="1"/>
    <col min="10236" max="10236" width="10" style="46" customWidth="1"/>
    <col min="10237" max="10237" width="8.7109375" style="46" customWidth="1"/>
    <col min="10238" max="10238" width="3.85546875" style="46" customWidth="1"/>
    <col min="10239" max="10239" width="19.28515625" style="46" customWidth="1"/>
    <col min="10240" max="10240" width="11.42578125" style="46" customWidth="1"/>
    <col min="10241" max="10241" width="13.28515625" style="46" customWidth="1"/>
    <col min="10242" max="10242" width="17.28515625" style="46" customWidth="1"/>
    <col min="10243" max="10253" width="0" style="46" hidden="1" customWidth="1"/>
    <col min="10254" max="10457" width="11.42578125" style="46"/>
    <col min="10458" max="10458" width="6.140625" style="46" customWidth="1"/>
    <col min="10459" max="10459" width="0" style="46" hidden="1" customWidth="1"/>
    <col min="10460" max="10460" width="25.7109375" style="46" customWidth="1"/>
    <col min="10461" max="10461" width="36.28515625" style="46" customWidth="1"/>
    <col min="10462" max="10462" width="33.7109375" style="46" customWidth="1"/>
    <col min="10463" max="10463" width="23.5703125" style="46" customWidth="1"/>
    <col min="10464" max="10464" width="19.7109375" style="46" customWidth="1"/>
    <col min="10465" max="10465" width="24.5703125" style="46" customWidth="1"/>
    <col min="10466" max="10466" width="26.85546875" style="46" customWidth="1"/>
    <col min="10467" max="10467" width="18.42578125" style="46" customWidth="1"/>
    <col min="10468" max="10468" width="11.7109375" style="46" customWidth="1"/>
    <col min="10469" max="10469" width="17.85546875" style="46" customWidth="1"/>
    <col min="10470" max="10470" width="9.7109375" style="46" customWidth="1"/>
    <col min="10471" max="10471" width="13.7109375" style="46" customWidth="1"/>
    <col min="10472" max="10472" width="14.28515625" style="46" customWidth="1"/>
    <col min="10473" max="10473" width="12.7109375" style="46" customWidth="1"/>
    <col min="10474" max="10474" width="12.28515625" style="46" customWidth="1"/>
    <col min="10475" max="10475" width="6.7109375" style="46" customWidth="1"/>
    <col min="10476" max="10476" width="6" style="46" customWidth="1"/>
    <col min="10477" max="10477" width="14" style="46" customWidth="1"/>
    <col min="10478" max="10478" width="13.28515625" style="46" customWidth="1"/>
    <col min="10479" max="10479" width="14.28515625" style="46" customWidth="1"/>
    <col min="10480" max="10485" width="0" style="46" hidden="1" customWidth="1"/>
    <col min="10486" max="10486" width="17.42578125" style="46" customWidth="1"/>
    <col min="10487" max="10487" width="5.140625" style="46" customWidth="1"/>
    <col min="10488" max="10488" width="3.5703125" style="46" customWidth="1"/>
    <col min="10489" max="10489" width="7.42578125" style="46" customWidth="1"/>
    <col min="10490" max="10490" width="42.7109375" style="46" customWidth="1"/>
    <col min="10491" max="10491" width="8.7109375" style="46" customWidth="1"/>
    <col min="10492" max="10492" width="10" style="46" customWidth="1"/>
    <col min="10493" max="10493" width="8.7109375" style="46" customWidth="1"/>
    <col min="10494" max="10494" width="3.85546875" style="46" customWidth="1"/>
    <col min="10495" max="10495" width="19.28515625" style="46" customWidth="1"/>
    <col min="10496" max="10496" width="11.42578125" style="46" customWidth="1"/>
    <col min="10497" max="10497" width="13.28515625" style="46" customWidth="1"/>
    <col min="10498" max="10498" width="17.28515625" style="46" customWidth="1"/>
    <col min="10499" max="10509" width="0" style="46" hidden="1" customWidth="1"/>
    <col min="10510" max="10713" width="11.42578125" style="46"/>
    <col min="10714" max="10714" width="6.140625" style="46" customWidth="1"/>
    <col min="10715" max="10715" width="0" style="46" hidden="1" customWidth="1"/>
    <col min="10716" max="10716" width="25.7109375" style="46" customWidth="1"/>
    <col min="10717" max="10717" width="36.28515625" style="46" customWidth="1"/>
    <col min="10718" max="10718" width="33.7109375" style="46" customWidth="1"/>
    <col min="10719" max="10719" width="23.5703125" style="46" customWidth="1"/>
    <col min="10720" max="10720" width="19.7109375" style="46" customWidth="1"/>
    <col min="10721" max="10721" width="24.5703125" style="46" customWidth="1"/>
    <col min="10722" max="10722" width="26.85546875" style="46" customWidth="1"/>
    <col min="10723" max="10723" width="18.42578125" style="46" customWidth="1"/>
    <col min="10724" max="10724" width="11.7109375" style="46" customWidth="1"/>
    <col min="10725" max="10725" width="17.85546875" style="46" customWidth="1"/>
    <col min="10726" max="10726" width="9.7109375" style="46" customWidth="1"/>
    <col min="10727" max="10727" width="13.7109375" style="46" customWidth="1"/>
    <col min="10728" max="10728" width="14.28515625" style="46" customWidth="1"/>
    <col min="10729" max="10729" width="12.7109375" style="46" customWidth="1"/>
    <col min="10730" max="10730" width="12.28515625" style="46" customWidth="1"/>
    <col min="10731" max="10731" width="6.7109375" style="46" customWidth="1"/>
    <col min="10732" max="10732" width="6" style="46" customWidth="1"/>
    <col min="10733" max="10733" width="14" style="46" customWidth="1"/>
    <col min="10734" max="10734" width="13.28515625" style="46" customWidth="1"/>
    <col min="10735" max="10735" width="14.28515625" style="46" customWidth="1"/>
    <col min="10736" max="10741" width="0" style="46" hidden="1" customWidth="1"/>
    <col min="10742" max="10742" width="17.42578125" style="46" customWidth="1"/>
    <col min="10743" max="10743" width="5.140625" style="46" customWidth="1"/>
    <col min="10744" max="10744" width="3.5703125" style="46" customWidth="1"/>
    <col min="10745" max="10745" width="7.42578125" style="46" customWidth="1"/>
    <col min="10746" max="10746" width="42.7109375" style="46" customWidth="1"/>
    <col min="10747" max="10747" width="8.7109375" style="46" customWidth="1"/>
    <col min="10748" max="10748" width="10" style="46" customWidth="1"/>
    <col min="10749" max="10749" width="8.7109375" style="46" customWidth="1"/>
    <col min="10750" max="10750" width="3.85546875" style="46" customWidth="1"/>
    <col min="10751" max="10751" width="19.28515625" style="46" customWidth="1"/>
    <col min="10752" max="10752" width="11.42578125" style="46" customWidth="1"/>
    <col min="10753" max="10753" width="13.28515625" style="46" customWidth="1"/>
    <col min="10754" max="10754" width="17.28515625" style="46" customWidth="1"/>
    <col min="10755" max="10765" width="0" style="46" hidden="1" customWidth="1"/>
    <col min="10766" max="10969" width="11.42578125" style="46"/>
    <col min="10970" max="10970" width="6.140625" style="46" customWidth="1"/>
    <col min="10971" max="10971" width="0" style="46" hidden="1" customWidth="1"/>
    <col min="10972" max="10972" width="25.7109375" style="46" customWidth="1"/>
    <col min="10973" max="10973" width="36.28515625" style="46" customWidth="1"/>
    <col min="10974" max="10974" width="33.7109375" style="46" customWidth="1"/>
    <col min="10975" max="10975" width="23.5703125" style="46" customWidth="1"/>
    <col min="10976" max="10976" width="19.7109375" style="46" customWidth="1"/>
    <col min="10977" max="10977" width="24.5703125" style="46" customWidth="1"/>
    <col min="10978" max="10978" width="26.85546875" style="46" customWidth="1"/>
    <col min="10979" max="10979" width="18.42578125" style="46" customWidth="1"/>
    <col min="10980" max="10980" width="11.7109375" style="46" customWidth="1"/>
    <col min="10981" max="10981" width="17.85546875" style="46" customWidth="1"/>
    <col min="10982" max="10982" width="9.7109375" style="46" customWidth="1"/>
    <col min="10983" max="10983" width="13.7109375" style="46" customWidth="1"/>
    <col min="10984" max="10984" width="14.28515625" style="46" customWidth="1"/>
    <col min="10985" max="10985" width="12.7109375" style="46" customWidth="1"/>
    <col min="10986" max="10986" width="12.28515625" style="46" customWidth="1"/>
    <col min="10987" max="10987" width="6.7109375" style="46" customWidth="1"/>
    <col min="10988" max="10988" width="6" style="46" customWidth="1"/>
    <col min="10989" max="10989" width="14" style="46" customWidth="1"/>
    <col min="10990" max="10990" width="13.28515625" style="46" customWidth="1"/>
    <col min="10991" max="10991" width="14.28515625" style="46" customWidth="1"/>
    <col min="10992" max="10997" width="0" style="46" hidden="1" customWidth="1"/>
    <col min="10998" max="10998" width="17.42578125" style="46" customWidth="1"/>
    <col min="10999" max="10999" width="5.140625" style="46" customWidth="1"/>
    <col min="11000" max="11000" width="3.5703125" style="46" customWidth="1"/>
    <col min="11001" max="11001" width="7.42578125" style="46" customWidth="1"/>
    <col min="11002" max="11002" width="42.7109375" style="46" customWidth="1"/>
    <col min="11003" max="11003" width="8.7109375" style="46" customWidth="1"/>
    <col min="11004" max="11004" width="10" style="46" customWidth="1"/>
    <col min="11005" max="11005" width="8.7109375" style="46" customWidth="1"/>
    <col min="11006" max="11006" width="3.85546875" style="46" customWidth="1"/>
    <col min="11007" max="11007" width="19.28515625" style="46" customWidth="1"/>
    <col min="11008" max="11008" width="11.42578125" style="46" customWidth="1"/>
    <col min="11009" max="11009" width="13.28515625" style="46" customWidth="1"/>
    <col min="11010" max="11010" width="17.28515625" style="46" customWidth="1"/>
    <col min="11011" max="11021" width="0" style="46" hidden="1" customWidth="1"/>
    <col min="11022" max="11225" width="11.42578125" style="46"/>
    <col min="11226" max="11226" width="6.140625" style="46" customWidth="1"/>
    <col min="11227" max="11227" width="0" style="46" hidden="1" customWidth="1"/>
    <col min="11228" max="11228" width="25.7109375" style="46" customWidth="1"/>
    <col min="11229" max="11229" width="36.28515625" style="46" customWidth="1"/>
    <col min="11230" max="11230" width="33.7109375" style="46" customWidth="1"/>
    <col min="11231" max="11231" width="23.5703125" style="46" customWidth="1"/>
    <col min="11232" max="11232" width="19.7109375" style="46" customWidth="1"/>
    <col min="11233" max="11233" width="24.5703125" style="46" customWidth="1"/>
    <col min="11234" max="11234" width="26.85546875" style="46" customWidth="1"/>
    <col min="11235" max="11235" width="18.42578125" style="46" customWidth="1"/>
    <col min="11236" max="11236" width="11.7109375" style="46" customWidth="1"/>
    <col min="11237" max="11237" width="17.85546875" style="46" customWidth="1"/>
    <col min="11238" max="11238" width="9.7109375" style="46" customWidth="1"/>
    <col min="11239" max="11239" width="13.7109375" style="46" customWidth="1"/>
    <col min="11240" max="11240" width="14.28515625" style="46" customWidth="1"/>
    <col min="11241" max="11241" width="12.7109375" style="46" customWidth="1"/>
    <col min="11242" max="11242" width="12.28515625" style="46" customWidth="1"/>
    <col min="11243" max="11243" width="6.7109375" style="46" customWidth="1"/>
    <col min="11244" max="11244" width="6" style="46" customWidth="1"/>
    <col min="11245" max="11245" width="14" style="46" customWidth="1"/>
    <col min="11246" max="11246" width="13.28515625" style="46" customWidth="1"/>
    <col min="11247" max="11247" width="14.28515625" style="46" customWidth="1"/>
    <col min="11248" max="11253" width="0" style="46" hidden="1" customWidth="1"/>
    <col min="11254" max="11254" width="17.42578125" style="46" customWidth="1"/>
    <col min="11255" max="11255" width="5.140625" style="46" customWidth="1"/>
    <col min="11256" max="11256" width="3.5703125" style="46" customWidth="1"/>
    <col min="11257" max="11257" width="7.42578125" style="46" customWidth="1"/>
    <col min="11258" max="11258" width="42.7109375" style="46" customWidth="1"/>
    <col min="11259" max="11259" width="8.7109375" style="46" customWidth="1"/>
    <col min="11260" max="11260" width="10" style="46" customWidth="1"/>
    <col min="11261" max="11261" width="8.7109375" style="46" customWidth="1"/>
    <col min="11262" max="11262" width="3.85546875" style="46" customWidth="1"/>
    <col min="11263" max="11263" width="19.28515625" style="46" customWidth="1"/>
    <col min="11264" max="11264" width="11.42578125" style="46" customWidth="1"/>
    <col min="11265" max="11265" width="13.28515625" style="46" customWidth="1"/>
    <col min="11266" max="11266" width="17.28515625" style="46" customWidth="1"/>
    <col min="11267" max="11277" width="0" style="46" hidden="1" customWidth="1"/>
    <col min="11278" max="11481" width="11.42578125" style="46"/>
    <col min="11482" max="11482" width="6.140625" style="46" customWidth="1"/>
    <col min="11483" max="11483" width="0" style="46" hidden="1" customWidth="1"/>
    <col min="11484" max="11484" width="25.7109375" style="46" customWidth="1"/>
    <col min="11485" max="11485" width="36.28515625" style="46" customWidth="1"/>
    <col min="11486" max="11486" width="33.7109375" style="46" customWidth="1"/>
    <col min="11487" max="11487" width="23.5703125" style="46" customWidth="1"/>
    <col min="11488" max="11488" width="19.7109375" style="46" customWidth="1"/>
    <col min="11489" max="11489" width="24.5703125" style="46" customWidth="1"/>
    <col min="11490" max="11490" width="26.85546875" style="46" customWidth="1"/>
    <col min="11491" max="11491" width="18.42578125" style="46" customWidth="1"/>
    <col min="11492" max="11492" width="11.7109375" style="46" customWidth="1"/>
    <col min="11493" max="11493" width="17.85546875" style="46" customWidth="1"/>
    <col min="11494" max="11494" width="9.7109375" style="46" customWidth="1"/>
    <col min="11495" max="11495" width="13.7109375" style="46" customWidth="1"/>
    <col min="11496" max="11496" width="14.28515625" style="46" customWidth="1"/>
    <col min="11497" max="11497" width="12.7109375" style="46" customWidth="1"/>
    <col min="11498" max="11498" width="12.28515625" style="46" customWidth="1"/>
    <col min="11499" max="11499" width="6.7109375" style="46" customWidth="1"/>
    <col min="11500" max="11500" width="6" style="46" customWidth="1"/>
    <col min="11501" max="11501" width="14" style="46" customWidth="1"/>
    <col min="11502" max="11502" width="13.28515625" style="46" customWidth="1"/>
    <col min="11503" max="11503" width="14.28515625" style="46" customWidth="1"/>
    <col min="11504" max="11509" width="0" style="46" hidden="1" customWidth="1"/>
    <col min="11510" max="11510" width="17.42578125" style="46" customWidth="1"/>
    <col min="11511" max="11511" width="5.140625" style="46" customWidth="1"/>
    <col min="11512" max="11512" width="3.5703125" style="46" customWidth="1"/>
    <col min="11513" max="11513" width="7.42578125" style="46" customWidth="1"/>
    <col min="11514" max="11514" width="42.7109375" style="46" customWidth="1"/>
    <col min="11515" max="11515" width="8.7109375" style="46" customWidth="1"/>
    <col min="11516" max="11516" width="10" style="46" customWidth="1"/>
    <col min="11517" max="11517" width="8.7109375" style="46" customWidth="1"/>
    <col min="11518" max="11518" width="3.85546875" style="46" customWidth="1"/>
    <col min="11519" max="11519" width="19.28515625" style="46" customWidth="1"/>
    <col min="11520" max="11520" width="11.42578125" style="46" customWidth="1"/>
    <col min="11521" max="11521" width="13.28515625" style="46" customWidth="1"/>
    <col min="11522" max="11522" width="17.28515625" style="46" customWidth="1"/>
    <col min="11523" max="11533" width="0" style="46" hidden="1" customWidth="1"/>
    <col min="11534" max="11737" width="11.42578125" style="46"/>
    <col min="11738" max="11738" width="6.140625" style="46" customWidth="1"/>
    <col min="11739" max="11739" width="0" style="46" hidden="1" customWidth="1"/>
    <col min="11740" max="11740" width="25.7109375" style="46" customWidth="1"/>
    <col min="11741" max="11741" width="36.28515625" style="46" customWidth="1"/>
    <col min="11742" max="11742" width="33.7109375" style="46" customWidth="1"/>
    <col min="11743" max="11743" width="23.5703125" style="46" customWidth="1"/>
    <col min="11744" max="11744" width="19.7109375" style="46" customWidth="1"/>
    <col min="11745" max="11745" width="24.5703125" style="46" customWidth="1"/>
    <col min="11746" max="11746" width="26.85546875" style="46" customWidth="1"/>
    <col min="11747" max="11747" width="18.42578125" style="46" customWidth="1"/>
    <col min="11748" max="11748" width="11.7109375" style="46" customWidth="1"/>
    <col min="11749" max="11749" width="17.85546875" style="46" customWidth="1"/>
    <col min="11750" max="11750" width="9.7109375" style="46" customWidth="1"/>
    <col min="11751" max="11751" width="13.7109375" style="46" customWidth="1"/>
    <col min="11752" max="11752" width="14.28515625" style="46" customWidth="1"/>
    <col min="11753" max="11753" width="12.7109375" style="46" customWidth="1"/>
    <col min="11754" max="11754" width="12.28515625" style="46" customWidth="1"/>
    <col min="11755" max="11755" width="6.7109375" style="46" customWidth="1"/>
    <col min="11756" max="11756" width="6" style="46" customWidth="1"/>
    <col min="11757" max="11757" width="14" style="46" customWidth="1"/>
    <col min="11758" max="11758" width="13.28515625" style="46" customWidth="1"/>
    <col min="11759" max="11759" width="14.28515625" style="46" customWidth="1"/>
    <col min="11760" max="11765" width="0" style="46" hidden="1" customWidth="1"/>
    <col min="11766" max="11766" width="17.42578125" style="46" customWidth="1"/>
    <col min="11767" max="11767" width="5.140625" style="46" customWidth="1"/>
    <col min="11768" max="11768" width="3.5703125" style="46" customWidth="1"/>
    <col min="11769" max="11769" width="7.42578125" style="46" customWidth="1"/>
    <col min="11770" max="11770" width="42.7109375" style="46" customWidth="1"/>
    <col min="11771" max="11771" width="8.7109375" style="46" customWidth="1"/>
    <col min="11772" max="11772" width="10" style="46" customWidth="1"/>
    <col min="11773" max="11773" width="8.7109375" style="46" customWidth="1"/>
    <col min="11774" max="11774" width="3.85546875" style="46" customWidth="1"/>
    <col min="11775" max="11775" width="19.28515625" style="46" customWidth="1"/>
    <col min="11776" max="11776" width="11.42578125" style="46" customWidth="1"/>
    <col min="11777" max="11777" width="13.28515625" style="46" customWidth="1"/>
    <col min="11778" max="11778" width="17.28515625" style="46" customWidth="1"/>
    <col min="11779" max="11789" width="0" style="46" hidden="1" customWidth="1"/>
    <col min="11790" max="11993" width="11.42578125" style="46"/>
    <col min="11994" max="11994" width="6.140625" style="46" customWidth="1"/>
    <col min="11995" max="11995" width="0" style="46" hidden="1" customWidth="1"/>
    <col min="11996" max="11996" width="25.7109375" style="46" customWidth="1"/>
    <col min="11997" max="11997" width="36.28515625" style="46" customWidth="1"/>
    <col min="11998" max="11998" width="33.7109375" style="46" customWidth="1"/>
    <col min="11999" max="11999" width="23.5703125" style="46" customWidth="1"/>
    <col min="12000" max="12000" width="19.7109375" style="46" customWidth="1"/>
    <col min="12001" max="12001" width="24.5703125" style="46" customWidth="1"/>
    <col min="12002" max="12002" width="26.85546875" style="46" customWidth="1"/>
    <col min="12003" max="12003" width="18.42578125" style="46" customWidth="1"/>
    <col min="12004" max="12004" width="11.7109375" style="46" customWidth="1"/>
    <col min="12005" max="12005" width="17.85546875" style="46" customWidth="1"/>
    <col min="12006" max="12006" width="9.7109375" style="46" customWidth="1"/>
    <col min="12007" max="12007" width="13.7109375" style="46" customWidth="1"/>
    <col min="12008" max="12008" width="14.28515625" style="46" customWidth="1"/>
    <col min="12009" max="12009" width="12.7109375" style="46" customWidth="1"/>
    <col min="12010" max="12010" width="12.28515625" style="46" customWidth="1"/>
    <col min="12011" max="12011" width="6.7109375" style="46" customWidth="1"/>
    <col min="12012" max="12012" width="6" style="46" customWidth="1"/>
    <col min="12013" max="12013" width="14" style="46" customWidth="1"/>
    <col min="12014" max="12014" width="13.28515625" style="46" customWidth="1"/>
    <col min="12015" max="12015" width="14.28515625" style="46" customWidth="1"/>
    <col min="12016" max="12021" width="0" style="46" hidden="1" customWidth="1"/>
    <col min="12022" max="12022" width="17.42578125" style="46" customWidth="1"/>
    <col min="12023" max="12023" width="5.140625" style="46" customWidth="1"/>
    <col min="12024" max="12024" width="3.5703125" style="46" customWidth="1"/>
    <col min="12025" max="12025" width="7.42578125" style="46" customWidth="1"/>
    <col min="12026" max="12026" width="42.7109375" style="46" customWidth="1"/>
    <col min="12027" max="12027" width="8.7109375" style="46" customWidth="1"/>
    <col min="12028" max="12028" width="10" style="46" customWidth="1"/>
    <col min="12029" max="12029" width="8.7109375" style="46" customWidth="1"/>
    <col min="12030" max="12030" width="3.85546875" style="46" customWidth="1"/>
    <col min="12031" max="12031" width="19.28515625" style="46" customWidth="1"/>
    <col min="12032" max="12032" width="11.42578125" style="46" customWidth="1"/>
    <col min="12033" max="12033" width="13.28515625" style="46" customWidth="1"/>
    <col min="12034" max="12034" width="17.28515625" style="46" customWidth="1"/>
    <col min="12035" max="12045" width="0" style="46" hidden="1" customWidth="1"/>
    <col min="12046" max="12249" width="11.42578125" style="46"/>
    <col min="12250" max="12250" width="6.140625" style="46" customWidth="1"/>
    <col min="12251" max="12251" width="0" style="46" hidden="1" customWidth="1"/>
    <col min="12252" max="12252" width="25.7109375" style="46" customWidth="1"/>
    <col min="12253" max="12253" width="36.28515625" style="46" customWidth="1"/>
    <col min="12254" max="12254" width="33.7109375" style="46" customWidth="1"/>
    <col min="12255" max="12255" width="23.5703125" style="46" customWidth="1"/>
    <col min="12256" max="12256" width="19.7109375" style="46" customWidth="1"/>
    <col min="12257" max="12257" width="24.5703125" style="46" customWidth="1"/>
    <col min="12258" max="12258" width="26.85546875" style="46" customWidth="1"/>
    <col min="12259" max="12259" width="18.42578125" style="46" customWidth="1"/>
    <col min="12260" max="12260" width="11.7109375" style="46" customWidth="1"/>
    <col min="12261" max="12261" width="17.85546875" style="46" customWidth="1"/>
    <col min="12262" max="12262" width="9.7109375" style="46" customWidth="1"/>
    <col min="12263" max="12263" width="13.7109375" style="46" customWidth="1"/>
    <col min="12264" max="12264" width="14.28515625" style="46" customWidth="1"/>
    <col min="12265" max="12265" width="12.7109375" style="46" customWidth="1"/>
    <col min="12266" max="12266" width="12.28515625" style="46" customWidth="1"/>
    <col min="12267" max="12267" width="6.7109375" style="46" customWidth="1"/>
    <col min="12268" max="12268" width="6" style="46" customWidth="1"/>
    <col min="12269" max="12269" width="14" style="46" customWidth="1"/>
    <col min="12270" max="12270" width="13.28515625" style="46" customWidth="1"/>
    <col min="12271" max="12271" width="14.28515625" style="46" customWidth="1"/>
    <col min="12272" max="12277" width="0" style="46" hidden="1" customWidth="1"/>
    <col min="12278" max="12278" width="17.42578125" style="46" customWidth="1"/>
    <col min="12279" max="12279" width="5.140625" style="46" customWidth="1"/>
    <col min="12280" max="12280" width="3.5703125" style="46" customWidth="1"/>
    <col min="12281" max="12281" width="7.42578125" style="46" customWidth="1"/>
    <col min="12282" max="12282" width="42.7109375" style="46" customWidth="1"/>
    <col min="12283" max="12283" width="8.7109375" style="46" customWidth="1"/>
    <col min="12284" max="12284" width="10" style="46" customWidth="1"/>
    <col min="12285" max="12285" width="8.7109375" style="46" customWidth="1"/>
    <col min="12286" max="12286" width="3.85546875" style="46" customWidth="1"/>
    <col min="12287" max="12287" width="19.28515625" style="46" customWidth="1"/>
    <col min="12288" max="12288" width="11.42578125" style="46" customWidth="1"/>
    <col min="12289" max="12289" width="13.28515625" style="46" customWidth="1"/>
    <col min="12290" max="12290" width="17.28515625" style="46" customWidth="1"/>
    <col min="12291" max="12301" width="0" style="46" hidden="1" customWidth="1"/>
    <col min="12302" max="12505" width="11.42578125" style="46"/>
    <col min="12506" max="12506" width="6.140625" style="46" customWidth="1"/>
    <col min="12507" max="12507" width="0" style="46" hidden="1" customWidth="1"/>
    <col min="12508" max="12508" width="25.7109375" style="46" customWidth="1"/>
    <col min="12509" max="12509" width="36.28515625" style="46" customWidth="1"/>
    <col min="12510" max="12510" width="33.7109375" style="46" customWidth="1"/>
    <col min="12511" max="12511" width="23.5703125" style="46" customWidth="1"/>
    <col min="12512" max="12512" width="19.7109375" style="46" customWidth="1"/>
    <col min="12513" max="12513" width="24.5703125" style="46" customWidth="1"/>
    <col min="12514" max="12514" width="26.85546875" style="46" customWidth="1"/>
    <col min="12515" max="12515" width="18.42578125" style="46" customWidth="1"/>
    <col min="12516" max="12516" width="11.7109375" style="46" customWidth="1"/>
    <col min="12517" max="12517" width="17.85546875" style="46" customWidth="1"/>
    <col min="12518" max="12518" width="9.7109375" style="46" customWidth="1"/>
    <col min="12519" max="12519" width="13.7109375" style="46" customWidth="1"/>
    <col min="12520" max="12520" width="14.28515625" style="46" customWidth="1"/>
    <col min="12521" max="12521" width="12.7109375" style="46" customWidth="1"/>
    <col min="12522" max="12522" width="12.28515625" style="46" customWidth="1"/>
    <col min="12523" max="12523" width="6.7109375" style="46" customWidth="1"/>
    <col min="12524" max="12524" width="6" style="46" customWidth="1"/>
    <col min="12525" max="12525" width="14" style="46" customWidth="1"/>
    <col min="12526" max="12526" width="13.28515625" style="46" customWidth="1"/>
    <col min="12527" max="12527" width="14.28515625" style="46" customWidth="1"/>
    <col min="12528" max="12533" width="0" style="46" hidden="1" customWidth="1"/>
    <col min="12534" max="12534" width="17.42578125" style="46" customWidth="1"/>
    <col min="12535" max="12535" width="5.140625" style="46" customWidth="1"/>
    <col min="12536" max="12536" width="3.5703125" style="46" customWidth="1"/>
    <col min="12537" max="12537" width="7.42578125" style="46" customWidth="1"/>
    <col min="12538" max="12538" width="42.7109375" style="46" customWidth="1"/>
    <col min="12539" max="12539" width="8.7109375" style="46" customWidth="1"/>
    <col min="12540" max="12540" width="10" style="46" customWidth="1"/>
    <col min="12541" max="12541" width="8.7109375" style="46" customWidth="1"/>
    <col min="12542" max="12542" width="3.85546875" style="46" customWidth="1"/>
    <col min="12543" max="12543" width="19.28515625" style="46" customWidth="1"/>
    <col min="12544" max="12544" width="11.42578125" style="46" customWidth="1"/>
    <col min="12545" max="12545" width="13.28515625" style="46" customWidth="1"/>
    <col min="12546" max="12546" width="17.28515625" style="46" customWidth="1"/>
    <col min="12547" max="12557" width="0" style="46" hidden="1" customWidth="1"/>
    <col min="12558" max="12761" width="11.42578125" style="46"/>
    <col min="12762" max="12762" width="6.140625" style="46" customWidth="1"/>
    <col min="12763" max="12763" width="0" style="46" hidden="1" customWidth="1"/>
    <col min="12764" max="12764" width="25.7109375" style="46" customWidth="1"/>
    <col min="12765" max="12765" width="36.28515625" style="46" customWidth="1"/>
    <col min="12766" max="12766" width="33.7109375" style="46" customWidth="1"/>
    <col min="12767" max="12767" width="23.5703125" style="46" customWidth="1"/>
    <col min="12768" max="12768" width="19.7109375" style="46" customWidth="1"/>
    <col min="12769" max="12769" width="24.5703125" style="46" customWidth="1"/>
    <col min="12770" max="12770" width="26.85546875" style="46" customWidth="1"/>
    <col min="12771" max="12771" width="18.42578125" style="46" customWidth="1"/>
    <col min="12772" max="12772" width="11.7109375" style="46" customWidth="1"/>
    <col min="12773" max="12773" width="17.85546875" style="46" customWidth="1"/>
    <col min="12774" max="12774" width="9.7109375" style="46" customWidth="1"/>
    <col min="12775" max="12775" width="13.7109375" style="46" customWidth="1"/>
    <col min="12776" max="12776" width="14.28515625" style="46" customWidth="1"/>
    <col min="12777" max="12777" width="12.7109375" style="46" customWidth="1"/>
    <col min="12778" max="12778" width="12.28515625" style="46" customWidth="1"/>
    <col min="12779" max="12779" width="6.7109375" style="46" customWidth="1"/>
    <col min="12780" max="12780" width="6" style="46" customWidth="1"/>
    <col min="12781" max="12781" width="14" style="46" customWidth="1"/>
    <col min="12782" max="12782" width="13.28515625" style="46" customWidth="1"/>
    <col min="12783" max="12783" width="14.28515625" style="46" customWidth="1"/>
    <col min="12784" max="12789" width="0" style="46" hidden="1" customWidth="1"/>
    <col min="12790" max="12790" width="17.42578125" style="46" customWidth="1"/>
    <col min="12791" max="12791" width="5.140625" style="46" customWidth="1"/>
    <col min="12792" max="12792" width="3.5703125" style="46" customWidth="1"/>
    <col min="12793" max="12793" width="7.42578125" style="46" customWidth="1"/>
    <col min="12794" max="12794" width="42.7109375" style="46" customWidth="1"/>
    <col min="12795" max="12795" width="8.7109375" style="46" customWidth="1"/>
    <col min="12796" max="12796" width="10" style="46" customWidth="1"/>
    <col min="12797" max="12797" width="8.7109375" style="46" customWidth="1"/>
    <col min="12798" max="12798" width="3.85546875" style="46" customWidth="1"/>
    <col min="12799" max="12799" width="19.28515625" style="46" customWidth="1"/>
    <col min="12800" max="12800" width="11.42578125" style="46" customWidth="1"/>
    <col min="12801" max="12801" width="13.28515625" style="46" customWidth="1"/>
    <col min="12802" max="12802" width="17.28515625" style="46" customWidth="1"/>
    <col min="12803" max="12813" width="0" style="46" hidden="1" customWidth="1"/>
    <col min="12814" max="13017" width="11.42578125" style="46"/>
    <col min="13018" max="13018" width="6.140625" style="46" customWidth="1"/>
    <col min="13019" max="13019" width="0" style="46" hidden="1" customWidth="1"/>
    <col min="13020" max="13020" width="25.7109375" style="46" customWidth="1"/>
    <col min="13021" max="13021" width="36.28515625" style="46" customWidth="1"/>
    <col min="13022" max="13022" width="33.7109375" style="46" customWidth="1"/>
    <col min="13023" max="13023" width="23.5703125" style="46" customWidth="1"/>
    <col min="13024" max="13024" width="19.7109375" style="46" customWidth="1"/>
    <col min="13025" max="13025" width="24.5703125" style="46" customWidth="1"/>
    <col min="13026" max="13026" width="26.85546875" style="46" customWidth="1"/>
    <col min="13027" max="13027" width="18.42578125" style="46" customWidth="1"/>
    <col min="13028" max="13028" width="11.7109375" style="46" customWidth="1"/>
    <col min="13029" max="13029" width="17.85546875" style="46" customWidth="1"/>
    <col min="13030" max="13030" width="9.7109375" style="46" customWidth="1"/>
    <col min="13031" max="13031" width="13.7109375" style="46" customWidth="1"/>
    <col min="13032" max="13032" width="14.28515625" style="46" customWidth="1"/>
    <col min="13033" max="13033" width="12.7109375" style="46" customWidth="1"/>
    <col min="13034" max="13034" width="12.28515625" style="46" customWidth="1"/>
    <col min="13035" max="13035" width="6.7109375" style="46" customWidth="1"/>
    <col min="13036" max="13036" width="6" style="46" customWidth="1"/>
    <col min="13037" max="13037" width="14" style="46" customWidth="1"/>
    <col min="13038" max="13038" width="13.28515625" style="46" customWidth="1"/>
    <col min="13039" max="13039" width="14.28515625" style="46" customWidth="1"/>
    <col min="13040" max="13045" width="0" style="46" hidden="1" customWidth="1"/>
    <col min="13046" max="13046" width="17.42578125" style="46" customWidth="1"/>
    <col min="13047" max="13047" width="5.140625" style="46" customWidth="1"/>
    <col min="13048" max="13048" width="3.5703125" style="46" customWidth="1"/>
    <col min="13049" max="13049" width="7.42578125" style="46" customWidth="1"/>
    <col min="13050" max="13050" width="42.7109375" style="46" customWidth="1"/>
    <col min="13051" max="13051" width="8.7109375" style="46" customWidth="1"/>
    <col min="13052" max="13052" width="10" style="46" customWidth="1"/>
    <col min="13053" max="13053" width="8.7109375" style="46" customWidth="1"/>
    <col min="13054" max="13054" width="3.85546875" style="46" customWidth="1"/>
    <col min="13055" max="13055" width="19.28515625" style="46" customWidth="1"/>
    <col min="13056" max="13056" width="11.42578125" style="46" customWidth="1"/>
    <col min="13057" max="13057" width="13.28515625" style="46" customWidth="1"/>
    <col min="13058" max="13058" width="17.28515625" style="46" customWidth="1"/>
    <col min="13059" max="13069" width="0" style="46" hidden="1" customWidth="1"/>
    <col min="13070" max="13273" width="11.42578125" style="46"/>
    <col min="13274" max="13274" width="6.140625" style="46" customWidth="1"/>
    <col min="13275" max="13275" width="0" style="46" hidden="1" customWidth="1"/>
    <col min="13276" max="13276" width="25.7109375" style="46" customWidth="1"/>
    <col min="13277" max="13277" width="36.28515625" style="46" customWidth="1"/>
    <col min="13278" max="13278" width="33.7109375" style="46" customWidth="1"/>
    <col min="13279" max="13279" width="23.5703125" style="46" customWidth="1"/>
    <col min="13280" max="13280" width="19.7109375" style="46" customWidth="1"/>
    <col min="13281" max="13281" width="24.5703125" style="46" customWidth="1"/>
    <col min="13282" max="13282" width="26.85546875" style="46" customWidth="1"/>
    <col min="13283" max="13283" width="18.42578125" style="46" customWidth="1"/>
    <col min="13284" max="13284" width="11.7109375" style="46" customWidth="1"/>
    <col min="13285" max="13285" width="17.85546875" style="46" customWidth="1"/>
    <col min="13286" max="13286" width="9.7109375" style="46" customWidth="1"/>
    <col min="13287" max="13287" width="13.7109375" style="46" customWidth="1"/>
    <col min="13288" max="13288" width="14.28515625" style="46" customWidth="1"/>
    <col min="13289" max="13289" width="12.7109375" style="46" customWidth="1"/>
    <col min="13290" max="13290" width="12.28515625" style="46" customWidth="1"/>
    <col min="13291" max="13291" width="6.7109375" style="46" customWidth="1"/>
    <col min="13292" max="13292" width="6" style="46" customWidth="1"/>
    <col min="13293" max="13293" width="14" style="46" customWidth="1"/>
    <col min="13294" max="13294" width="13.28515625" style="46" customWidth="1"/>
    <col min="13295" max="13295" width="14.28515625" style="46" customWidth="1"/>
    <col min="13296" max="13301" width="0" style="46" hidden="1" customWidth="1"/>
    <col min="13302" max="13302" width="17.42578125" style="46" customWidth="1"/>
    <col min="13303" max="13303" width="5.140625" style="46" customWidth="1"/>
    <col min="13304" max="13304" width="3.5703125" style="46" customWidth="1"/>
    <col min="13305" max="13305" width="7.42578125" style="46" customWidth="1"/>
    <col min="13306" max="13306" width="42.7109375" style="46" customWidth="1"/>
    <col min="13307" max="13307" width="8.7109375" style="46" customWidth="1"/>
    <col min="13308" max="13308" width="10" style="46" customWidth="1"/>
    <col min="13309" max="13309" width="8.7109375" style="46" customWidth="1"/>
    <col min="13310" max="13310" width="3.85546875" style="46" customWidth="1"/>
    <col min="13311" max="13311" width="19.28515625" style="46" customWidth="1"/>
    <col min="13312" max="13312" width="11.42578125" style="46" customWidth="1"/>
    <col min="13313" max="13313" width="13.28515625" style="46" customWidth="1"/>
    <col min="13314" max="13314" width="17.28515625" style="46" customWidth="1"/>
    <col min="13315" max="13325" width="0" style="46" hidden="1" customWidth="1"/>
    <col min="13326" max="13529" width="11.42578125" style="46"/>
    <col min="13530" max="13530" width="6.140625" style="46" customWidth="1"/>
    <col min="13531" max="13531" width="0" style="46" hidden="1" customWidth="1"/>
    <col min="13532" max="13532" width="25.7109375" style="46" customWidth="1"/>
    <col min="13533" max="13533" width="36.28515625" style="46" customWidth="1"/>
    <col min="13534" max="13534" width="33.7109375" style="46" customWidth="1"/>
    <col min="13535" max="13535" width="23.5703125" style="46" customWidth="1"/>
    <col min="13536" max="13536" width="19.7109375" style="46" customWidth="1"/>
    <col min="13537" max="13537" width="24.5703125" style="46" customWidth="1"/>
    <col min="13538" max="13538" width="26.85546875" style="46" customWidth="1"/>
    <col min="13539" max="13539" width="18.42578125" style="46" customWidth="1"/>
    <col min="13540" max="13540" width="11.7109375" style="46" customWidth="1"/>
    <col min="13541" max="13541" width="17.85546875" style="46" customWidth="1"/>
    <col min="13542" max="13542" width="9.7109375" style="46" customWidth="1"/>
    <col min="13543" max="13543" width="13.7109375" style="46" customWidth="1"/>
    <col min="13544" max="13544" width="14.28515625" style="46" customWidth="1"/>
    <col min="13545" max="13545" width="12.7109375" style="46" customWidth="1"/>
    <col min="13546" max="13546" width="12.28515625" style="46" customWidth="1"/>
    <col min="13547" max="13547" width="6.7109375" style="46" customWidth="1"/>
    <col min="13548" max="13548" width="6" style="46" customWidth="1"/>
    <col min="13549" max="13549" width="14" style="46" customWidth="1"/>
    <col min="13550" max="13550" width="13.28515625" style="46" customWidth="1"/>
    <col min="13551" max="13551" width="14.28515625" style="46" customWidth="1"/>
    <col min="13552" max="13557" width="0" style="46" hidden="1" customWidth="1"/>
    <col min="13558" max="13558" width="17.42578125" style="46" customWidth="1"/>
    <col min="13559" max="13559" width="5.140625" style="46" customWidth="1"/>
    <col min="13560" max="13560" width="3.5703125" style="46" customWidth="1"/>
    <col min="13561" max="13561" width="7.42578125" style="46" customWidth="1"/>
    <col min="13562" max="13562" width="42.7109375" style="46" customWidth="1"/>
    <col min="13563" max="13563" width="8.7109375" style="46" customWidth="1"/>
    <col min="13564" max="13564" width="10" style="46" customWidth="1"/>
    <col min="13565" max="13565" width="8.7109375" style="46" customWidth="1"/>
    <col min="13566" max="13566" width="3.85546875" style="46" customWidth="1"/>
    <col min="13567" max="13567" width="19.28515625" style="46" customWidth="1"/>
    <col min="13568" max="13568" width="11.42578125" style="46" customWidth="1"/>
    <col min="13569" max="13569" width="13.28515625" style="46" customWidth="1"/>
    <col min="13570" max="13570" width="17.28515625" style="46" customWidth="1"/>
    <col min="13571" max="13581" width="0" style="46" hidden="1" customWidth="1"/>
    <col min="13582" max="13785" width="11.42578125" style="46"/>
    <col min="13786" max="13786" width="6.140625" style="46" customWidth="1"/>
    <col min="13787" max="13787" width="0" style="46" hidden="1" customWidth="1"/>
    <col min="13788" max="13788" width="25.7109375" style="46" customWidth="1"/>
    <col min="13789" max="13789" width="36.28515625" style="46" customWidth="1"/>
    <col min="13790" max="13790" width="33.7109375" style="46" customWidth="1"/>
    <col min="13791" max="13791" width="23.5703125" style="46" customWidth="1"/>
    <col min="13792" max="13792" width="19.7109375" style="46" customWidth="1"/>
    <col min="13793" max="13793" width="24.5703125" style="46" customWidth="1"/>
    <col min="13794" max="13794" width="26.85546875" style="46" customWidth="1"/>
    <col min="13795" max="13795" width="18.42578125" style="46" customWidth="1"/>
    <col min="13796" max="13796" width="11.7109375" style="46" customWidth="1"/>
    <col min="13797" max="13797" width="17.85546875" style="46" customWidth="1"/>
    <col min="13798" max="13798" width="9.7109375" style="46" customWidth="1"/>
    <col min="13799" max="13799" width="13.7109375" style="46" customWidth="1"/>
    <col min="13800" max="13800" width="14.28515625" style="46" customWidth="1"/>
    <col min="13801" max="13801" width="12.7109375" style="46" customWidth="1"/>
    <col min="13802" max="13802" width="12.28515625" style="46" customWidth="1"/>
    <col min="13803" max="13803" width="6.7109375" style="46" customWidth="1"/>
    <col min="13804" max="13804" width="6" style="46" customWidth="1"/>
    <col min="13805" max="13805" width="14" style="46" customWidth="1"/>
    <col min="13806" max="13806" width="13.28515625" style="46" customWidth="1"/>
    <col min="13807" max="13807" width="14.28515625" style="46" customWidth="1"/>
    <col min="13808" max="13813" width="0" style="46" hidden="1" customWidth="1"/>
    <col min="13814" max="13814" width="17.42578125" style="46" customWidth="1"/>
    <col min="13815" max="13815" width="5.140625" style="46" customWidth="1"/>
    <col min="13816" max="13816" width="3.5703125" style="46" customWidth="1"/>
    <col min="13817" max="13817" width="7.42578125" style="46" customWidth="1"/>
    <col min="13818" max="13818" width="42.7109375" style="46" customWidth="1"/>
    <col min="13819" max="13819" width="8.7109375" style="46" customWidth="1"/>
    <col min="13820" max="13820" width="10" style="46" customWidth="1"/>
    <col min="13821" max="13821" width="8.7109375" style="46" customWidth="1"/>
    <col min="13822" max="13822" width="3.85546875" style="46" customWidth="1"/>
    <col min="13823" max="13823" width="19.28515625" style="46" customWidth="1"/>
    <col min="13824" max="13824" width="11.42578125" style="46" customWidth="1"/>
    <col min="13825" max="13825" width="13.28515625" style="46" customWidth="1"/>
    <col min="13826" max="13826" width="17.28515625" style="46" customWidth="1"/>
    <col min="13827" max="13837" width="0" style="46" hidden="1" customWidth="1"/>
    <col min="13838" max="14041" width="11.42578125" style="46"/>
    <col min="14042" max="14042" width="6.140625" style="46" customWidth="1"/>
    <col min="14043" max="14043" width="0" style="46" hidden="1" customWidth="1"/>
    <col min="14044" max="14044" width="25.7109375" style="46" customWidth="1"/>
    <col min="14045" max="14045" width="36.28515625" style="46" customWidth="1"/>
    <col min="14046" max="14046" width="33.7109375" style="46" customWidth="1"/>
    <col min="14047" max="14047" width="23.5703125" style="46" customWidth="1"/>
    <col min="14048" max="14048" width="19.7109375" style="46" customWidth="1"/>
    <col min="14049" max="14049" width="24.5703125" style="46" customWidth="1"/>
    <col min="14050" max="14050" width="26.85546875" style="46" customWidth="1"/>
    <col min="14051" max="14051" width="18.42578125" style="46" customWidth="1"/>
    <col min="14052" max="14052" width="11.7109375" style="46" customWidth="1"/>
    <col min="14053" max="14053" width="17.85546875" style="46" customWidth="1"/>
    <col min="14054" max="14054" width="9.7109375" style="46" customWidth="1"/>
    <col min="14055" max="14055" width="13.7109375" style="46" customWidth="1"/>
    <col min="14056" max="14056" width="14.28515625" style="46" customWidth="1"/>
    <col min="14057" max="14057" width="12.7109375" style="46" customWidth="1"/>
    <col min="14058" max="14058" width="12.28515625" style="46" customWidth="1"/>
    <col min="14059" max="14059" width="6.7109375" style="46" customWidth="1"/>
    <col min="14060" max="14060" width="6" style="46" customWidth="1"/>
    <col min="14061" max="14061" width="14" style="46" customWidth="1"/>
    <col min="14062" max="14062" width="13.28515625" style="46" customWidth="1"/>
    <col min="14063" max="14063" width="14.28515625" style="46" customWidth="1"/>
    <col min="14064" max="14069" width="0" style="46" hidden="1" customWidth="1"/>
    <col min="14070" max="14070" width="17.42578125" style="46" customWidth="1"/>
    <col min="14071" max="14071" width="5.140625" style="46" customWidth="1"/>
    <col min="14072" max="14072" width="3.5703125" style="46" customWidth="1"/>
    <col min="14073" max="14073" width="7.42578125" style="46" customWidth="1"/>
    <col min="14074" max="14074" width="42.7109375" style="46" customWidth="1"/>
    <col min="14075" max="14075" width="8.7109375" style="46" customWidth="1"/>
    <col min="14076" max="14076" width="10" style="46" customWidth="1"/>
    <col min="14077" max="14077" width="8.7109375" style="46" customWidth="1"/>
    <col min="14078" max="14078" width="3.85546875" style="46" customWidth="1"/>
    <col min="14079" max="14079" width="19.28515625" style="46" customWidth="1"/>
    <col min="14080" max="14080" width="11.42578125" style="46" customWidth="1"/>
    <col min="14081" max="14081" width="13.28515625" style="46" customWidth="1"/>
    <col min="14082" max="14082" width="17.28515625" style="46" customWidth="1"/>
    <col min="14083" max="14093" width="0" style="46" hidden="1" customWidth="1"/>
    <col min="14094" max="14297" width="11.42578125" style="46"/>
    <col min="14298" max="14298" width="6.140625" style="46" customWidth="1"/>
    <col min="14299" max="14299" width="0" style="46" hidden="1" customWidth="1"/>
    <col min="14300" max="14300" width="25.7109375" style="46" customWidth="1"/>
    <col min="14301" max="14301" width="36.28515625" style="46" customWidth="1"/>
    <col min="14302" max="14302" width="33.7109375" style="46" customWidth="1"/>
    <col min="14303" max="14303" width="23.5703125" style="46" customWidth="1"/>
    <col min="14304" max="14304" width="19.7109375" style="46" customWidth="1"/>
    <col min="14305" max="14305" width="24.5703125" style="46" customWidth="1"/>
    <col min="14306" max="14306" width="26.85546875" style="46" customWidth="1"/>
    <col min="14307" max="14307" width="18.42578125" style="46" customWidth="1"/>
    <col min="14308" max="14308" width="11.7109375" style="46" customWidth="1"/>
    <col min="14309" max="14309" width="17.85546875" style="46" customWidth="1"/>
    <col min="14310" max="14310" width="9.7109375" style="46" customWidth="1"/>
    <col min="14311" max="14311" width="13.7109375" style="46" customWidth="1"/>
    <col min="14312" max="14312" width="14.28515625" style="46" customWidth="1"/>
    <col min="14313" max="14313" width="12.7109375" style="46" customWidth="1"/>
    <col min="14314" max="14314" width="12.28515625" style="46" customWidth="1"/>
    <col min="14315" max="14315" width="6.7109375" style="46" customWidth="1"/>
    <col min="14316" max="14316" width="6" style="46" customWidth="1"/>
    <col min="14317" max="14317" width="14" style="46" customWidth="1"/>
    <col min="14318" max="14318" width="13.28515625" style="46" customWidth="1"/>
    <col min="14319" max="14319" width="14.28515625" style="46" customWidth="1"/>
    <col min="14320" max="14325" width="0" style="46" hidden="1" customWidth="1"/>
    <col min="14326" max="14326" width="17.42578125" style="46" customWidth="1"/>
    <col min="14327" max="14327" width="5.140625" style="46" customWidth="1"/>
    <col min="14328" max="14328" width="3.5703125" style="46" customWidth="1"/>
    <col min="14329" max="14329" width="7.42578125" style="46" customWidth="1"/>
    <col min="14330" max="14330" width="42.7109375" style="46" customWidth="1"/>
    <col min="14331" max="14331" width="8.7109375" style="46" customWidth="1"/>
    <col min="14332" max="14332" width="10" style="46" customWidth="1"/>
    <col min="14333" max="14333" width="8.7109375" style="46" customWidth="1"/>
    <col min="14334" max="14334" width="3.85546875" style="46" customWidth="1"/>
    <col min="14335" max="14335" width="19.28515625" style="46" customWidth="1"/>
    <col min="14336" max="14336" width="11.42578125" style="46" customWidth="1"/>
    <col min="14337" max="14337" width="13.28515625" style="46" customWidth="1"/>
    <col min="14338" max="14338" width="17.28515625" style="46" customWidth="1"/>
    <col min="14339" max="14349" width="0" style="46" hidden="1" customWidth="1"/>
    <col min="14350" max="14553" width="11.42578125" style="46"/>
    <col min="14554" max="14554" width="6.140625" style="46" customWidth="1"/>
    <col min="14555" max="14555" width="0" style="46" hidden="1" customWidth="1"/>
    <col min="14556" max="14556" width="25.7109375" style="46" customWidth="1"/>
    <col min="14557" max="14557" width="36.28515625" style="46" customWidth="1"/>
    <col min="14558" max="14558" width="33.7109375" style="46" customWidth="1"/>
    <col min="14559" max="14559" width="23.5703125" style="46" customWidth="1"/>
    <col min="14560" max="14560" width="19.7109375" style="46" customWidth="1"/>
    <col min="14561" max="14561" width="24.5703125" style="46" customWidth="1"/>
    <col min="14562" max="14562" width="26.85546875" style="46" customWidth="1"/>
    <col min="14563" max="14563" width="18.42578125" style="46" customWidth="1"/>
    <col min="14564" max="14564" width="11.7109375" style="46" customWidth="1"/>
    <col min="14565" max="14565" width="17.85546875" style="46" customWidth="1"/>
    <col min="14566" max="14566" width="9.7109375" style="46" customWidth="1"/>
    <col min="14567" max="14567" width="13.7109375" style="46" customWidth="1"/>
    <col min="14568" max="14568" width="14.28515625" style="46" customWidth="1"/>
    <col min="14569" max="14569" width="12.7109375" style="46" customWidth="1"/>
    <col min="14570" max="14570" width="12.28515625" style="46" customWidth="1"/>
    <col min="14571" max="14571" width="6.7109375" style="46" customWidth="1"/>
    <col min="14572" max="14572" width="6" style="46" customWidth="1"/>
    <col min="14573" max="14573" width="14" style="46" customWidth="1"/>
    <col min="14574" max="14574" width="13.28515625" style="46" customWidth="1"/>
    <col min="14575" max="14575" width="14.28515625" style="46" customWidth="1"/>
    <col min="14576" max="14581" width="0" style="46" hidden="1" customWidth="1"/>
    <col min="14582" max="14582" width="17.42578125" style="46" customWidth="1"/>
    <col min="14583" max="14583" width="5.140625" style="46" customWidth="1"/>
    <col min="14584" max="14584" width="3.5703125" style="46" customWidth="1"/>
    <col min="14585" max="14585" width="7.42578125" style="46" customWidth="1"/>
    <col min="14586" max="14586" width="42.7109375" style="46" customWidth="1"/>
    <col min="14587" max="14587" width="8.7109375" style="46" customWidth="1"/>
    <col min="14588" max="14588" width="10" style="46" customWidth="1"/>
    <col min="14589" max="14589" width="8.7109375" style="46" customWidth="1"/>
    <col min="14590" max="14590" width="3.85546875" style="46" customWidth="1"/>
    <col min="14591" max="14591" width="19.28515625" style="46" customWidth="1"/>
    <col min="14592" max="14592" width="11.42578125" style="46" customWidth="1"/>
    <col min="14593" max="14593" width="13.28515625" style="46" customWidth="1"/>
    <col min="14594" max="14594" width="17.28515625" style="46" customWidth="1"/>
    <col min="14595" max="14605" width="0" style="46" hidden="1" customWidth="1"/>
    <col min="14606" max="14809" width="11.42578125" style="46"/>
    <col min="14810" max="14810" width="6.140625" style="46" customWidth="1"/>
    <col min="14811" max="14811" width="0" style="46" hidden="1" customWidth="1"/>
    <col min="14812" max="14812" width="25.7109375" style="46" customWidth="1"/>
    <col min="14813" max="14813" width="36.28515625" style="46" customWidth="1"/>
    <col min="14814" max="14814" width="33.7109375" style="46" customWidth="1"/>
    <col min="14815" max="14815" width="23.5703125" style="46" customWidth="1"/>
    <col min="14816" max="14816" width="19.7109375" style="46" customWidth="1"/>
    <col min="14817" max="14817" width="24.5703125" style="46" customWidth="1"/>
    <col min="14818" max="14818" width="26.85546875" style="46" customWidth="1"/>
    <col min="14819" max="14819" width="18.42578125" style="46" customWidth="1"/>
    <col min="14820" max="14820" width="11.7109375" style="46" customWidth="1"/>
    <col min="14821" max="14821" width="17.85546875" style="46" customWidth="1"/>
    <col min="14822" max="14822" width="9.7109375" style="46" customWidth="1"/>
    <col min="14823" max="14823" width="13.7109375" style="46" customWidth="1"/>
    <col min="14824" max="14824" width="14.28515625" style="46" customWidth="1"/>
    <col min="14825" max="14825" width="12.7109375" style="46" customWidth="1"/>
    <col min="14826" max="14826" width="12.28515625" style="46" customWidth="1"/>
    <col min="14827" max="14827" width="6.7109375" style="46" customWidth="1"/>
    <col min="14828" max="14828" width="6" style="46" customWidth="1"/>
    <col min="14829" max="14829" width="14" style="46" customWidth="1"/>
    <col min="14830" max="14830" width="13.28515625" style="46" customWidth="1"/>
    <col min="14831" max="14831" width="14.28515625" style="46" customWidth="1"/>
    <col min="14832" max="14837" width="0" style="46" hidden="1" customWidth="1"/>
    <col min="14838" max="14838" width="17.42578125" style="46" customWidth="1"/>
    <col min="14839" max="14839" width="5.140625" style="46" customWidth="1"/>
    <col min="14840" max="14840" width="3.5703125" style="46" customWidth="1"/>
    <col min="14841" max="14841" width="7.42578125" style="46" customWidth="1"/>
    <col min="14842" max="14842" width="42.7109375" style="46" customWidth="1"/>
    <col min="14843" max="14843" width="8.7109375" style="46" customWidth="1"/>
    <col min="14844" max="14844" width="10" style="46" customWidth="1"/>
    <col min="14845" max="14845" width="8.7109375" style="46" customWidth="1"/>
    <col min="14846" max="14846" width="3.85546875" style="46" customWidth="1"/>
    <col min="14847" max="14847" width="19.28515625" style="46" customWidth="1"/>
    <col min="14848" max="14848" width="11.42578125" style="46" customWidth="1"/>
    <col min="14849" max="14849" width="13.28515625" style="46" customWidth="1"/>
    <col min="14850" max="14850" width="17.28515625" style="46" customWidth="1"/>
    <col min="14851" max="14861" width="0" style="46" hidden="1" customWidth="1"/>
    <col min="14862" max="15065" width="11.42578125" style="46"/>
    <col min="15066" max="15066" width="6.140625" style="46" customWidth="1"/>
    <col min="15067" max="15067" width="0" style="46" hidden="1" customWidth="1"/>
    <col min="15068" max="15068" width="25.7109375" style="46" customWidth="1"/>
    <col min="15069" max="15069" width="36.28515625" style="46" customWidth="1"/>
    <col min="15070" max="15070" width="33.7109375" style="46" customWidth="1"/>
    <col min="15071" max="15071" width="23.5703125" style="46" customWidth="1"/>
    <col min="15072" max="15072" width="19.7109375" style="46" customWidth="1"/>
    <col min="15073" max="15073" width="24.5703125" style="46" customWidth="1"/>
    <col min="15074" max="15074" width="26.85546875" style="46" customWidth="1"/>
    <col min="15075" max="15075" width="18.42578125" style="46" customWidth="1"/>
    <col min="15076" max="15076" width="11.7109375" style="46" customWidth="1"/>
    <col min="15077" max="15077" width="17.85546875" style="46" customWidth="1"/>
    <col min="15078" max="15078" width="9.7109375" style="46" customWidth="1"/>
    <col min="15079" max="15079" width="13.7109375" style="46" customWidth="1"/>
    <col min="15080" max="15080" width="14.28515625" style="46" customWidth="1"/>
    <col min="15081" max="15081" width="12.7109375" style="46" customWidth="1"/>
    <col min="15082" max="15082" width="12.28515625" style="46" customWidth="1"/>
    <col min="15083" max="15083" width="6.7109375" style="46" customWidth="1"/>
    <col min="15084" max="15084" width="6" style="46" customWidth="1"/>
    <col min="15085" max="15085" width="14" style="46" customWidth="1"/>
    <col min="15086" max="15086" width="13.28515625" style="46" customWidth="1"/>
    <col min="15087" max="15087" width="14.28515625" style="46" customWidth="1"/>
    <col min="15088" max="15093" width="0" style="46" hidden="1" customWidth="1"/>
    <col min="15094" max="15094" width="17.42578125" style="46" customWidth="1"/>
    <col min="15095" max="15095" width="5.140625" style="46" customWidth="1"/>
    <col min="15096" max="15096" width="3.5703125" style="46" customWidth="1"/>
    <col min="15097" max="15097" width="7.42578125" style="46" customWidth="1"/>
    <col min="15098" max="15098" width="42.7109375" style="46" customWidth="1"/>
    <col min="15099" max="15099" width="8.7109375" style="46" customWidth="1"/>
    <col min="15100" max="15100" width="10" style="46" customWidth="1"/>
    <col min="15101" max="15101" width="8.7109375" style="46" customWidth="1"/>
    <col min="15102" max="15102" width="3.85546875" style="46" customWidth="1"/>
    <col min="15103" max="15103" width="19.28515625" style="46" customWidth="1"/>
    <col min="15104" max="15104" width="11.42578125" style="46" customWidth="1"/>
    <col min="15105" max="15105" width="13.28515625" style="46" customWidth="1"/>
    <col min="15106" max="15106" width="17.28515625" style="46" customWidth="1"/>
    <col min="15107" max="15117" width="0" style="46" hidden="1" customWidth="1"/>
    <col min="15118" max="15321" width="11.42578125" style="46"/>
    <col min="15322" max="15322" width="6.140625" style="46" customWidth="1"/>
    <col min="15323" max="15323" width="0" style="46" hidden="1" customWidth="1"/>
    <col min="15324" max="15324" width="25.7109375" style="46" customWidth="1"/>
    <col min="15325" max="15325" width="36.28515625" style="46" customWidth="1"/>
    <col min="15326" max="15326" width="33.7109375" style="46" customWidth="1"/>
    <col min="15327" max="15327" width="23.5703125" style="46" customWidth="1"/>
    <col min="15328" max="15328" width="19.7109375" style="46" customWidth="1"/>
    <col min="15329" max="15329" width="24.5703125" style="46" customWidth="1"/>
    <col min="15330" max="15330" width="26.85546875" style="46" customWidth="1"/>
    <col min="15331" max="15331" width="18.42578125" style="46" customWidth="1"/>
    <col min="15332" max="15332" width="11.7109375" style="46" customWidth="1"/>
    <col min="15333" max="15333" width="17.85546875" style="46" customWidth="1"/>
    <col min="15334" max="15334" width="9.7109375" style="46" customWidth="1"/>
    <col min="15335" max="15335" width="13.7109375" style="46" customWidth="1"/>
    <col min="15336" max="15336" width="14.28515625" style="46" customWidth="1"/>
    <col min="15337" max="15337" width="12.7109375" style="46" customWidth="1"/>
    <col min="15338" max="15338" width="12.28515625" style="46" customWidth="1"/>
    <col min="15339" max="15339" width="6.7109375" style="46" customWidth="1"/>
    <col min="15340" max="15340" width="6" style="46" customWidth="1"/>
    <col min="15341" max="15341" width="14" style="46" customWidth="1"/>
    <col min="15342" max="15342" width="13.28515625" style="46" customWidth="1"/>
    <col min="15343" max="15343" width="14.28515625" style="46" customWidth="1"/>
    <col min="15344" max="15349" width="0" style="46" hidden="1" customWidth="1"/>
    <col min="15350" max="15350" width="17.42578125" style="46" customWidth="1"/>
    <col min="15351" max="15351" width="5.140625" style="46" customWidth="1"/>
    <col min="15352" max="15352" width="3.5703125" style="46" customWidth="1"/>
    <col min="15353" max="15353" width="7.42578125" style="46" customWidth="1"/>
    <col min="15354" max="15354" width="42.7109375" style="46" customWidth="1"/>
    <col min="15355" max="15355" width="8.7109375" style="46" customWidth="1"/>
    <col min="15356" max="15356" width="10" style="46" customWidth="1"/>
    <col min="15357" max="15357" width="8.7109375" style="46" customWidth="1"/>
    <col min="15358" max="15358" width="3.85546875" style="46" customWidth="1"/>
    <col min="15359" max="15359" width="19.28515625" style="46" customWidth="1"/>
    <col min="15360" max="15360" width="11.42578125" style="46" customWidth="1"/>
    <col min="15361" max="15361" width="13.28515625" style="46" customWidth="1"/>
    <col min="15362" max="15362" width="17.28515625" style="46" customWidth="1"/>
    <col min="15363" max="15373" width="0" style="46" hidden="1" customWidth="1"/>
    <col min="15374" max="15577" width="11.42578125" style="46"/>
    <col min="15578" max="15578" width="6.140625" style="46" customWidth="1"/>
    <col min="15579" max="15579" width="0" style="46" hidden="1" customWidth="1"/>
    <col min="15580" max="15580" width="25.7109375" style="46" customWidth="1"/>
    <col min="15581" max="15581" width="36.28515625" style="46" customWidth="1"/>
    <col min="15582" max="15582" width="33.7109375" style="46" customWidth="1"/>
    <col min="15583" max="15583" width="23.5703125" style="46" customWidth="1"/>
    <col min="15584" max="15584" width="19.7109375" style="46" customWidth="1"/>
    <col min="15585" max="15585" width="24.5703125" style="46" customWidth="1"/>
    <col min="15586" max="15586" width="26.85546875" style="46" customWidth="1"/>
    <col min="15587" max="15587" width="18.42578125" style="46" customWidth="1"/>
    <col min="15588" max="15588" width="11.7109375" style="46" customWidth="1"/>
    <col min="15589" max="15589" width="17.85546875" style="46" customWidth="1"/>
    <col min="15590" max="15590" width="9.7109375" style="46" customWidth="1"/>
    <col min="15591" max="15591" width="13.7109375" style="46" customWidth="1"/>
    <col min="15592" max="15592" width="14.28515625" style="46" customWidth="1"/>
    <col min="15593" max="15593" width="12.7109375" style="46" customWidth="1"/>
    <col min="15594" max="15594" width="12.28515625" style="46" customWidth="1"/>
    <col min="15595" max="15595" width="6.7109375" style="46" customWidth="1"/>
    <col min="15596" max="15596" width="6" style="46" customWidth="1"/>
    <col min="15597" max="15597" width="14" style="46" customWidth="1"/>
    <col min="15598" max="15598" width="13.28515625" style="46" customWidth="1"/>
    <col min="15599" max="15599" width="14.28515625" style="46" customWidth="1"/>
    <col min="15600" max="15605" width="0" style="46" hidden="1" customWidth="1"/>
    <col min="15606" max="15606" width="17.42578125" style="46" customWidth="1"/>
    <col min="15607" max="15607" width="5.140625" style="46" customWidth="1"/>
    <col min="15608" max="15608" width="3.5703125" style="46" customWidth="1"/>
    <col min="15609" max="15609" width="7.42578125" style="46" customWidth="1"/>
    <col min="15610" max="15610" width="42.7109375" style="46" customWidth="1"/>
    <col min="15611" max="15611" width="8.7109375" style="46" customWidth="1"/>
    <col min="15612" max="15612" width="10" style="46" customWidth="1"/>
    <col min="15613" max="15613" width="8.7109375" style="46" customWidth="1"/>
    <col min="15614" max="15614" width="3.85546875" style="46" customWidth="1"/>
    <col min="15615" max="15615" width="19.28515625" style="46" customWidth="1"/>
    <col min="15616" max="15616" width="11.42578125" style="46" customWidth="1"/>
    <col min="15617" max="15617" width="13.28515625" style="46" customWidth="1"/>
    <col min="15618" max="15618" width="17.28515625" style="46" customWidth="1"/>
    <col min="15619" max="15629" width="0" style="46" hidden="1" customWidth="1"/>
    <col min="15630" max="15833" width="11.42578125" style="46"/>
    <col min="15834" max="15834" width="6.140625" style="46" customWidth="1"/>
    <col min="15835" max="15835" width="0" style="46" hidden="1" customWidth="1"/>
    <col min="15836" max="15836" width="25.7109375" style="46" customWidth="1"/>
    <col min="15837" max="15837" width="36.28515625" style="46" customWidth="1"/>
    <col min="15838" max="15838" width="33.7109375" style="46" customWidth="1"/>
    <col min="15839" max="15839" width="23.5703125" style="46" customWidth="1"/>
    <col min="15840" max="15840" width="19.7109375" style="46" customWidth="1"/>
    <col min="15841" max="15841" width="24.5703125" style="46" customWidth="1"/>
    <col min="15842" max="15842" width="26.85546875" style="46" customWidth="1"/>
    <col min="15843" max="15843" width="18.42578125" style="46" customWidth="1"/>
    <col min="15844" max="15844" width="11.7109375" style="46" customWidth="1"/>
    <col min="15845" max="15845" width="17.85546875" style="46" customWidth="1"/>
    <col min="15846" max="15846" width="9.7109375" style="46" customWidth="1"/>
    <col min="15847" max="15847" width="13.7109375" style="46" customWidth="1"/>
    <col min="15848" max="15848" width="14.28515625" style="46" customWidth="1"/>
    <col min="15849" max="15849" width="12.7109375" style="46" customWidth="1"/>
    <col min="15850" max="15850" width="12.28515625" style="46" customWidth="1"/>
    <col min="15851" max="15851" width="6.7109375" style="46" customWidth="1"/>
    <col min="15852" max="15852" width="6" style="46" customWidth="1"/>
    <col min="15853" max="15853" width="14" style="46" customWidth="1"/>
    <col min="15854" max="15854" width="13.28515625" style="46" customWidth="1"/>
    <col min="15855" max="15855" width="14.28515625" style="46" customWidth="1"/>
    <col min="15856" max="15861" width="0" style="46" hidden="1" customWidth="1"/>
    <col min="15862" max="15862" width="17.42578125" style="46" customWidth="1"/>
    <col min="15863" max="15863" width="5.140625" style="46" customWidth="1"/>
    <col min="15864" max="15864" width="3.5703125" style="46" customWidth="1"/>
    <col min="15865" max="15865" width="7.42578125" style="46" customWidth="1"/>
    <col min="15866" max="15866" width="42.7109375" style="46" customWidth="1"/>
    <col min="15867" max="15867" width="8.7109375" style="46" customWidth="1"/>
    <col min="15868" max="15868" width="10" style="46" customWidth="1"/>
    <col min="15869" max="15869" width="8.7109375" style="46" customWidth="1"/>
    <col min="15870" max="15870" width="3.85546875" style="46" customWidth="1"/>
    <col min="15871" max="15871" width="19.28515625" style="46" customWidth="1"/>
    <col min="15872" max="15872" width="11.42578125" style="46" customWidth="1"/>
    <col min="15873" max="15873" width="13.28515625" style="46" customWidth="1"/>
    <col min="15874" max="15874" width="17.28515625" style="46" customWidth="1"/>
    <col min="15875" max="15885" width="0" style="46" hidden="1" customWidth="1"/>
    <col min="15886" max="16089" width="11.42578125" style="46"/>
    <col min="16090" max="16090" width="6.140625" style="46" customWidth="1"/>
    <col min="16091" max="16091" width="0" style="46" hidden="1" customWidth="1"/>
    <col min="16092" max="16092" width="25.7109375" style="46" customWidth="1"/>
    <col min="16093" max="16093" width="36.28515625" style="46" customWidth="1"/>
    <col min="16094" max="16094" width="33.7109375" style="46" customWidth="1"/>
    <col min="16095" max="16095" width="23.5703125" style="46" customWidth="1"/>
    <col min="16096" max="16096" width="19.7109375" style="46" customWidth="1"/>
    <col min="16097" max="16097" width="24.5703125" style="46" customWidth="1"/>
    <col min="16098" max="16098" width="26.85546875" style="46" customWidth="1"/>
    <col min="16099" max="16099" width="18.42578125" style="46" customWidth="1"/>
    <col min="16100" max="16100" width="11.7109375" style="46" customWidth="1"/>
    <col min="16101" max="16101" width="17.85546875" style="46" customWidth="1"/>
    <col min="16102" max="16102" width="9.7109375" style="46" customWidth="1"/>
    <col min="16103" max="16103" width="13.7109375" style="46" customWidth="1"/>
    <col min="16104" max="16104" width="14.28515625" style="46" customWidth="1"/>
    <col min="16105" max="16105" width="12.7109375" style="46" customWidth="1"/>
    <col min="16106" max="16106" width="12.28515625" style="46" customWidth="1"/>
    <col min="16107" max="16107" width="6.7109375" style="46" customWidth="1"/>
    <col min="16108" max="16108" width="6" style="46" customWidth="1"/>
    <col min="16109" max="16109" width="14" style="46" customWidth="1"/>
    <col min="16110" max="16110" width="13.28515625" style="46" customWidth="1"/>
    <col min="16111" max="16111" width="14.28515625" style="46" customWidth="1"/>
    <col min="16112" max="16117" width="0" style="46" hidden="1" customWidth="1"/>
    <col min="16118" max="16118" width="17.42578125" style="46" customWidth="1"/>
    <col min="16119" max="16119" width="5.140625" style="46" customWidth="1"/>
    <col min="16120" max="16120" width="3.5703125" style="46" customWidth="1"/>
    <col min="16121" max="16121" width="7.42578125" style="46" customWidth="1"/>
    <col min="16122" max="16122" width="42.7109375" style="46" customWidth="1"/>
    <col min="16123" max="16123" width="8.7109375" style="46" customWidth="1"/>
    <col min="16124" max="16124" width="10" style="46" customWidth="1"/>
    <col min="16125" max="16125" width="8.7109375" style="46" customWidth="1"/>
    <col min="16126" max="16126" width="3.85546875" style="46" customWidth="1"/>
    <col min="16127" max="16127" width="19.28515625" style="46" customWidth="1"/>
    <col min="16128" max="16128" width="11.42578125" style="46" customWidth="1"/>
    <col min="16129" max="16129" width="13.28515625" style="46" customWidth="1"/>
    <col min="16130" max="16130" width="17.28515625" style="46" customWidth="1"/>
    <col min="16131" max="16141" width="0" style="46" hidden="1" customWidth="1"/>
    <col min="16142" max="16351" width="11.42578125" style="46"/>
    <col min="16352" max="16353" width="11.42578125" style="46" customWidth="1"/>
    <col min="16354" max="16384" width="11.42578125" style="46"/>
  </cols>
  <sheetData>
    <row r="1" spans="1:56" ht="146.1" customHeight="1" x14ac:dyDescent="0.25">
      <c r="A1" s="183"/>
      <c r="B1" s="183"/>
      <c r="C1" s="218" t="s">
        <v>367</v>
      </c>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20"/>
    </row>
    <row r="2" spans="1:56" ht="17.100000000000001" customHeight="1" x14ac:dyDescent="0.25">
      <c r="A2" s="4"/>
      <c r="B2" s="4"/>
      <c r="C2" s="5"/>
      <c r="D2" s="5"/>
      <c r="E2" s="5"/>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S2" s="88"/>
      <c r="AT2" s="88"/>
      <c r="AU2" s="88"/>
      <c r="AV2" s="88"/>
      <c r="AY2" s="88"/>
      <c r="AZ2" s="88"/>
      <c r="BA2" s="88"/>
      <c r="BB2" s="88"/>
    </row>
    <row r="3" spans="1:56" ht="48.95" customHeight="1" x14ac:dyDescent="0.25">
      <c r="B3" s="34" t="s">
        <v>135</v>
      </c>
      <c r="C3" s="1">
        <v>2018</v>
      </c>
      <c r="D3" s="7"/>
      <c r="E3" s="35" t="s">
        <v>136</v>
      </c>
      <c r="F3" s="2">
        <v>43131</v>
      </c>
      <c r="G3" s="3"/>
      <c r="H3" s="35" t="s">
        <v>255</v>
      </c>
      <c r="I3" s="121">
        <v>1</v>
      </c>
      <c r="J3" s="113"/>
      <c r="K3" s="111"/>
      <c r="L3" s="112"/>
      <c r="M3" s="111"/>
      <c r="N3" s="114"/>
      <c r="O3" s="111"/>
      <c r="P3" s="115"/>
    </row>
    <row r="4" spans="1:56" s="93" customFormat="1" ht="17.100000000000001" customHeight="1" x14ac:dyDescent="0.35">
      <c r="A4" s="6"/>
      <c r="B4" s="92"/>
      <c r="C4" s="92"/>
    </row>
    <row r="5" spans="1:56" s="93" customFormat="1" ht="55.5" customHeight="1" x14ac:dyDescent="0.25">
      <c r="A5" s="182" t="s">
        <v>178</v>
      </c>
      <c r="B5" s="182"/>
      <c r="C5" s="182"/>
      <c r="D5" s="182"/>
      <c r="E5" s="182"/>
      <c r="F5" s="179" t="s">
        <v>172</v>
      </c>
      <c r="G5" s="180"/>
      <c r="H5" s="180"/>
      <c r="I5" s="181"/>
      <c r="J5" s="191" t="s">
        <v>173</v>
      </c>
      <c r="K5" s="191"/>
      <c r="L5" s="191"/>
      <c r="M5" s="191"/>
      <c r="N5" s="191"/>
      <c r="O5" s="191"/>
      <c r="P5" s="191"/>
      <c r="Q5" s="191"/>
      <c r="R5" s="191"/>
      <c r="S5" s="191"/>
      <c r="T5" s="191"/>
      <c r="U5" s="191"/>
      <c r="V5" s="191"/>
      <c r="W5" s="191"/>
      <c r="X5" s="191"/>
      <c r="Y5" s="191"/>
      <c r="Z5" s="191"/>
      <c r="AA5" s="191"/>
      <c r="AB5" s="191"/>
      <c r="AC5" s="191"/>
      <c r="AD5" s="191"/>
      <c r="AE5" s="176" t="s">
        <v>177</v>
      </c>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8"/>
    </row>
    <row r="6" spans="1:56" s="8" customFormat="1" ht="51.6" customHeight="1" x14ac:dyDescent="0.25">
      <c r="A6" s="184" t="s">
        <v>82</v>
      </c>
      <c r="B6" s="185" t="s">
        <v>23</v>
      </c>
      <c r="C6" s="185" t="s">
        <v>83</v>
      </c>
      <c r="D6" s="185" t="s">
        <v>0</v>
      </c>
      <c r="E6" s="188" t="s">
        <v>1</v>
      </c>
      <c r="F6" s="189" t="s">
        <v>2</v>
      </c>
      <c r="G6" s="189"/>
      <c r="H6" s="189" t="s">
        <v>85</v>
      </c>
      <c r="I6" s="189" t="s">
        <v>3</v>
      </c>
      <c r="J6" s="194" t="s">
        <v>174</v>
      </c>
      <c r="K6" s="194"/>
      <c r="L6" s="87"/>
      <c r="M6" s="194" t="s">
        <v>4</v>
      </c>
      <c r="N6" s="195" t="s">
        <v>175</v>
      </c>
      <c r="O6" s="196"/>
      <c r="P6" s="196"/>
      <c r="Q6" s="196"/>
      <c r="R6" s="196"/>
      <c r="S6" s="196"/>
      <c r="T6" s="196"/>
      <c r="U6" s="196"/>
      <c r="V6" s="196"/>
      <c r="W6" s="196"/>
      <c r="X6" s="196"/>
      <c r="Y6" s="196"/>
      <c r="Z6" s="196"/>
      <c r="AA6" s="196"/>
      <c r="AB6" s="197"/>
      <c r="AC6" s="19"/>
      <c r="AD6" s="192" t="s">
        <v>6</v>
      </c>
      <c r="AE6" s="190" t="s">
        <v>8</v>
      </c>
      <c r="AF6" s="190"/>
      <c r="AG6" s="190"/>
      <c r="AH6" s="190"/>
      <c r="AI6" s="190"/>
      <c r="AJ6" s="190"/>
      <c r="AK6" s="190"/>
      <c r="AL6" s="190"/>
      <c r="AM6" s="175" t="s">
        <v>223</v>
      </c>
      <c r="AN6" s="175"/>
      <c r="AO6" s="175"/>
      <c r="AP6" s="175"/>
      <c r="AQ6" s="175"/>
      <c r="AR6" s="175"/>
      <c r="AS6" s="175" t="s">
        <v>224</v>
      </c>
      <c r="AT6" s="175"/>
      <c r="AU6" s="175"/>
      <c r="AV6" s="175"/>
      <c r="AW6" s="175"/>
      <c r="AX6" s="175"/>
      <c r="AY6" s="175" t="s">
        <v>225</v>
      </c>
      <c r="AZ6" s="175"/>
      <c r="BA6" s="175"/>
      <c r="BB6" s="175"/>
      <c r="BC6" s="175"/>
      <c r="BD6" s="175"/>
    </row>
    <row r="7" spans="1:56" s="3" customFormat="1" ht="15.6" customHeight="1" x14ac:dyDescent="0.25">
      <c r="A7" s="184"/>
      <c r="B7" s="186"/>
      <c r="C7" s="186"/>
      <c r="D7" s="186"/>
      <c r="E7" s="188"/>
      <c r="F7" s="86" t="s">
        <v>86</v>
      </c>
      <c r="G7" s="86" t="s">
        <v>87</v>
      </c>
      <c r="H7" s="189"/>
      <c r="I7" s="189"/>
      <c r="J7" s="194"/>
      <c r="K7" s="194"/>
      <c r="L7" s="87"/>
      <c r="M7" s="194"/>
      <c r="N7" s="198"/>
      <c r="O7" s="199"/>
      <c r="P7" s="199"/>
      <c r="Q7" s="199"/>
      <c r="R7" s="199"/>
      <c r="S7" s="199"/>
      <c r="T7" s="199"/>
      <c r="U7" s="199"/>
      <c r="V7" s="199"/>
      <c r="W7" s="199"/>
      <c r="X7" s="199"/>
      <c r="Y7" s="199"/>
      <c r="Z7" s="199"/>
      <c r="AA7" s="199"/>
      <c r="AB7" s="200"/>
      <c r="AC7" s="19"/>
      <c r="AD7" s="192"/>
      <c r="AE7" s="190"/>
      <c r="AF7" s="190"/>
      <c r="AG7" s="190"/>
      <c r="AH7" s="190"/>
      <c r="AI7" s="190"/>
      <c r="AJ7" s="190"/>
      <c r="AK7" s="190"/>
      <c r="AL7" s="190"/>
      <c r="AM7" s="175"/>
      <c r="AN7" s="175"/>
      <c r="AO7" s="175"/>
      <c r="AP7" s="175"/>
      <c r="AQ7" s="175"/>
      <c r="AR7" s="175"/>
      <c r="AS7" s="175"/>
      <c r="AT7" s="175"/>
      <c r="AU7" s="175"/>
      <c r="AV7" s="175"/>
      <c r="AW7" s="175"/>
      <c r="AX7" s="175"/>
      <c r="AY7" s="175"/>
      <c r="AZ7" s="175"/>
      <c r="BA7" s="175"/>
      <c r="BB7" s="175"/>
      <c r="BC7" s="175"/>
      <c r="BD7" s="175"/>
    </row>
    <row r="8" spans="1:56" s="3" customFormat="1" ht="103.5" customHeight="1" x14ac:dyDescent="0.25">
      <c r="A8" s="184"/>
      <c r="B8" s="187"/>
      <c r="C8" s="187"/>
      <c r="D8" s="187"/>
      <c r="E8" s="188"/>
      <c r="F8" s="86" t="s">
        <v>88</v>
      </c>
      <c r="G8" s="86" t="s">
        <v>88</v>
      </c>
      <c r="H8" s="189"/>
      <c r="I8" s="86" t="s">
        <v>84</v>
      </c>
      <c r="J8" s="87" t="s">
        <v>9</v>
      </c>
      <c r="K8" s="87" t="s">
        <v>10</v>
      </c>
      <c r="L8" s="87"/>
      <c r="M8" s="194"/>
      <c r="N8" s="193" t="s">
        <v>5</v>
      </c>
      <c r="O8" s="193"/>
      <c r="P8" s="79" t="s">
        <v>12</v>
      </c>
      <c r="Q8" s="32" t="s">
        <v>13</v>
      </c>
      <c r="R8" s="32" t="s">
        <v>14</v>
      </c>
      <c r="S8" s="32" t="s">
        <v>15</v>
      </c>
      <c r="T8" s="32" t="s">
        <v>16</v>
      </c>
      <c r="U8" s="32" t="s">
        <v>17</v>
      </c>
      <c r="V8" s="32" t="s">
        <v>18</v>
      </c>
      <c r="W8" s="32" t="s">
        <v>19</v>
      </c>
      <c r="X8" s="79" t="s">
        <v>20</v>
      </c>
      <c r="Y8" s="33" t="s">
        <v>21</v>
      </c>
      <c r="Z8" s="33" t="s">
        <v>22</v>
      </c>
      <c r="AA8" s="33" t="s">
        <v>9</v>
      </c>
      <c r="AB8" s="33" t="s">
        <v>10</v>
      </c>
      <c r="AC8" s="19"/>
      <c r="AD8" s="192"/>
      <c r="AE8" s="190" t="s">
        <v>7</v>
      </c>
      <c r="AF8" s="190"/>
      <c r="AG8" s="190"/>
      <c r="AH8" s="31" t="s">
        <v>126</v>
      </c>
      <c r="AI8" s="31" t="s">
        <v>285</v>
      </c>
      <c r="AJ8" s="78" t="s">
        <v>127</v>
      </c>
      <c r="AK8" s="78" t="s">
        <v>128</v>
      </c>
      <c r="AL8" s="78" t="s">
        <v>129</v>
      </c>
      <c r="AM8" s="80" t="s">
        <v>130</v>
      </c>
      <c r="AN8" s="80" t="s">
        <v>176</v>
      </c>
      <c r="AO8" s="80" t="s">
        <v>131</v>
      </c>
      <c r="AP8" s="80" t="s">
        <v>132</v>
      </c>
      <c r="AQ8" s="80" t="s">
        <v>133</v>
      </c>
      <c r="AR8" s="80" t="s">
        <v>134</v>
      </c>
      <c r="AS8" s="80" t="s">
        <v>130</v>
      </c>
      <c r="AT8" s="80" t="s">
        <v>176</v>
      </c>
      <c r="AU8" s="80" t="s">
        <v>131</v>
      </c>
      <c r="AV8" s="80" t="s">
        <v>132</v>
      </c>
      <c r="AW8" s="80" t="s">
        <v>133</v>
      </c>
      <c r="AX8" s="80" t="s">
        <v>134</v>
      </c>
      <c r="AY8" s="80" t="s">
        <v>130</v>
      </c>
      <c r="AZ8" s="80" t="s">
        <v>176</v>
      </c>
      <c r="BA8" s="80" t="s">
        <v>131</v>
      </c>
      <c r="BB8" s="80" t="s">
        <v>132</v>
      </c>
      <c r="BC8" s="80" t="s">
        <v>133</v>
      </c>
      <c r="BD8" s="80" t="s">
        <v>134</v>
      </c>
    </row>
    <row r="9" spans="1:56" ht="235.5" customHeight="1" x14ac:dyDescent="0.25">
      <c r="A9" s="165"/>
      <c r="B9" s="117" t="s">
        <v>91</v>
      </c>
      <c r="C9" s="117" t="s">
        <v>98</v>
      </c>
      <c r="D9" s="117" t="s">
        <v>93</v>
      </c>
      <c r="E9" s="118" t="s">
        <v>155</v>
      </c>
      <c r="F9" s="36" t="s">
        <v>157</v>
      </c>
      <c r="G9" s="122" t="s">
        <v>156</v>
      </c>
      <c r="H9" s="123" t="s">
        <v>194</v>
      </c>
      <c r="I9" s="36" t="s">
        <v>166</v>
      </c>
      <c r="J9" s="172">
        <v>1</v>
      </c>
      <c r="K9" s="172">
        <v>10</v>
      </c>
      <c r="L9" s="37">
        <f>J9*K9</f>
        <v>10</v>
      </c>
      <c r="M9" s="127" t="str">
        <f t="shared" ref="M9:M33" si="0">VLOOKUP(L9,$V$57:$X$67,2,FALSE)</f>
        <v>Baja</v>
      </c>
      <c r="N9" s="173" t="s">
        <v>158</v>
      </c>
      <c r="O9" s="173"/>
      <c r="P9" s="38" t="s">
        <v>24</v>
      </c>
      <c r="Q9" s="38">
        <v>15</v>
      </c>
      <c r="R9" s="38">
        <v>5</v>
      </c>
      <c r="S9" s="38">
        <v>0</v>
      </c>
      <c r="T9" s="38">
        <v>10</v>
      </c>
      <c r="U9" s="38">
        <v>15</v>
      </c>
      <c r="V9" s="38">
        <v>10</v>
      </c>
      <c r="W9" s="38">
        <v>30</v>
      </c>
      <c r="X9" s="39">
        <f t="shared" ref="X9:X30" si="1">SUM(Q9:W9)</f>
        <v>85</v>
      </c>
      <c r="Y9" s="37">
        <f t="shared" ref="Y9:Y33" si="2">IF(P9="Preventivo",VLOOKUP(X9,$AG$71:$AH$93,2),0)</f>
        <v>2</v>
      </c>
      <c r="Z9" s="37">
        <f t="shared" ref="Z9:Z33" si="3">IF(P9="Correctivo",VLOOKUP(X9,$AG$96:$AH$118,2),0)</f>
        <v>0</v>
      </c>
      <c r="AA9" s="127">
        <f>IF(J9-Y9&lt;1,1,J9-Y9)</f>
        <v>1</v>
      </c>
      <c r="AB9" s="127">
        <f>IF(K9-Z9&lt;1,5,K9-Z9)</f>
        <v>10</v>
      </c>
      <c r="AC9" s="128">
        <f t="shared" ref="AC9:AC28" si="4">AA9*AB9</f>
        <v>10</v>
      </c>
      <c r="AD9" s="127" t="str">
        <f t="shared" ref="AD9:AD33" si="5">VLOOKUP(AC9,$V$57:$X$67,2,FALSE)</f>
        <v>Baja</v>
      </c>
      <c r="AE9" s="173" t="s">
        <v>79</v>
      </c>
      <c r="AF9" s="173"/>
      <c r="AG9" s="173"/>
      <c r="AH9" s="76" t="s">
        <v>179</v>
      </c>
      <c r="AI9" s="76" t="s">
        <v>159</v>
      </c>
      <c r="AJ9" s="40" t="s">
        <v>160</v>
      </c>
      <c r="AK9" s="41">
        <v>43102</v>
      </c>
      <c r="AL9" s="41">
        <v>43465</v>
      </c>
      <c r="AM9" s="42"/>
      <c r="AN9" s="43"/>
      <c r="AO9" s="43"/>
      <c r="AP9" s="43"/>
      <c r="AQ9" s="44"/>
      <c r="AR9" s="45" t="str">
        <f>IF(AQ9="SI","Escriba en este espacio la acción de contingencia que tomó o tomará para tratar el riesgo materializado. Consulte las medidas generales para tratar los riesgos materializados que se encuentran en la Política de Administración del riesgo.","")</f>
        <v/>
      </c>
      <c r="AS9" s="42"/>
      <c r="AT9" s="43"/>
      <c r="AU9" s="43"/>
      <c r="AV9" s="43"/>
      <c r="AW9" s="44"/>
      <c r="AX9" s="45" t="str">
        <f>IF(AW9="SI","Escriba en este espacio la acción de contingencia que tomó o tomará para tratar el riesgo materializado. Consulte las medidas generales para tratar los riesgos materializados que se encuentran en la Política de Administración del riesgo.","")</f>
        <v/>
      </c>
      <c r="AY9" s="42"/>
      <c r="AZ9" s="43"/>
      <c r="BA9" s="43"/>
      <c r="BB9" s="43"/>
      <c r="BC9" s="44"/>
      <c r="BD9" s="45" t="str">
        <f>IF(BC9="SI","Escriba en este espacio la acción de contingencia que tomó o tomará para tratar el riesgo materializado. Consulte las medidas generales para tratar los riesgos materializados que se encuentran en la Política de Administración del riesgo.","")</f>
        <v/>
      </c>
    </row>
    <row r="10" spans="1:56" ht="283.5" customHeight="1" x14ac:dyDescent="0.25">
      <c r="A10" s="165"/>
      <c r="B10" s="47" t="s">
        <v>105</v>
      </c>
      <c r="C10" s="47" t="s">
        <v>101</v>
      </c>
      <c r="D10" s="47" t="s">
        <v>96</v>
      </c>
      <c r="E10" s="48" t="s">
        <v>138</v>
      </c>
      <c r="F10" s="36" t="s">
        <v>167</v>
      </c>
      <c r="G10" s="122" t="s">
        <v>145</v>
      </c>
      <c r="H10" s="36" t="s">
        <v>203</v>
      </c>
      <c r="I10" s="36" t="s">
        <v>191</v>
      </c>
      <c r="J10" s="172">
        <v>4</v>
      </c>
      <c r="K10" s="172">
        <v>10</v>
      </c>
      <c r="L10" s="37">
        <f t="shared" ref="L10:L30" si="6">J10*K10</f>
        <v>40</v>
      </c>
      <c r="M10" s="127" t="str">
        <f t="shared" si="0"/>
        <v>Alta</v>
      </c>
      <c r="N10" s="173" t="s">
        <v>146</v>
      </c>
      <c r="O10" s="173"/>
      <c r="P10" s="38" t="s">
        <v>24</v>
      </c>
      <c r="Q10" s="38">
        <v>15</v>
      </c>
      <c r="R10" s="38">
        <v>5</v>
      </c>
      <c r="S10" s="38">
        <v>0</v>
      </c>
      <c r="T10" s="38">
        <v>10</v>
      </c>
      <c r="U10" s="38">
        <v>15</v>
      </c>
      <c r="V10" s="38">
        <v>10</v>
      </c>
      <c r="W10" s="38">
        <v>30</v>
      </c>
      <c r="X10" s="39">
        <f t="shared" si="1"/>
        <v>85</v>
      </c>
      <c r="Y10" s="37">
        <f t="shared" si="2"/>
        <v>2</v>
      </c>
      <c r="Z10" s="37">
        <f t="shared" si="3"/>
        <v>0</v>
      </c>
      <c r="AA10" s="127">
        <f t="shared" ref="AA10:AA33" si="7">IF(J10-Y10&lt;1,1,J10-Y10)</f>
        <v>2</v>
      </c>
      <c r="AB10" s="127">
        <f t="shared" ref="AB10:AB33" si="8">IF(K10-Z10&lt;1,5,K10-Z10)</f>
        <v>10</v>
      </c>
      <c r="AC10" s="128">
        <f t="shared" ref="AC10" si="9">AA10*AB10</f>
        <v>20</v>
      </c>
      <c r="AD10" s="127" t="str">
        <f t="shared" si="5"/>
        <v>Moderada</v>
      </c>
      <c r="AE10" s="173" t="s">
        <v>78</v>
      </c>
      <c r="AF10" s="173"/>
      <c r="AG10" s="173"/>
      <c r="AH10" s="76" t="s">
        <v>284</v>
      </c>
      <c r="AI10" s="76" t="s">
        <v>147</v>
      </c>
      <c r="AJ10" s="40" t="s">
        <v>143</v>
      </c>
      <c r="AK10" s="41">
        <v>43102</v>
      </c>
      <c r="AL10" s="41">
        <v>43465</v>
      </c>
      <c r="AM10" s="42"/>
      <c r="AN10" s="43"/>
      <c r="AO10" s="43"/>
      <c r="AP10" s="43"/>
      <c r="AQ10" s="76"/>
      <c r="AR10" s="45" t="str">
        <f t="shared" ref="AR10:AR33" si="10">IF(AQ10="SI","Escriba en este espacio la acción de contingencia que tomó o tomará para tratar el riesgo materializado. Consulte las medidas generales para tratar los riesgos materializados que se encuentran en la Política de Administración del riesgo.","")</f>
        <v/>
      </c>
      <c r="AS10" s="42"/>
      <c r="AT10" s="43"/>
      <c r="AU10" s="43"/>
      <c r="AV10" s="43"/>
      <c r="AW10" s="126"/>
      <c r="AX10" s="45" t="str">
        <f t="shared" ref="AX10:AX19" si="11">IF(AW10="SI","Escriba en este espacio la acción de contingencia que tomó o tomará para tratar el riesgo materializado. Consulte las medidas generales para tratar los riesgos materializados que se encuentran en la Política de Administración del riesgo.","")</f>
        <v/>
      </c>
      <c r="AY10" s="42"/>
      <c r="AZ10" s="43"/>
      <c r="BA10" s="43"/>
      <c r="BB10" s="43"/>
      <c r="BC10" s="126"/>
      <c r="BD10" s="45" t="str">
        <f t="shared" ref="BD10:BD19" si="12">IF(BC10="SI","Escriba en este espacio la acción de contingencia que tomó o tomará para tratar el riesgo materializado. Consulte las medidas generales para tratar los riesgos materializados que se encuentran en la Política de Administración del riesgo.","")</f>
        <v/>
      </c>
    </row>
    <row r="11" spans="1:56" ht="241.5" customHeight="1" x14ac:dyDescent="0.25">
      <c r="A11" s="165"/>
      <c r="B11" s="47" t="s">
        <v>103</v>
      </c>
      <c r="C11" s="47" t="s">
        <v>101</v>
      </c>
      <c r="D11" s="47" t="s">
        <v>99</v>
      </c>
      <c r="E11" s="48" t="s">
        <v>138</v>
      </c>
      <c r="F11" s="49" t="s">
        <v>299</v>
      </c>
      <c r="G11" s="49" t="s">
        <v>296</v>
      </c>
      <c r="H11" s="49" t="s">
        <v>329</v>
      </c>
      <c r="I11" s="49" t="s">
        <v>301</v>
      </c>
      <c r="J11" s="172">
        <v>3</v>
      </c>
      <c r="K11" s="172">
        <v>5</v>
      </c>
      <c r="L11" s="37">
        <f t="shared" si="6"/>
        <v>15</v>
      </c>
      <c r="M11" s="127" t="str">
        <f t="shared" si="0"/>
        <v>Moderada</v>
      </c>
      <c r="N11" s="207" t="s">
        <v>330</v>
      </c>
      <c r="O11" s="208"/>
      <c r="P11" s="38" t="s">
        <v>24</v>
      </c>
      <c r="Q11" s="38">
        <v>15</v>
      </c>
      <c r="R11" s="38">
        <v>5</v>
      </c>
      <c r="S11" s="38">
        <v>15</v>
      </c>
      <c r="T11" s="38">
        <v>10</v>
      </c>
      <c r="U11" s="38">
        <v>15</v>
      </c>
      <c r="V11" s="38">
        <v>10</v>
      </c>
      <c r="W11" s="38">
        <v>30</v>
      </c>
      <c r="X11" s="39">
        <f t="shared" si="1"/>
        <v>100</v>
      </c>
      <c r="Y11" s="37">
        <f t="shared" si="2"/>
        <v>2</v>
      </c>
      <c r="Z11" s="37">
        <f t="shared" si="3"/>
        <v>0</v>
      </c>
      <c r="AA11" s="127">
        <f t="shared" si="7"/>
        <v>1</v>
      </c>
      <c r="AB11" s="127">
        <f t="shared" si="8"/>
        <v>5</v>
      </c>
      <c r="AC11" s="128">
        <f t="shared" ref="AC11" si="13">AA11*AB11</f>
        <v>5</v>
      </c>
      <c r="AD11" s="127" t="str">
        <f t="shared" si="5"/>
        <v>Baja</v>
      </c>
      <c r="AE11" s="174" t="s">
        <v>79</v>
      </c>
      <c r="AF11" s="174"/>
      <c r="AG11" s="174"/>
      <c r="AH11" s="129" t="s">
        <v>328</v>
      </c>
      <c r="AI11" s="76" t="s">
        <v>339</v>
      </c>
      <c r="AJ11" s="50" t="s">
        <v>298</v>
      </c>
      <c r="AK11" s="41">
        <v>43102</v>
      </c>
      <c r="AL11" s="41">
        <v>43465</v>
      </c>
      <c r="AM11" s="42"/>
      <c r="AN11" s="43"/>
      <c r="AO11" s="43"/>
      <c r="AP11" s="43"/>
      <c r="AQ11" s="76"/>
      <c r="AR11" s="45" t="str">
        <f t="shared" si="10"/>
        <v/>
      </c>
      <c r="AS11" s="42"/>
      <c r="AT11" s="43"/>
      <c r="AU11" s="43"/>
      <c r="AV11" s="43"/>
      <c r="AW11" s="126"/>
      <c r="AX11" s="45" t="str">
        <f t="shared" si="11"/>
        <v/>
      </c>
      <c r="AY11" s="42"/>
      <c r="AZ11" s="43"/>
      <c r="BA11" s="43"/>
      <c r="BB11" s="43"/>
      <c r="BC11" s="126"/>
      <c r="BD11" s="45" t="str">
        <f t="shared" si="12"/>
        <v/>
      </c>
    </row>
    <row r="12" spans="1:56" ht="359.25" customHeight="1" x14ac:dyDescent="0.25">
      <c r="A12" s="165"/>
      <c r="B12" s="47" t="s">
        <v>103</v>
      </c>
      <c r="C12" s="47" t="s">
        <v>101</v>
      </c>
      <c r="D12" s="47" t="s">
        <v>99</v>
      </c>
      <c r="E12" s="48" t="s">
        <v>138</v>
      </c>
      <c r="F12" s="36" t="s">
        <v>331</v>
      </c>
      <c r="G12" s="49" t="s">
        <v>332</v>
      </c>
      <c r="H12" s="49" t="s">
        <v>352</v>
      </c>
      <c r="I12" s="49" t="s">
        <v>300</v>
      </c>
      <c r="J12" s="172">
        <v>3</v>
      </c>
      <c r="K12" s="172">
        <v>5</v>
      </c>
      <c r="L12" s="37">
        <f t="shared" ref="L12" si="14">J12*K12</f>
        <v>15</v>
      </c>
      <c r="M12" s="127" t="str">
        <f t="shared" si="0"/>
        <v>Moderada</v>
      </c>
      <c r="N12" s="173" t="s">
        <v>333</v>
      </c>
      <c r="O12" s="173"/>
      <c r="P12" s="38" t="s">
        <v>24</v>
      </c>
      <c r="Q12" s="38">
        <v>15</v>
      </c>
      <c r="R12" s="38">
        <v>5</v>
      </c>
      <c r="S12" s="38">
        <v>15</v>
      </c>
      <c r="T12" s="38">
        <v>10</v>
      </c>
      <c r="U12" s="38">
        <v>15</v>
      </c>
      <c r="V12" s="38">
        <v>10</v>
      </c>
      <c r="W12" s="38">
        <v>30</v>
      </c>
      <c r="X12" s="39">
        <f t="shared" ref="X12" si="15">SUM(Q12:W12)</f>
        <v>100</v>
      </c>
      <c r="Y12" s="37">
        <f t="shared" si="2"/>
        <v>2</v>
      </c>
      <c r="Z12" s="37">
        <f t="shared" si="3"/>
        <v>0</v>
      </c>
      <c r="AA12" s="127">
        <f t="shared" ref="AA12" si="16">IF(J12-Y12&lt;1,1,J12-Y12)</f>
        <v>1</v>
      </c>
      <c r="AB12" s="127">
        <f t="shared" ref="AB12" si="17">IF(K12-Z12&lt;1,5,K12-Z12)</f>
        <v>5</v>
      </c>
      <c r="AC12" s="128">
        <f t="shared" ref="AC12" si="18">AA12*AB12</f>
        <v>5</v>
      </c>
      <c r="AD12" s="127" t="str">
        <f t="shared" si="5"/>
        <v>Baja</v>
      </c>
      <c r="AE12" s="174" t="s">
        <v>79</v>
      </c>
      <c r="AF12" s="174"/>
      <c r="AG12" s="174"/>
      <c r="AH12" s="76" t="s">
        <v>334</v>
      </c>
      <c r="AI12" s="76" t="s">
        <v>335</v>
      </c>
      <c r="AJ12" s="50" t="s">
        <v>298</v>
      </c>
      <c r="AK12" s="41">
        <v>43102</v>
      </c>
      <c r="AL12" s="41">
        <v>43465</v>
      </c>
      <c r="AM12" s="42"/>
      <c r="AN12" s="43"/>
      <c r="AO12" s="43"/>
      <c r="AP12" s="43"/>
      <c r="AQ12" s="76"/>
      <c r="AR12" s="45" t="str">
        <f t="shared" si="10"/>
        <v/>
      </c>
      <c r="AS12" s="42"/>
      <c r="AT12" s="43"/>
      <c r="AU12" s="43"/>
      <c r="AV12" s="43"/>
      <c r="AW12" s="126"/>
      <c r="AX12" s="45" t="str">
        <f t="shared" si="11"/>
        <v/>
      </c>
      <c r="AY12" s="42"/>
      <c r="AZ12" s="43"/>
      <c r="BA12" s="43"/>
      <c r="BB12" s="43"/>
      <c r="BC12" s="126"/>
      <c r="BD12" s="45" t="str">
        <f t="shared" si="12"/>
        <v/>
      </c>
    </row>
    <row r="13" spans="1:56" ht="283.5" customHeight="1" x14ac:dyDescent="0.25">
      <c r="A13" s="165"/>
      <c r="B13" s="51" t="s">
        <v>107</v>
      </c>
      <c r="C13" s="51" t="s">
        <v>92</v>
      </c>
      <c r="D13" s="51" t="s">
        <v>102</v>
      </c>
      <c r="E13" s="51" t="s">
        <v>153</v>
      </c>
      <c r="F13" s="116" t="s">
        <v>278</v>
      </c>
      <c r="G13" s="116" t="s">
        <v>184</v>
      </c>
      <c r="H13" s="116" t="s">
        <v>283</v>
      </c>
      <c r="I13" s="116" t="s">
        <v>279</v>
      </c>
      <c r="J13" s="172">
        <v>3</v>
      </c>
      <c r="K13" s="172">
        <v>5</v>
      </c>
      <c r="L13" s="37">
        <f t="shared" si="6"/>
        <v>15</v>
      </c>
      <c r="M13" s="127" t="str">
        <f t="shared" si="0"/>
        <v>Moderada</v>
      </c>
      <c r="N13" s="173" t="s">
        <v>280</v>
      </c>
      <c r="O13" s="173"/>
      <c r="P13" s="38" t="s">
        <v>24</v>
      </c>
      <c r="Q13" s="38">
        <v>15</v>
      </c>
      <c r="R13" s="38">
        <v>5</v>
      </c>
      <c r="S13" s="38">
        <v>0</v>
      </c>
      <c r="T13" s="38">
        <v>10</v>
      </c>
      <c r="U13" s="38">
        <v>15</v>
      </c>
      <c r="V13" s="38">
        <v>10</v>
      </c>
      <c r="W13" s="38">
        <v>30</v>
      </c>
      <c r="X13" s="39">
        <f t="shared" si="1"/>
        <v>85</v>
      </c>
      <c r="Y13" s="37">
        <f t="shared" si="2"/>
        <v>2</v>
      </c>
      <c r="Z13" s="37">
        <f t="shared" si="3"/>
        <v>0</v>
      </c>
      <c r="AA13" s="127">
        <f t="shared" si="7"/>
        <v>1</v>
      </c>
      <c r="AB13" s="127">
        <f t="shared" si="8"/>
        <v>5</v>
      </c>
      <c r="AC13" s="128">
        <f t="shared" si="4"/>
        <v>5</v>
      </c>
      <c r="AD13" s="127" t="str">
        <f t="shared" si="5"/>
        <v>Baja</v>
      </c>
      <c r="AE13" s="174" t="s">
        <v>79</v>
      </c>
      <c r="AF13" s="174"/>
      <c r="AG13" s="174"/>
      <c r="AH13" s="77" t="s">
        <v>281</v>
      </c>
      <c r="AI13" s="77" t="s">
        <v>282</v>
      </c>
      <c r="AJ13" s="40" t="s">
        <v>163</v>
      </c>
      <c r="AK13" s="41">
        <v>43102</v>
      </c>
      <c r="AL13" s="41">
        <v>43465</v>
      </c>
      <c r="AM13" s="42"/>
      <c r="AN13" s="43"/>
      <c r="AO13" s="43"/>
      <c r="AP13" s="43"/>
      <c r="AQ13" s="76"/>
      <c r="AR13" s="45" t="str">
        <f t="shared" si="10"/>
        <v/>
      </c>
      <c r="AS13" s="42"/>
      <c r="AT13" s="43"/>
      <c r="AU13" s="43"/>
      <c r="AV13" s="43"/>
      <c r="AW13" s="126"/>
      <c r="AX13" s="45" t="str">
        <f t="shared" si="11"/>
        <v/>
      </c>
      <c r="AY13" s="42"/>
      <c r="AZ13" s="43"/>
      <c r="BA13" s="43"/>
      <c r="BB13" s="43"/>
      <c r="BC13" s="126"/>
      <c r="BD13" s="45" t="str">
        <f t="shared" si="12"/>
        <v/>
      </c>
    </row>
    <row r="14" spans="1:56" ht="198" customHeight="1" x14ac:dyDescent="0.25">
      <c r="A14" s="165"/>
      <c r="B14" s="52" t="s">
        <v>94</v>
      </c>
      <c r="C14" s="52" t="s">
        <v>95</v>
      </c>
      <c r="D14" s="52" t="s">
        <v>104</v>
      </c>
      <c r="E14" s="53" t="s">
        <v>231</v>
      </c>
      <c r="F14" s="54" t="s">
        <v>226</v>
      </c>
      <c r="G14" s="54" t="s">
        <v>145</v>
      </c>
      <c r="H14" s="55" t="s">
        <v>227</v>
      </c>
      <c r="I14" s="36" t="s">
        <v>228</v>
      </c>
      <c r="J14" s="172">
        <v>3</v>
      </c>
      <c r="K14" s="172">
        <v>10</v>
      </c>
      <c r="L14" s="37">
        <f t="shared" si="6"/>
        <v>30</v>
      </c>
      <c r="M14" s="127" t="str">
        <f t="shared" si="0"/>
        <v>Alta</v>
      </c>
      <c r="N14" s="173" t="s">
        <v>350</v>
      </c>
      <c r="O14" s="173"/>
      <c r="P14" s="38" t="s">
        <v>24</v>
      </c>
      <c r="Q14" s="38">
        <v>15</v>
      </c>
      <c r="R14" s="38">
        <v>5</v>
      </c>
      <c r="S14" s="38">
        <v>0</v>
      </c>
      <c r="T14" s="38">
        <v>10</v>
      </c>
      <c r="U14" s="38">
        <v>15</v>
      </c>
      <c r="V14" s="38">
        <v>10</v>
      </c>
      <c r="W14" s="38">
        <v>30</v>
      </c>
      <c r="X14" s="39">
        <f t="shared" si="1"/>
        <v>85</v>
      </c>
      <c r="Y14" s="37">
        <f t="shared" si="2"/>
        <v>2</v>
      </c>
      <c r="Z14" s="37">
        <f t="shared" si="3"/>
        <v>0</v>
      </c>
      <c r="AA14" s="127">
        <f t="shared" si="7"/>
        <v>1</v>
      </c>
      <c r="AB14" s="127">
        <f t="shared" si="8"/>
        <v>10</v>
      </c>
      <c r="AC14" s="128">
        <f t="shared" si="4"/>
        <v>10</v>
      </c>
      <c r="AD14" s="127" t="str">
        <f t="shared" si="5"/>
        <v>Baja</v>
      </c>
      <c r="AE14" s="174" t="s">
        <v>78</v>
      </c>
      <c r="AF14" s="174"/>
      <c r="AG14" s="174"/>
      <c r="AH14" s="77" t="s">
        <v>351</v>
      </c>
      <c r="AI14" s="77" t="s">
        <v>190</v>
      </c>
      <c r="AJ14" s="50" t="s">
        <v>229</v>
      </c>
      <c r="AK14" s="41">
        <v>43102</v>
      </c>
      <c r="AL14" s="41">
        <v>43465</v>
      </c>
      <c r="AM14" s="42"/>
      <c r="AN14" s="43"/>
      <c r="AO14" s="43"/>
      <c r="AP14" s="43"/>
      <c r="AQ14" s="76"/>
      <c r="AR14" s="45" t="str">
        <f t="shared" si="10"/>
        <v/>
      </c>
      <c r="AS14" s="42"/>
      <c r="AT14" s="43"/>
      <c r="AU14" s="43"/>
      <c r="AV14" s="43"/>
      <c r="AW14" s="126"/>
      <c r="AX14" s="45" t="str">
        <f t="shared" si="11"/>
        <v/>
      </c>
      <c r="AY14" s="42"/>
      <c r="AZ14" s="43"/>
      <c r="BA14" s="43"/>
      <c r="BB14" s="43"/>
      <c r="BC14" s="126"/>
      <c r="BD14" s="45" t="str">
        <f t="shared" si="12"/>
        <v/>
      </c>
    </row>
    <row r="15" spans="1:56" ht="283.5" customHeight="1" x14ac:dyDescent="0.25">
      <c r="A15" s="165"/>
      <c r="B15" s="56" t="s">
        <v>97</v>
      </c>
      <c r="C15" s="56" t="s">
        <v>92</v>
      </c>
      <c r="D15" s="56" t="s">
        <v>106</v>
      </c>
      <c r="E15" s="57" t="s">
        <v>152</v>
      </c>
      <c r="F15" s="116" t="s">
        <v>273</v>
      </c>
      <c r="G15" s="116" t="s">
        <v>274</v>
      </c>
      <c r="H15" s="125" t="s">
        <v>294</v>
      </c>
      <c r="I15" s="116" t="s">
        <v>193</v>
      </c>
      <c r="J15" s="172">
        <v>2</v>
      </c>
      <c r="K15" s="172">
        <v>10</v>
      </c>
      <c r="L15" s="37">
        <f t="shared" ref="L15:L17" si="19">J15*K15</f>
        <v>20</v>
      </c>
      <c r="M15" s="127" t="str">
        <f t="shared" si="0"/>
        <v>Moderada</v>
      </c>
      <c r="N15" s="173" t="s">
        <v>275</v>
      </c>
      <c r="O15" s="173"/>
      <c r="P15" s="38" t="s">
        <v>24</v>
      </c>
      <c r="Q15" s="38">
        <v>15</v>
      </c>
      <c r="R15" s="38">
        <v>5</v>
      </c>
      <c r="S15" s="38">
        <v>15</v>
      </c>
      <c r="T15" s="38">
        <v>10</v>
      </c>
      <c r="U15" s="38">
        <v>15</v>
      </c>
      <c r="V15" s="38">
        <v>10</v>
      </c>
      <c r="W15" s="38">
        <v>30</v>
      </c>
      <c r="X15" s="39">
        <f t="shared" ref="X15:X17" si="20">SUM(Q15:W15)</f>
        <v>100</v>
      </c>
      <c r="Y15" s="37">
        <f t="shared" si="2"/>
        <v>2</v>
      </c>
      <c r="Z15" s="37">
        <f t="shared" si="3"/>
        <v>0</v>
      </c>
      <c r="AA15" s="127">
        <f t="shared" si="7"/>
        <v>1</v>
      </c>
      <c r="AB15" s="127">
        <f t="shared" si="8"/>
        <v>10</v>
      </c>
      <c r="AC15" s="128">
        <f t="shared" ref="AC15:AC17" si="21">AA15*AB15</f>
        <v>10</v>
      </c>
      <c r="AD15" s="127" t="str">
        <f t="shared" si="5"/>
        <v>Baja</v>
      </c>
      <c r="AE15" s="174" t="s">
        <v>79</v>
      </c>
      <c r="AF15" s="174"/>
      <c r="AG15" s="174"/>
      <c r="AH15" s="77" t="s">
        <v>195</v>
      </c>
      <c r="AI15" s="77" t="s">
        <v>276</v>
      </c>
      <c r="AJ15" s="50" t="s">
        <v>277</v>
      </c>
      <c r="AK15" s="41">
        <v>43102</v>
      </c>
      <c r="AL15" s="41">
        <v>43465</v>
      </c>
      <c r="AM15" s="42"/>
      <c r="AN15" s="43"/>
      <c r="AO15" s="43"/>
      <c r="AP15" s="43"/>
      <c r="AQ15" s="76"/>
      <c r="AR15" s="45" t="str">
        <f t="shared" si="10"/>
        <v/>
      </c>
      <c r="AS15" s="42"/>
      <c r="AT15" s="43"/>
      <c r="AU15" s="43"/>
      <c r="AV15" s="43"/>
      <c r="AW15" s="126"/>
      <c r="AX15" s="45" t="str">
        <f t="shared" si="11"/>
        <v/>
      </c>
      <c r="AY15" s="42"/>
      <c r="AZ15" s="43"/>
      <c r="BA15" s="43"/>
      <c r="BB15" s="43"/>
      <c r="BC15" s="126"/>
      <c r="BD15" s="45" t="str">
        <f t="shared" si="12"/>
        <v/>
      </c>
    </row>
    <row r="16" spans="1:56" ht="184.5" customHeight="1" x14ac:dyDescent="0.25">
      <c r="A16" s="165"/>
      <c r="B16" s="56" t="s">
        <v>97</v>
      </c>
      <c r="C16" s="56" t="s">
        <v>92</v>
      </c>
      <c r="D16" s="56" t="s">
        <v>108</v>
      </c>
      <c r="E16" s="57" t="s">
        <v>152</v>
      </c>
      <c r="F16" s="116" t="s">
        <v>267</v>
      </c>
      <c r="G16" s="122" t="s">
        <v>268</v>
      </c>
      <c r="H16" s="124" t="s">
        <v>202</v>
      </c>
      <c r="I16" s="122" t="s">
        <v>269</v>
      </c>
      <c r="J16" s="172">
        <v>3</v>
      </c>
      <c r="K16" s="172">
        <v>5</v>
      </c>
      <c r="L16" s="37">
        <f t="shared" si="19"/>
        <v>15</v>
      </c>
      <c r="M16" s="127" t="str">
        <f t="shared" si="0"/>
        <v>Moderada</v>
      </c>
      <c r="N16" s="173" t="s">
        <v>270</v>
      </c>
      <c r="O16" s="173"/>
      <c r="P16" s="38" t="s">
        <v>81</v>
      </c>
      <c r="Q16" s="38">
        <v>15</v>
      </c>
      <c r="R16" s="38">
        <v>5</v>
      </c>
      <c r="S16" s="38">
        <v>0</v>
      </c>
      <c r="T16" s="38">
        <v>10</v>
      </c>
      <c r="U16" s="38">
        <v>15</v>
      </c>
      <c r="V16" s="38">
        <v>10</v>
      </c>
      <c r="W16" s="38">
        <v>30</v>
      </c>
      <c r="X16" s="39">
        <f t="shared" si="20"/>
        <v>85</v>
      </c>
      <c r="Y16" s="37">
        <f t="shared" si="2"/>
        <v>0</v>
      </c>
      <c r="Z16" s="37">
        <f t="shared" si="3"/>
        <v>15</v>
      </c>
      <c r="AA16" s="127">
        <f t="shared" si="7"/>
        <v>3</v>
      </c>
      <c r="AB16" s="127">
        <f t="shared" si="8"/>
        <v>5</v>
      </c>
      <c r="AC16" s="128">
        <f t="shared" si="21"/>
        <v>15</v>
      </c>
      <c r="AD16" s="127" t="str">
        <f t="shared" si="5"/>
        <v>Moderada</v>
      </c>
      <c r="AE16" s="174" t="s">
        <v>78</v>
      </c>
      <c r="AF16" s="174"/>
      <c r="AG16" s="174"/>
      <c r="AH16" s="77" t="s">
        <v>266</v>
      </c>
      <c r="AI16" s="77" t="s">
        <v>271</v>
      </c>
      <c r="AJ16" s="50" t="s">
        <v>272</v>
      </c>
      <c r="AK16" s="41">
        <v>43102</v>
      </c>
      <c r="AL16" s="41">
        <v>43465</v>
      </c>
      <c r="AM16" s="42"/>
      <c r="AN16" s="43"/>
      <c r="AO16" s="43"/>
      <c r="AP16" s="43"/>
      <c r="AQ16" s="76"/>
      <c r="AR16" s="45" t="str">
        <f t="shared" si="10"/>
        <v/>
      </c>
      <c r="AS16" s="42"/>
      <c r="AT16" s="43"/>
      <c r="AU16" s="43"/>
      <c r="AV16" s="43"/>
      <c r="AW16" s="126"/>
      <c r="AX16" s="45" t="str">
        <f t="shared" si="11"/>
        <v/>
      </c>
      <c r="AY16" s="42"/>
      <c r="AZ16" s="43"/>
      <c r="BA16" s="43"/>
      <c r="BB16" s="43"/>
      <c r="BC16" s="126"/>
      <c r="BD16" s="45" t="str">
        <f t="shared" si="12"/>
        <v/>
      </c>
    </row>
    <row r="17" spans="1:56" ht="129.75" customHeight="1" x14ac:dyDescent="0.25">
      <c r="A17" s="165"/>
      <c r="B17" s="56" t="s">
        <v>97</v>
      </c>
      <c r="C17" s="56" t="s">
        <v>92</v>
      </c>
      <c r="D17" s="56" t="s">
        <v>110</v>
      </c>
      <c r="E17" s="57" t="s">
        <v>152</v>
      </c>
      <c r="F17" s="116" t="s">
        <v>232</v>
      </c>
      <c r="G17" s="116" t="s">
        <v>196</v>
      </c>
      <c r="H17" s="116" t="s">
        <v>295</v>
      </c>
      <c r="I17" s="116" t="s">
        <v>237</v>
      </c>
      <c r="J17" s="172">
        <v>1</v>
      </c>
      <c r="K17" s="172">
        <v>10</v>
      </c>
      <c r="L17" s="37">
        <f t="shared" si="19"/>
        <v>10</v>
      </c>
      <c r="M17" s="127" t="str">
        <f t="shared" si="0"/>
        <v>Baja</v>
      </c>
      <c r="N17" s="173" t="s">
        <v>238</v>
      </c>
      <c r="O17" s="173"/>
      <c r="P17" s="38" t="s">
        <v>24</v>
      </c>
      <c r="Q17" s="38">
        <v>15</v>
      </c>
      <c r="R17" s="38">
        <v>5</v>
      </c>
      <c r="S17" s="38">
        <v>0</v>
      </c>
      <c r="T17" s="38">
        <v>10</v>
      </c>
      <c r="U17" s="38">
        <v>15</v>
      </c>
      <c r="V17" s="38">
        <v>10</v>
      </c>
      <c r="W17" s="38">
        <v>30</v>
      </c>
      <c r="X17" s="39">
        <f t="shared" si="20"/>
        <v>85</v>
      </c>
      <c r="Y17" s="37">
        <f t="shared" si="2"/>
        <v>2</v>
      </c>
      <c r="Z17" s="37">
        <f t="shared" si="3"/>
        <v>0</v>
      </c>
      <c r="AA17" s="127">
        <f t="shared" si="7"/>
        <v>1</v>
      </c>
      <c r="AB17" s="127">
        <f t="shared" si="8"/>
        <v>10</v>
      </c>
      <c r="AC17" s="128">
        <f t="shared" si="21"/>
        <v>10</v>
      </c>
      <c r="AD17" s="127" t="str">
        <f t="shared" si="5"/>
        <v>Baja</v>
      </c>
      <c r="AE17" s="174" t="s">
        <v>79</v>
      </c>
      <c r="AF17" s="174"/>
      <c r="AG17" s="174"/>
      <c r="AH17" s="77" t="s">
        <v>197</v>
      </c>
      <c r="AI17" s="77" t="s">
        <v>239</v>
      </c>
      <c r="AJ17" s="50" t="s">
        <v>240</v>
      </c>
      <c r="AK17" s="41">
        <v>43102</v>
      </c>
      <c r="AL17" s="41">
        <v>43465</v>
      </c>
      <c r="AM17" s="42"/>
      <c r="AN17" s="43"/>
      <c r="AO17" s="43"/>
      <c r="AP17" s="43"/>
      <c r="AQ17" s="76"/>
      <c r="AR17" s="45" t="str">
        <f t="shared" si="10"/>
        <v/>
      </c>
      <c r="AS17" s="42"/>
      <c r="AT17" s="43"/>
      <c r="AU17" s="43"/>
      <c r="AV17" s="43"/>
      <c r="AW17" s="126"/>
      <c r="AX17" s="45" t="str">
        <f t="shared" si="11"/>
        <v/>
      </c>
      <c r="AY17" s="42"/>
      <c r="AZ17" s="43"/>
      <c r="BA17" s="43"/>
      <c r="BB17" s="43"/>
      <c r="BC17" s="126"/>
      <c r="BD17" s="45" t="str">
        <f t="shared" si="12"/>
        <v/>
      </c>
    </row>
    <row r="18" spans="1:56" ht="138.75" customHeight="1" x14ac:dyDescent="0.25">
      <c r="A18" s="165"/>
      <c r="B18" s="58" t="s">
        <v>97</v>
      </c>
      <c r="C18" s="58" t="s">
        <v>92</v>
      </c>
      <c r="D18" s="58" t="s">
        <v>112</v>
      </c>
      <c r="E18" s="59" t="s">
        <v>198</v>
      </c>
      <c r="F18" s="116" t="s">
        <v>212</v>
      </c>
      <c r="G18" s="116" t="s">
        <v>213</v>
      </c>
      <c r="H18" s="116" t="s">
        <v>214</v>
      </c>
      <c r="I18" s="36" t="s">
        <v>257</v>
      </c>
      <c r="J18" s="172">
        <v>1</v>
      </c>
      <c r="K18" s="172">
        <v>10</v>
      </c>
      <c r="L18" s="37">
        <f t="shared" ref="L18" si="22">J18*K18</f>
        <v>10</v>
      </c>
      <c r="M18" s="127" t="str">
        <f t="shared" si="0"/>
        <v>Baja</v>
      </c>
      <c r="N18" s="173" t="s">
        <v>259</v>
      </c>
      <c r="O18" s="173"/>
      <c r="P18" s="38" t="s">
        <v>24</v>
      </c>
      <c r="Q18" s="38">
        <v>15</v>
      </c>
      <c r="R18" s="38">
        <v>5</v>
      </c>
      <c r="S18" s="38">
        <v>0</v>
      </c>
      <c r="T18" s="38">
        <v>10</v>
      </c>
      <c r="U18" s="38">
        <v>15</v>
      </c>
      <c r="V18" s="38">
        <v>10</v>
      </c>
      <c r="W18" s="38">
        <v>30</v>
      </c>
      <c r="X18" s="39">
        <f t="shared" ref="X18" si="23">SUM(Q18:W18)</f>
        <v>85</v>
      </c>
      <c r="Y18" s="37">
        <f t="shared" si="2"/>
        <v>2</v>
      </c>
      <c r="Z18" s="37">
        <f t="shared" si="3"/>
        <v>0</v>
      </c>
      <c r="AA18" s="127">
        <f t="shared" si="7"/>
        <v>1</v>
      </c>
      <c r="AB18" s="127">
        <f t="shared" si="8"/>
        <v>10</v>
      </c>
      <c r="AC18" s="128">
        <f t="shared" ref="AC18" si="24">AA18*AB18</f>
        <v>10</v>
      </c>
      <c r="AD18" s="127" t="str">
        <f t="shared" si="5"/>
        <v>Baja</v>
      </c>
      <c r="AE18" s="174" t="s">
        <v>79</v>
      </c>
      <c r="AF18" s="174"/>
      <c r="AG18" s="174"/>
      <c r="AH18" s="77" t="s">
        <v>263</v>
      </c>
      <c r="AI18" s="77" t="s">
        <v>264</v>
      </c>
      <c r="AJ18" s="50" t="s">
        <v>262</v>
      </c>
      <c r="AK18" s="41">
        <v>43102</v>
      </c>
      <c r="AL18" s="41">
        <v>43465</v>
      </c>
      <c r="AM18" s="42"/>
      <c r="AN18" s="43"/>
      <c r="AO18" s="43"/>
      <c r="AP18" s="43"/>
      <c r="AQ18" s="76"/>
      <c r="AR18" s="45" t="str">
        <f t="shared" si="10"/>
        <v/>
      </c>
      <c r="AS18" s="42"/>
      <c r="AT18" s="43"/>
      <c r="AU18" s="43"/>
      <c r="AV18" s="43"/>
      <c r="AW18" s="126"/>
      <c r="AX18" s="45" t="str">
        <f t="shared" si="11"/>
        <v/>
      </c>
      <c r="AY18" s="42"/>
      <c r="AZ18" s="43"/>
      <c r="BA18" s="43"/>
      <c r="BB18" s="43"/>
      <c r="BC18" s="126"/>
      <c r="BD18" s="45" t="str">
        <f t="shared" si="12"/>
        <v/>
      </c>
    </row>
    <row r="19" spans="1:56" ht="128.25" customHeight="1" x14ac:dyDescent="0.25">
      <c r="A19" s="165"/>
      <c r="B19" s="58" t="s">
        <v>97</v>
      </c>
      <c r="C19" s="58" t="s">
        <v>92</v>
      </c>
      <c r="D19" s="58" t="s">
        <v>112</v>
      </c>
      <c r="E19" s="59" t="s">
        <v>198</v>
      </c>
      <c r="F19" s="116" t="s">
        <v>258</v>
      </c>
      <c r="G19" s="116" t="s">
        <v>211</v>
      </c>
      <c r="H19" s="116" t="s">
        <v>256</v>
      </c>
      <c r="I19" s="36" t="s">
        <v>257</v>
      </c>
      <c r="J19" s="172">
        <v>2</v>
      </c>
      <c r="K19" s="172">
        <v>10</v>
      </c>
      <c r="L19" s="37">
        <f t="shared" ref="L19" si="25">J19*K19</f>
        <v>20</v>
      </c>
      <c r="M19" s="127" t="str">
        <f t="shared" si="0"/>
        <v>Moderada</v>
      </c>
      <c r="N19" s="173" t="s">
        <v>260</v>
      </c>
      <c r="O19" s="173"/>
      <c r="P19" s="38" t="s">
        <v>24</v>
      </c>
      <c r="Q19" s="38">
        <v>15</v>
      </c>
      <c r="R19" s="38">
        <v>5</v>
      </c>
      <c r="S19" s="38">
        <v>0</v>
      </c>
      <c r="T19" s="38">
        <v>10</v>
      </c>
      <c r="U19" s="38">
        <v>15</v>
      </c>
      <c r="V19" s="38">
        <v>10</v>
      </c>
      <c r="W19" s="38">
        <v>30</v>
      </c>
      <c r="X19" s="39">
        <f t="shared" ref="X19" si="26">SUM(Q19:W19)</f>
        <v>85</v>
      </c>
      <c r="Y19" s="37">
        <f t="shared" si="2"/>
        <v>2</v>
      </c>
      <c r="Z19" s="37">
        <f t="shared" si="3"/>
        <v>0</v>
      </c>
      <c r="AA19" s="127">
        <f t="shared" ref="AA19" si="27">IF(J19-Y19&lt;1,1,J19-Y19)</f>
        <v>1</v>
      </c>
      <c r="AB19" s="127">
        <f t="shared" ref="AB19" si="28">IF(K19-Z19&lt;1,5,K19-Z19)</f>
        <v>10</v>
      </c>
      <c r="AC19" s="128">
        <f t="shared" ref="AC19" si="29">AA19*AB19</f>
        <v>10</v>
      </c>
      <c r="AD19" s="127" t="str">
        <f t="shared" si="5"/>
        <v>Baja</v>
      </c>
      <c r="AE19" s="174" t="s">
        <v>79</v>
      </c>
      <c r="AF19" s="174"/>
      <c r="AG19" s="174"/>
      <c r="AH19" s="77" t="s">
        <v>261</v>
      </c>
      <c r="AI19" s="77" t="s">
        <v>265</v>
      </c>
      <c r="AJ19" s="50" t="s">
        <v>262</v>
      </c>
      <c r="AK19" s="41">
        <v>43102</v>
      </c>
      <c r="AL19" s="41">
        <v>43465</v>
      </c>
      <c r="AM19" s="42"/>
      <c r="AN19" s="43"/>
      <c r="AO19" s="43"/>
      <c r="AP19" s="43"/>
      <c r="AQ19" s="76"/>
      <c r="AR19" s="45" t="str">
        <f t="shared" si="10"/>
        <v/>
      </c>
      <c r="AS19" s="42"/>
      <c r="AT19" s="43"/>
      <c r="AU19" s="43"/>
      <c r="AV19" s="43"/>
      <c r="AW19" s="126"/>
      <c r="AX19" s="45" t="str">
        <f t="shared" si="11"/>
        <v/>
      </c>
      <c r="AY19" s="42"/>
      <c r="AZ19" s="43"/>
      <c r="BA19" s="43"/>
      <c r="BB19" s="43"/>
      <c r="BC19" s="126"/>
      <c r="BD19" s="45" t="str">
        <f t="shared" si="12"/>
        <v/>
      </c>
    </row>
    <row r="20" spans="1:56" ht="246.75" customHeight="1" x14ac:dyDescent="0.25">
      <c r="A20" s="165"/>
      <c r="B20" s="70" t="s">
        <v>100</v>
      </c>
      <c r="C20" s="70" t="s">
        <v>92</v>
      </c>
      <c r="D20" s="70" t="s">
        <v>125</v>
      </c>
      <c r="E20" s="71" t="s">
        <v>149</v>
      </c>
      <c r="F20" s="116" t="s">
        <v>251</v>
      </c>
      <c r="G20" s="116" t="s">
        <v>248</v>
      </c>
      <c r="H20" s="116" t="s">
        <v>343</v>
      </c>
      <c r="I20" s="116" t="s">
        <v>249</v>
      </c>
      <c r="J20" s="172">
        <v>4</v>
      </c>
      <c r="K20" s="172">
        <v>10</v>
      </c>
      <c r="L20" s="37">
        <f>J20*K20</f>
        <v>40</v>
      </c>
      <c r="M20" s="127" t="str">
        <f t="shared" si="0"/>
        <v>Alta</v>
      </c>
      <c r="N20" s="173" t="s">
        <v>250</v>
      </c>
      <c r="O20" s="173"/>
      <c r="P20" s="38" t="s">
        <v>24</v>
      </c>
      <c r="Q20" s="38">
        <v>15</v>
      </c>
      <c r="R20" s="38">
        <v>5</v>
      </c>
      <c r="S20" s="38">
        <v>15</v>
      </c>
      <c r="T20" s="38">
        <v>10</v>
      </c>
      <c r="U20" s="38">
        <v>0</v>
      </c>
      <c r="V20" s="38">
        <v>10</v>
      </c>
      <c r="W20" s="38">
        <v>30</v>
      </c>
      <c r="X20" s="39">
        <f>SUM(Q20:W20)</f>
        <v>85</v>
      </c>
      <c r="Y20" s="37">
        <f t="shared" si="2"/>
        <v>2</v>
      </c>
      <c r="Z20" s="37">
        <f t="shared" si="3"/>
        <v>0</v>
      </c>
      <c r="AA20" s="127">
        <f>IF(J20-Y20&lt;1,1,J20-Y20)</f>
        <v>2</v>
      </c>
      <c r="AB20" s="127">
        <f>IF(K20-Z20&lt;1,5,K20-Z20)</f>
        <v>10</v>
      </c>
      <c r="AC20" s="128">
        <f>AA20*AB20</f>
        <v>20</v>
      </c>
      <c r="AD20" s="127" t="str">
        <f t="shared" si="5"/>
        <v>Moderada</v>
      </c>
      <c r="AE20" s="174" t="s">
        <v>78</v>
      </c>
      <c r="AF20" s="174"/>
      <c r="AG20" s="174"/>
      <c r="AH20" s="76" t="s">
        <v>252</v>
      </c>
      <c r="AI20" s="76" t="s">
        <v>253</v>
      </c>
      <c r="AJ20" s="40" t="s">
        <v>254</v>
      </c>
      <c r="AK20" s="41">
        <v>43102</v>
      </c>
      <c r="AL20" s="41">
        <v>43465</v>
      </c>
      <c r="AM20" s="42"/>
      <c r="AN20" s="43"/>
      <c r="AO20" s="43"/>
      <c r="AP20" s="43"/>
      <c r="AQ20" s="76"/>
      <c r="AR20" s="45" t="str">
        <f>IF(AQ20="SI","Escriba en este espacio la acción de contingencia que tomó o tomará para tratar el riesgo materializado. Consulte las medidas generales para tratar los riesgos materializados que se encuentran en la Política de Administración del riesgo.","")</f>
        <v/>
      </c>
      <c r="AS20" s="42"/>
      <c r="AT20" s="43"/>
      <c r="AU20" s="43"/>
      <c r="AV20" s="43"/>
      <c r="AW20" s="126"/>
      <c r="AX20" s="45" t="str">
        <f>IF(AW20="SI","Escriba en este espacio la acción de contingencia que tomó o tomará para tratar el riesgo materializado. Consulte las medidas generales para tratar los riesgos materializados que se encuentran en la Política de Administración del riesgo.","")</f>
        <v/>
      </c>
      <c r="AY20" s="42"/>
      <c r="AZ20" s="43"/>
      <c r="BA20" s="43"/>
      <c r="BB20" s="43"/>
      <c r="BC20" s="126"/>
      <c r="BD20" s="45" t="str">
        <f>IF(BC20="SI","Escriba en este espacio la acción de contingencia que tomó o tomará para tratar el riesgo materializado. Consulte las medidas generales para tratar los riesgos materializados que se encuentran en la Política de Administración del riesgo.","")</f>
        <v/>
      </c>
    </row>
    <row r="21" spans="1:56" ht="246.75" customHeight="1" x14ac:dyDescent="0.25">
      <c r="A21" s="165"/>
      <c r="B21" s="70" t="s">
        <v>100</v>
      </c>
      <c r="C21" s="70" t="s">
        <v>92</v>
      </c>
      <c r="D21" s="70" t="s">
        <v>125</v>
      </c>
      <c r="E21" s="71" t="s">
        <v>149</v>
      </c>
      <c r="F21" s="116" t="s">
        <v>251</v>
      </c>
      <c r="G21" s="116" t="s">
        <v>248</v>
      </c>
      <c r="H21" s="116" t="s">
        <v>344</v>
      </c>
      <c r="I21" s="116" t="s">
        <v>249</v>
      </c>
      <c r="J21" s="172">
        <v>4</v>
      </c>
      <c r="K21" s="172">
        <v>10</v>
      </c>
      <c r="L21" s="37">
        <f>J21*K21</f>
        <v>40</v>
      </c>
      <c r="M21" s="127" t="str">
        <f t="shared" si="0"/>
        <v>Alta</v>
      </c>
      <c r="N21" s="173" t="s">
        <v>250</v>
      </c>
      <c r="O21" s="173"/>
      <c r="P21" s="38" t="s">
        <v>24</v>
      </c>
      <c r="Q21" s="38">
        <v>15</v>
      </c>
      <c r="R21" s="38">
        <v>5</v>
      </c>
      <c r="S21" s="38">
        <v>15</v>
      </c>
      <c r="T21" s="38">
        <v>10</v>
      </c>
      <c r="U21" s="38">
        <v>0</v>
      </c>
      <c r="V21" s="38">
        <v>10</v>
      </c>
      <c r="W21" s="38">
        <v>30</v>
      </c>
      <c r="X21" s="39">
        <f>SUM(Q21:W21)</f>
        <v>85</v>
      </c>
      <c r="Y21" s="37">
        <f t="shared" si="2"/>
        <v>2</v>
      </c>
      <c r="Z21" s="37">
        <f t="shared" si="3"/>
        <v>0</v>
      </c>
      <c r="AA21" s="127">
        <f>IF(J21-Y21&lt;1,1,J21-Y21)</f>
        <v>2</v>
      </c>
      <c r="AB21" s="127">
        <f>IF(K21-Z21&lt;1,5,K21-Z21)</f>
        <v>10</v>
      </c>
      <c r="AC21" s="128">
        <f>AA21*AB21</f>
        <v>20</v>
      </c>
      <c r="AD21" s="127" t="str">
        <f t="shared" si="5"/>
        <v>Moderada</v>
      </c>
      <c r="AE21" s="174" t="s">
        <v>78</v>
      </c>
      <c r="AF21" s="174"/>
      <c r="AG21" s="174"/>
      <c r="AH21" s="163" t="s">
        <v>252</v>
      </c>
      <c r="AI21" s="163" t="s">
        <v>253</v>
      </c>
      <c r="AJ21" s="40" t="s">
        <v>254</v>
      </c>
      <c r="AK21" s="41">
        <v>43102</v>
      </c>
      <c r="AL21" s="41">
        <v>43465</v>
      </c>
      <c r="AM21" s="42"/>
      <c r="AN21" s="43"/>
      <c r="AO21" s="43"/>
      <c r="AP21" s="43"/>
      <c r="AQ21" s="163"/>
      <c r="AR21" s="45" t="str">
        <f>IF(AQ21="SI","Escriba en este espacio la acción de contingencia que tomó o tomará para tratar el riesgo materializado. Consulte las medidas generales para tratar los riesgos materializados que se encuentran en la Política de Administración del riesgo.","")</f>
        <v/>
      </c>
      <c r="AS21" s="42"/>
      <c r="AT21" s="43"/>
      <c r="AU21" s="43"/>
      <c r="AV21" s="43"/>
      <c r="AW21" s="163"/>
      <c r="AX21" s="45" t="str">
        <f>IF(AW21="SI","Escriba en este espacio la acción de contingencia que tomó o tomará para tratar el riesgo materializado. Consulte las medidas generales para tratar los riesgos materializados que se encuentran en la Política de Administración del riesgo.","")</f>
        <v/>
      </c>
      <c r="AY21" s="42"/>
      <c r="AZ21" s="43"/>
      <c r="BA21" s="43"/>
      <c r="BB21" s="43"/>
      <c r="BC21" s="163"/>
      <c r="BD21" s="45" t="str">
        <f>IF(BC21="SI","Escriba en este espacio la acción de contingencia que tomó o tomará para tratar el riesgo materializado. Consulte las medidas generales para tratar los riesgos materializados que se encuentran en la Política de Administración del riesgo.","")</f>
        <v/>
      </c>
    </row>
    <row r="22" spans="1:56" ht="213" customHeight="1" x14ac:dyDescent="0.25">
      <c r="A22" s="165"/>
      <c r="B22" s="72" t="s">
        <v>97</v>
      </c>
      <c r="C22" s="72" t="s">
        <v>92</v>
      </c>
      <c r="D22" s="72" t="s">
        <v>115</v>
      </c>
      <c r="E22" s="73" t="s">
        <v>204</v>
      </c>
      <c r="F22" s="122" t="s">
        <v>287</v>
      </c>
      <c r="G22" s="122" t="s">
        <v>288</v>
      </c>
      <c r="H22" s="122" t="s">
        <v>286</v>
      </c>
      <c r="I22" s="122" t="s">
        <v>359</v>
      </c>
      <c r="J22" s="172">
        <v>2</v>
      </c>
      <c r="K22" s="172">
        <v>10</v>
      </c>
      <c r="L22" s="37">
        <f t="shared" si="6"/>
        <v>20</v>
      </c>
      <c r="M22" s="127" t="str">
        <f t="shared" si="0"/>
        <v>Moderada</v>
      </c>
      <c r="N22" s="173" t="s">
        <v>289</v>
      </c>
      <c r="O22" s="173"/>
      <c r="P22" s="38" t="s">
        <v>24</v>
      </c>
      <c r="Q22" s="38">
        <v>0</v>
      </c>
      <c r="R22" s="38">
        <v>5</v>
      </c>
      <c r="S22" s="38">
        <v>0</v>
      </c>
      <c r="T22" s="38">
        <v>10</v>
      </c>
      <c r="U22" s="38">
        <v>15</v>
      </c>
      <c r="V22" s="38">
        <v>10</v>
      </c>
      <c r="W22" s="38">
        <v>30</v>
      </c>
      <c r="X22" s="39">
        <f t="shared" si="1"/>
        <v>70</v>
      </c>
      <c r="Y22" s="37">
        <f t="shared" si="2"/>
        <v>1</v>
      </c>
      <c r="Z22" s="37">
        <f t="shared" si="3"/>
        <v>0</v>
      </c>
      <c r="AA22" s="127">
        <f t="shared" si="7"/>
        <v>1</v>
      </c>
      <c r="AB22" s="127">
        <f t="shared" si="8"/>
        <v>10</v>
      </c>
      <c r="AC22" s="128">
        <f t="shared" si="4"/>
        <v>10</v>
      </c>
      <c r="AD22" s="127" t="str">
        <f t="shared" si="5"/>
        <v>Baja</v>
      </c>
      <c r="AE22" s="174" t="s">
        <v>79</v>
      </c>
      <c r="AF22" s="174"/>
      <c r="AG22" s="174"/>
      <c r="AH22" s="77" t="s">
        <v>292</v>
      </c>
      <c r="AI22" s="77" t="s">
        <v>290</v>
      </c>
      <c r="AJ22" s="50" t="s">
        <v>291</v>
      </c>
      <c r="AK22" s="41">
        <v>43102</v>
      </c>
      <c r="AL22" s="41">
        <v>43465</v>
      </c>
      <c r="AM22" s="42"/>
      <c r="AN22" s="43"/>
      <c r="AO22" s="43"/>
      <c r="AP22" s="43"/>
      <c r="AQ22" s="76"/>
      <c r="AR22" s="45" t="str">
        <f t="shared" si="10"/>
        <v/>
      </c>
      <c r="AS22" s="42"/>
      <c r="AT22" s="43"/>
      <c r="AU22" s="43"/>
      <c r="AV22" s="43"/>
      <c r="AW22" s="126"/>
      <c r="AX22" s="45" t="str">
        <f t="shared" ref="AX22:AX33" si="30">IF(AW22="SI","Escriba en este espacio la acción de contingencia que tomó o tomará para tratar el riesgo materializado. Consulte las medidas generales para tratar los riesgos materializados que se encuentran en la Política de Administración del riesgo.","")</f>
        <v/>
      </c>
      <c r="AY22" s="42"/>
      <c r="AZ22" s="43"/>
      <c r="BA22" s="43"/>
      <c r="BB22" s="43"/>
      <c r="BC22" s="126"/>
      <c r="BD22" s="45" t="str">
        <f t="shared" ref="BD22:BD33" si="31">IF(BC22="SI","Escriba en este espacio la acción de contingencia que tomó o tomará para tratar el riesgo materializado. Consulte las medidas generales para tratar los riesgos materializados que se encuentran en la Política de Administración del riesgo.","")</f>
        <v/>
      </c>
    </row>
    <row r="23" spans="1:56" ht="156.75" customHeight="1" x14ac:dyDescent="0.25">
      <c r="A23" s="165"/>
      <c r="B23" s="170" t="s">
        <v>97</v>
      </c>
      <c r="C23" s="170" t="s">
        <v>92</v>
      </c>
      <c r="D23" s="170" t="s">
        <v>357</v>
      </c>
      <c r="E23" s="171" t="s">
        <v>366</v>
      </c>
      <c r="F23" s="168" t="s">
        <v>358</v>
      </c>
      <c r="G23" s="168" t="s">
        <v>184</v>
      </c>
      <c r="H23" s="168" t="s">
        <v>361</v>
      </c>
      <c r="I23" s="168" t="s">
        <v>360</v>
      </c>
      <c r="J23" s="172">
        <v>4</v>
      </c>
      <c r="K23" s="172">
        <v>10</v>
      </c>
      <c r="L23" s="37">
        <f t="shared" ref="L23" si="32">J23*K23</f>
        <v>40</v>
      </c>
      <c r="M23" s="127" t="str">
        <f t="shared" ref="M23" si="33">VLOOKUP(L23,$V$57:$X$67,2,FALSE)</f>
        <v>Alta</v>
      </c>
      <c r="N23" s="173" t="s">
        <v>362</v>
      </c>
      <c r="O23" s="173"/>
      <c r="P23" s="38" t="s">
        <v>24</v>
      </c>
      <c r="Q23" s="38">
        <v>15</v>
      </c>
      <c r="R23" s="38">
        <v>5</v>
      </c>
      <c r="S23" s="38">
        <v>15</v>
      </c>
      <c r="T23" s="38">
        <v>10</v>
      </c>
      <c r="U23" s="38">
        <v>15</v>
      </c>
      <c r="V23" s="38">
        <v>10</v>
      </c>
      <c r="W23" s="38">
        <v>30</v>
      </c>
      <c r="X23" s="39">
        <f t="shared" si="1"/>
        <v>100</v>
      </c>
      <c r="Y23" s="37">
        <f t="shared" si="2"/>
        <v>2</v>
      </c>
      <c r="Z23" s="37">
        <f t="shared" si="3"/>
        <v>0</v>
      </c>
      <c r="AA23" s="127">
        <f t="shared" ref="AA23" si="34">IF(J23-Y23&lt;1,1,J23-Y23)</f>
        <v>2</v>
      </c>
      <c r="AB23" s="127">
        <f t="shared" ref="AB23" si="35">IF(K23-Z23&lt;1,5,K23-Z23)</f>
        <v>10</v>
      </c>
      <c r="AC23" s="128">
        <f t="shared" ref="AC23" si="36">AA23*AB23</f>
        <v>20</v>
      </c>
      <c r="AD23" s="127" t="str">
        <f t="shared" ref="AD23" si="37">VLOOKUP(AC23,$V$57:$X$67,2,FALSE)</f>
        <v>Moderada</v>
      </c>
      <c r="AE23" s="174" t="s">
        <v>78</v>
      </c>
      <c r="AF23" s="174"/>
      <c r="AG23" s="174"/>
      <c r="AH23" s="169" t="s">
        <v>363</v>
      </c>
      <c r="AI23" s="169" t="s">
        <v>365</v>
      </c>
      <c r="AJ23" s="50" t="s">
        <v>364</v>
      </c>
      <c r="AK23" s="41">
        <v>43102</v>
      </c>
      <c r="AL23" s="41">
        <v>43465</v>
      </c>
      <c r="AM23" s="42"/>
      <c r="AN23" s="43"/>
      <c r="AO23" s="43"/>
      <c r="AP23" s="43"/>
      <c r="AQ23" s="168"/>
      <c r="AR23" s="45"/>
      <c r="AS23" s="42"/>
      <c r="AT23" s="43"/>
      <c r="AU23" s="43"/>
      <c r="AV23" s="43"/>
      <c r="AW23" s="168"/>
      <c r="AX23" s="45"/>
      <c r="AY23" s="42"/>
      <c r="AZ23" s="43"/>
      <c r="BA23" s="43"/>
      <c r="BB23" s="43"/>
      <c r="BC23" s="168"/>
      <c r="BD23" s="45"/>
    </row>
    <row r="24" spans="1:56" ht="165.75" customHeight="1" x14ac:dyDescent="0.25">
      <c r="A24" s="165"/>
      <c r="B24" s="74" t="s">
        <v>97</v>
      </c>
      <c r="C24" s="74" t="s">
        <v>92</v>
      </c>
      <c r="D24" s="74" t="s">
        <v>117</v>
      </c>
      <c r="E24" s="75" t="s">
        <v>206</v>
      </c>
      <c r="F24" s="54" t="s">
        <v>234</v>
      </c>
      <c r="G24" s="54" t="s">
        <v>207</v>
      </c>
      <c r="H24" s="55" t="s">
        <v>233</v>
      </c>
      <c r="I24" s="36" t="s">
        <v>205</v>
      </c>
      <c r="J24" s="172">
        <v>3</v>
      </c>
      <c r="K24" s="172">
        <v>5</v>
      </c>
      <c r="L24" s="37">
        <f t="shared" si="6"/>
        <v>15</v>
      </c>
      <c r="M24" s="127" t="str">
        <f t="shared" si="0"/>
        <v>Moderada</v>
      </c>
      <c r="N24" s="173" t="s">
        <v>246</v>
      </c>
      <c r="O24" s="173"/>
      <c r="P24" s="38" t="s">
        <v>24</v>
      </c>
      <c r="Q24" s="38">
        <v>15</v>
      </c>
      <c r="R24" s="38">
        <v>5</v>
      </c>
      <c r="S24" s="38">
        <v>0</v>
      </c>
      <c r="T24" s="38">
        <v>10</v>
      </c>
      <c r="U24" s="38">
        <v>15</v>
      </c>
      <c r="V24" s="38">
        <v>10</v>
      </c>
      <c r="W24" s="38">
        <v>30</v>
      </c>
      <c r="X24" s="39">
        <f t="shared" si="1"/>
        <v>85</v>
      </c>
      <c r="Y24" s="37">
        <f t="shared" si="2"/>
        <v>2</v>
      </c>
      <c r="Z24" s="37">
        <f t="shared" si="3"/>
        <v>0</v>
      </c>
      <c r="AA24" s="127">
        <f t="shared" si="7"/>
        <v>1</v>
      </c>
      <c r="AB24" s="127">
        <f t="shared" si="8"/>
        <v>5</v>
      </c>
      <c r="AC24" s="128">
        <f t="shared" si="4"/>
        <v>5</v>
      </c>
      <c r="AD24" s="127" t="str">
        <f t="shared" si="5"/>
        <v>Baja</v>
      </c>
      <c r="AE24" s="174" t="s">
        <v>79</v>
      </c>
      <c r="AF24" s="174"/>
      <c r="AG24" s="174"/>
      <c r="AH24" s="77" t="s">
        <v>235</v>
      </c>
      <c r="AI24" s="77" t="s">
        <v>247</v>
      </c>
      <c r="AJ24" s="50" t="s">
        <v>236</v>
      </c>
      <c r="AK24" s="41">
        <v>43102</v>
      </c>
      <c r="AL24" s="41">
        <v>43465</v>
      </c>
      <c r="AM24" s="42"/>
      <c r="AN24" s="43"/>
      <c r="AO24" s="43"/>
      <c r="AP24" s="43"/>
      <c r="AQ24" s="76"/>
      <c r="AR24" s="45" t="str">
        <f t="shared" si="10"/>
        <v/>
      </c>
      <c r="AS24" s="42"/>
      <c r="AT24" s="43"/>
      <c r="AU24" s="43"/>
      <c r="AV24" s="43"/>
      <c r="AW24" s="126"/>
      <c r="AX24" s="45" t="str">
        <f t="shared" si="30"/>
        <v/>
      </c>
      <c r="AY24" s="42"/>
      <c r="AZ24" s="43"/>
      <c r="BA24" s="43"/>
      <c r="BB24" s="43"/>
      <c r="BC24" s="126"/>
      <c r="BD24" s="45" t="str">
        <f t="shared" si="31"/>
        <v/>
      </c>
    </row>
    <row r="25" spans="1:56" ht="211.5" customHeight="1" x14ac:dyDescent="0.25">
      <c r="A25" s="165"/>
      <c r="B25" s="60" t="s">
        <v>107</v>
      </c>
      <c r="C25" s="60" t="s">
        <v>92</v>
      </c>
      <c r="D25" s="60" t="s">
        <v>118</v>
      </c>
      <c r="E25" s="61" t="s">
        <v>154</v>
      </c>
      <c r="F25" s="54" t="s">
        <v>180</v>
      </c>
      <c r="G25" s="54" t="s">
        <v>184</v>
      </c>
      <c r="H25" s="55" t="s">
        <v>345</v>
      </c>
      <c r="I25" s="36" t="s">
        <v>181</v>
      </c>
      <c r="J25" s="172">
        <v>2</v>
      </c>
      <c r="K25" s="172">
        <v>10</v>
      </c>
      <c r="L25" s="37">
        <f t="shared" si="6"/>
        <v>20</v>
      </c>
      <c r="M25" s="127" t="str">
        <f t="shared" si="0"/>
        <v>Moderada</v>
      </c>
      <c r="N25" s="173" t="s">
        <v>182</v>
      </c>
      <c r="O25" s="173"/>
      <c r="P25" s="38" t="s">
        <v>24</v>
      </c>
      <c r="Q25" s="38">
        <v>15</v>
      </c>
      <c r="R25" s="38">
        <v>5</v>
      </c>
      <c r="S25" s="38">
        <v>0</v>
      </c>
      <c r="T25" s="38">
        <v>10</v>
      </c>
      <c r="U25" s="38">
        <v>15</v>
      </c>
      <c r="V25" s="38">
        <v>10</v>
      </c>
      <c r="W25" s="38">
        <v>30</v>
      </c>
      <c r="X25" s="39">
        <f t="shared" si="1"/>
        <v>85</v>
      </c>
      <c r="Y25" s="37">
        <f t="shared" si="2"/>
        <v>2</v>
      </c>
      <c r="Z25" s="37">
        <f t="shared" si="3"/>
        <v>0</v>
      </c>
      <c r="AA25" s="127">
        <f t="shared" si="7"/>
        <v>1</v>
      </c>
      <c r="AB25" s="127">
        <f t="shared" si="8"/>
        <v>10</v>
      </c>
      <c r="AC25" s="128">
        <f t="shared" si="4"/>
        <v>10</v>
      </c>
      <c r="AD25" s="127" t="str">
        <f t="shared" si="5"/>
        <v>Baja</v>
      </c>
      <c r="AE25" s="174" t="s">
        <v>79</v>
      </c>
      <c r="AF25" s="174"/>
      <c r="AG25" s="174"/>
      <c r="AH25" s="77" t="s">
        <v>161</v>
      </c>
      <c r="AI25" s="77" t="s">
        <v>162</v>
      </c>
      <c r="AJ25" s="50" t="s">
        <v>163</v>
      </c>
      <c r="AK25" s="41">
        <v>43102</v>
      </c>
      <c r="AL25" s="41">
        <v>43465</v>
      </c>
      <c r="AM25" s="42"/>
      <c r="AN25" s="43"/>
      <c r="AO25" s="43"/>
      <c r="AP25" s="43"/>
      <c r="AQ25" s="76"/>
      <c r="AR25" s="45" t="str">
        <f t="shared" si="10"/>
        <v/>
      </c>
      <c r="AS25" s="42"/>
      <c r="AT25" s="43"/>
      <c r="AU25" s="43"/>
      <c r="AV25" s="43"/>
      <c r="AW25" s="126"/>
      <c r="AX25" s="45" t="str">
        <f t="shared" si="30"/>
        <v/>
      </c>
      <c r="AY25" s="42"/>
      <c r="AZ25" s="43"/>
      <c r="BA25" s="43"/>
      <c r="BB25" s="43"/>
      <c r="BC25" s="126"/>
      <c r="BD25" s="45" t="str">
        <f t="shared" si="31"/>
        <v/>
      </c>
    </row>
    <row r="26" spans="1:56" ht="211.5" customHeight="1" x14ac:dyDescent="0.25">
      <c r="A26" s="165"/>
      <c r="B26" s="60" t="s">
        <v>107</v>
      </c>
      <c r="C26" s="60" t="s">
        <v>92</v>
      </c>
      <c r="D26" s="60" t="s">
        <v>118</v>
      </c>
      <c r="E26" s="61" t="s">
        <v>154</v>
      </c>
      <c r="F26" s="54" t="s">
        <v>180</v>
      </c>
      <c r="G26" s="54" t="s">
        <v>184</v>
      </c>
      <c r="H26" s="55" t="s">
        <v>346</v>
      </c>
      <c r="I26" s="36" t="s">
        <v>181</v>
      </c>
      <c r="J26" s="172">
        <v>2</v>
      </c>
      <c r="K26" s="172">
        <v>10</v>
      </c>
      <c r="L26" s="37">
        <f t="shared" ref="L26" si="38">J26*K26</f>
        <v>20</v>
      </c>
      <c r="M26" s="127" t="str">
        <f t="shared" si="0"/>
        <v>Moderada</v>
      </c>
      <c r="N26" s="173" t="s">
        <v>182</v>
      </c>
      <c r="O26" s="173"/>
      <c r="P26" s="38" t="s">
        <v>24</v>
      </c>
      <c r="Q26" s="38">
        <v>15</v>
      </c>
      <c r="R26" s="38">
        <v>5</v>
      </c>
      <c r="S26" s="38">
        <v>0</v>
      </c>
      <c r="T26" s="38">
        <v>10</v>
      </c>
      <c r="U26" s="38">
        <v>15</v>
      </c>
      <c r="V26" s="38">
        <v>10</v>
      </c>
      <c r="W26" s="38">
        <v>30</v>
      </c>
      <c r="X26" s="39">
        <f t="shared" ref="X26" si="39">SUM(Q26:W26)</f>
        <v>85</v>
      </c>
      <c r="Y26" s="37">
        <f t="shared" si="2"/>
        <v>2</v>
      </c>
      <c r="Z26" s="37">
        <f t="shared" si="3"/>
        <v>0</v>
      </c>
      <c r="AA26" s="127">
        <f t="shared" ref="AA26" si="40">IF(J26-Y26&lt;1,1,J26-Y26)</f>
        <v>1</v>
      </c>
      <c r="AB26" s="127">
        <f t="shared" ref="AB26" si="41">IF(K26-Z26&lt;1,5,K26-Z26)</f>
        <v>10</v>
      </c>
      <c r="AC26" s="128">
        <f t="shared" ref="AC26" si="42">AA26*AB26</f>
        <v>10</v>
      </c>
      <c r="AD26" s="127" t="str">
        <f t="shared" si="5"/>
        <v>Baja</v>
      </c>
      <c r="AE26" s="174" t="s">
        <v>79</v>
      </c>
      <c r="AF26" s="174"/>
      <c r="AG26" s="174"/>
      <c r="AH26" s="164" t="s">
        <v>161</v>
      </c>
      <c r="AI26" s="164" t="s">
        <v>162</v>
      </c>
      <c r="AJ26" s="50" t="s">
        <v>163</v>
      </c>
      <c r="AK26" s="41">
        <v>43102</v>
      </c>
      <c r="AL26" s="41">
        <v>43465</v>
      </c>
      <c r="AM26" s="42"/>
      <c r="AN26" s="43"/>
      <c r="AO26" s="43"/>
      <c r="AP26" s="43"/>
      <c r="AQ26" s="163"/>
      <c r="AR26" s="45" t="str">
        <f t="shared" ref="AR26" si="43">IF(AQ26="SI","Escriba en este espacio la acción de contingencia que tomó o tomará para tratar el riesgo materializado. Consulte las medidas generales para tratar los riesgos materializados que se encuentran en la Política de Administración del riesgo.","")</f>
        <v/>
      </c>
      <c r="AS26" s="42"/>
      <c r="AT26" s="43"/>
      <c r="AU26" s="43"/>
      <c r="AV26" s="43"/>
      <c r="AW26" s="163"/>
      <c r="AX26" s="45" t="str">
        <f t="shared" ref="AX26" si="44">IF(AW26="SI","Escriba en este espacio la acción de contingencia que tomó o tomará para tratar el riesgo materializado. Consulte las medidas generales para tratar los riesgos materializados que se encuentran en la Política de Administración del riesgo.","")</f>
        <v/>
      </c>
      <c r="AY26" s="42"/>
      <c r="AZ26" s="43"/>
      <c r="BA26" s="43"/>
      <c r="BB26" s="43"/>
      <c r="BC26" s="163"/>
      <c r="BD26" s="45" t="str">
        <f t="shared" ref="BD26" si="45">IF(BC26="SI","Escriba en este espacio la acción de contingencia que tomó o tomará para tratar el riesgo materializado. Consulte las medidas generales para tratar los riesgos materializados que se encuentran en la Política de Administración del riesgo.","")</f>
        <v/>
      </c>
    </row>
    <row r="27" spans="1:56" ht="301.5" customHeight="1" x14ac:dyDescent="0.25">
      <c r="A27" s="165"/>
      <c r="B27" s="62" t="s">
        <v>109</v>
      </c>
      <c r="C27" s="62" t="s">
        <v>101</v>
      </c>
      <c r="D27" s="62" t="s">
        <v>119</v>
      </c>
      <c r="E27" s="63" t="s">
        <v>150</v>
      </c>
      <c r="F27" s="54" t="s">
        <v>208</v>
      </c>
      <c r="G27" s="54" t="s">
        <v>209</v>
      </c>
      <c r="H27" s="55" t="s">
        <v>210</v>
      </c>
      <c r="I27" s="36" t="s">
        <v>241</v>
      </c>
      <c r="J27" s="172">
        <v>2</v>
      </c>
      <c r="K27" s="172">
        <v>10</v>
      </c>
      <c r="L27" s="37">
        <f t="shared" si="6"/>
        <v>20</v>
      </c>
      <c r="M27" s="127" t="str">
        <f t="shared" si="0"/>
        <v>Moderada</v>
      </c>
      <c r="N27" s="173" t="s">
        <v>242</v>
      </c>
      <c r="O27" s="173"/>
      <c r="P27" s="38" t="s">
        <v>24</v>
      </c>
      <c r="Q27" s="38">
        <v>15</v>
      </c>
      <c r="R27" s="38">
        <v>5</v>
      </c>
      <c r="S27" s="38">
        <v>0</v>
      </c>
      <c r="T27" s="38">
        <v>10</v>
      </c>
      <c r="U27" s="38">
        <v>15</v>
      </c>
      <c r="V27" s="38">
        <v>10</v>
      </c>
      <c r="W27" s="38">
        <v>30</v>
      </c>
      <c r="X27" s="39">
        <f t="shared" si="1"/>
        <v>85</v>
      </c>
      <c r="Y27" s="37">
        <f t="shared" si="2"/>
        <v>2</v>
      </c>
      <c r="Z27" s="37">
        <f t="shared" si="3"/>
        <v>0</v>
      </c>
      <c r="AA27" s="127">
        <f t="shared" si="7"/>
        <v>1</v>
      </c>
      <c r="AB27" s="127">
        <f t="shared" si="8"/>
        <v>10</v>
      </c>
      <c r="AC27" s="128">
        <f t="shared" si="4"/>
        <v>10</v>
      </c>
      <c r="AD27" s="127" t="str">
        <f t="shared" si="5"/>
        <v>Baja</v>
      </c>
      <c r="AE27" s="174" t="s">
        <v>79</v>
      </c>
      <c r="AF27" s="174"/>
      <c r="AG27" s="174"/>
      <c r="AH27" s="77" t="s">
        <v>243</v>
      </c>
      <c r="AI27" s="77" t="s">
        <v>244</v>
      </c>
      <c r="AJ27" s="50" t="s">
        <v>245</v>
      </c>
      <c r="AK27" s="41">
        <v>43102</v>
      </c>
      <c r="AL27" s="41">
        <v>43465</v>
      </c>
      <c r="AM27" s="42"/>
      <c r="AN27" s="43"/>
      <c r="AO27" s="43"/>
      <c r="AP27" s="43"/>
      <c r="AQ27" s="76"/>
      <c r="AR27" s="45" t="str">
        <f t="shared" si="10"/>
        <v/>
      </c>
      <c r="AS27" s="42"/>
      <c r="AT27" s="43"/>
      <c r="AU27" s="43"/>
      <c r="AV27" s="43"/>
      <c r="AW27" s="126"/>
      <c r="AX27" s="45" t="str">
        <f t="shared" si="30"/>
        <v/>
      </c>
      <c r="AY27" s="42"/>
      <c r="AZ27" s="43"/>
      <c r="BA27" s="43"/>
      <c r="BB27" s="43"/>
      <c r="BC27" s="126"/>
      <c r="BD27" s="45" t="str">
        <f t="shared" si="31"/>
        <v/>
      </c>
    </row>
    <row r="28" spans="1:56" ht="299.25" customHeight="1" x14ac:dyDescent="0.25">
      <c r="A28" s="165"/>
      <c r="B28" s="64" t="s">
        <v>103</v>
      </c>
      <c r="C28" s="64" t="s">
        <v>101</v>
      </c>
      <c r="D28" s="64" t="s">
        <v>120</v>
      </c>
      <c r="E28" s="65" t="s">
        <v>151</v>
      </c>
      <c r="F28" s="54" t="s">
        <v>337</v>
      </c>
      <c r="G28" s="54" t="s">
        <v>336</v>
      </c>
      <c r="H28" s="55" t="s">
        <v>304</v>
      </c>
      <c r="I28" s="36" t="s">
        <v>301</v>
      </c>
      <c r="J28" s="172">
        <v>3</v>
      </c>
      <c r="K28" s="172">
        <v>5</v>
      </c>
      <c r="L28" s="37">
        <f t="shared" si="6"/>
        <v>15</v>
      </c>
      <c r="M28" s="127" t="str">
        <f t="shared" si="0"/>
        <v>Moderada</v>
      </c>
      <c r="N28" s="173" t="s">
        <v>324</v>
      </c>
      <c r="O28" s="173"/>
      <c r="P28" s="38" t="s">
        <v>24</v>
      </c>
      <c r="Q28" s="38">
        <v>15</v>
      </c>
      <c r="R28" s="38">
        <v>5</v>
      </c>
      <c r="S28" s="38">
        <v>15</v>
      </c>
      <c r="T28" s="38">
        <v>10</v>
      </c>
      <c r="U28" s="38">
        <v>15</v>
      </c>
      <c r="V28" s="38">
        <v>10</v>
      </c>
      <c r="W28" s="38">
        <v>30</v>
      </c>
      <c r="X28" s="39">
        <f t="shared" si="1"/>
        <v>100</v>
      </c>
      <c r="Y28" s="37">
        <f t="shared" si="2"/>
        <v>2</v>
      </c>
      <c r="Z28" s="37">
        <f t="shared" si="3"/>
        <v>0</v>
      </c>
      <c r="AA28" s="127">
        <f t="shared" si="7"/>
        <v>1</v>
      </c>
      <c r="AB28" s="127">
        <f t="shared" si="8"/>
        <v>5</v>
      </c>
      <c r="AC28" s="128">
        <f t="shared" si="4"/>
        <v>5</v>
      </c>
      <c r="AD28" s="127" t="str">
        <f t="shared" si="5"/>
        <v>Baja</v>
      </c>
      <c r="AE28" s="174" t="s">
        <v>79</v>
      </c>
      <c r="AF28" s="174"/>
      <c r="AG28" s="174"/>
      <c r="AH28" s="77" t="s">
        <v>325</v>
      </c>
      <c r="AI28" s="130" t="s">
        <v>340</v>
      </c>
      <c r="AJ28" s="50" t="s">
        <v>298</v>
      </c>
      <c r="AK28" s="41">
        <v>43102</v>
      </c>
      <c r="AL28" s="41">
        <v>43465</v>
      </c>
      <c r="AM28" s="42"/>
      <c r="AN28" s="43"/>
      <c r="AO28" s="43"/>
      <c r="AP28" s="43"/>
      <c r="AQ28" s="76"/>
      <c r="AR28" s="45" t="str">
        <f t="shared" si="10"/>
        <v/>
      </c>
      <c r="AS28" s="42"/>
      <c r="AT28" s="43"/>
      <c r="AU28" s="43"/>
      <c r="AV28" s="43"/>
      <c r="AW28" s="126"/>
      <c r="AX28" s="45" t="str">
        <f t="shared" si="30"/>
        <v/>
      </c>
      <c r="AY28" s="42"/>
      <c r="AZ28" s="43"/>
      <c r="BA28" s="43"/>
      <c r="BB28" s="43"/>
      <c r="BC28" s="126"/>
      <c r="BD28" s="45" t="str">
        <f t="shared" si="31"/>
        <v/>
      </c>
    </row>
    <row r="29" spans="1:56" ht="210.75" customHeight="1" x14ac:dyDescent="0.25">
      <c r="A29" s="165"/>
      <c r="B29" s="64" t="s">
        <v>103</v>
      </c>
      <c r="C29" s="64" t="s">
        <v>101</v>
      </c>
      <c r="D29" s="64" t="s">
        <v>120</v>
      </c>
      <c r="E29" s="65" t="s">
        <v>151</v>
      </c>
      <c r="F29" s="54" t="s">
        <v>326</v>
      </c>
      <c r="G29" s="54" t="s">
        <v>303</v>
      </c>
      <c r="H29" s="55" t="s">
        <v>327</v>
      </c>
      <c r="I29" s="36" t="s">
        <v>338</v>
      </c>
      <c r="J29" s="172">
        <v>3</v>
      </c>
      <c r="K29" s="172">
        <v>5</v>
      </c>
      <c r="L29" s="37">
        <f t="shared" ref="L29" si="46">J29*K29</f>
        <v>15</v>
      </c>
      <c r="M29" s="127" t="str">
        <f t="shared" si="0"/>
        <v>Moderada</v>
      </c>
      <c r="N29" s="173" t="s">
        <v>341</v>
      </c>
      <c r="O29" s="173"/>
      <c r="P29" s="38" t="s">
        <v>24</v>
      </c>
      <c r="Q29" s="38">
        <v>15</v>
      </c>
      <c r="R29" s="38">
        <v>5</v>
      </c>
      <c r="S29" s="38">
        <v>0</v>
      </c>
      <c r="T29" s="38">
        <v>10</v>
      </c>
      <c r="U29" s="38">
        <v>15</v>
      </c>
      <c r="V29" s="38">
        <v>10</v>
      </c>
      <c r="W29" s="38">
        <v>30</v>
      </c>
      <c r="X29" s="39">
        <f t="shared" ref="X29" si="47">SUM(Q29:W29)</f>
        <v>85</v>
      </c>
      <c r="Y29" s="37">
        <f t="shared" si="2"/>
        <v>2</v>
      </c>
      <c r="Z29" s="37">
        <f t="shared" si="3"/>
        <v>0</v>
      </c>
      <c r="AA29" s="127">
        <f t="shared" ref="AA29" si="48">IF(J29-Y29&lt;1,1,J29-Y29)</f>
        <v>1</v>
      </c>
      <c r="AB29" s="127">
        <f t="shared" ref="AB29" si="49">IF(K29-Z29&lt;1,5,K29-Z29)</f>
        <v>5</v>
      </c>
      <c r="AC29" s="128">
        <f t="shared" ref="AC29" si="50">AA29*AB29</f>
        <v>5</v>
      </c>
      <c r="AD29" s="127" t="str">
        <f t="shared" si="5"/>
        <v>Baja</v>
      </c>
      <c r="AE29" s="174"/>
      <c r="AF29" s="174"/>
      <c r="AG29" s="174"/>
      <c r="AH29" s="77" t="s">
        <v>342</v>
      </c>
      <c r="AI29" s="77" t="s">
        <v>302</v>
      </c>
      <c r="AJ29" s="50" t="s">
        <v>298</v>
      </c>
      <c r="AK29" s="41">
        <v>43102</v>
      </c>
      <c r="AL29" s="41">
        <v>43465</v>
      </c>
      <c r="AM29" s="42"/>
      <c r="AN29" s="43"/>
      <c r="AO29" s="43"/>
      <c r="AP29" s="43"/>
      <c r="AQ29" s="76"/>
      <c r="AR29" s="45" t="str">
        <f t="shared" si="10"/>
        <v/>
      </c>
      <c r="AS29" s="42"/>
      <c r="AT29" s="43"/>
      <c r="AU29" s="43"/>
      <c r="AV29" s="43"/>
      <c r="AW29" s="126"/>
      <c r="AX29" s="45" t="str">
        <f t="shared" si="30"/>
        <v/>
      </c>
      <c r="AY29" s="42"/>
      <c r="AZ29" s="43"/>
      <c r="BA29" s="43"/>
      <c r="BB29" s="43"/>
      <c r="BC29" s="126"/>
      <c r="BD29" s="45" t="str">
        <f t="shared" si="31"/>
        <v/>
      </c>
    </row>
    <row r="30" spans="1:56" ht="208.5" customHeight="1" x14ac:dyDescent="0.25">
      <c r="A30" s="165"/>
      <c r="B30" s="66" t="s">
        <v>105</v>
      </c>
      <c r="C30" s="66" t="s">
        <v>95</v>
      </c>
      <c r="D30" s="66" t="s">
        <v>121</v>
      </c>
      <c r="E30" s="67" t="s">
        <v>137</v>
      </c>
      <c r="F30" s="36" t="s">
        <v>139</v>
      </c>
      <c r="G30" s="36" t="s">
        <v>185</v>
      </c>
      <c r="H30" s="36" t="s">
        <v>215</v>
      </c>
      <c r="I30" s="36" t="s">
        <v>140</v>
      </c>
      <c r="J30" s="172">
        <v>4</v>
      </c>
      <c r="K30" s="172">
        <v>5</v>
      </c>
      <c r="L30" s="37">
        <f t="shared" si="6"/>
        <v>20</v>
      </c>
      <c r="M30" s="127" t="str">
        <f t="shared" si="0"/>
        <v>Moderada</v>
      </c>
      <c r="N30" s="173" t="s">
        <v>353</v>
      </c>
      <c r="O30" s="173"/>
      <c r="P30" s="38" t="s">
        <v>24</v>
      </c>
      <c r="Q30" s="38">
        <v>15</v>
      </c>
      <c r="R30" s="38">
        <v>5</v>
      </c>
      <c r="S30" s="38">
        <v>15</v>
      </c>
      <c r="T30" s="38">
        <v>0</v>
      </c>
      <c r="U30" s="38">
        <v>15</v>
      </c>
      <c r="V30" s="38">
        <v>10</v>
      </c>
      <c r="W30" s="38">
        <v>30</v>
      </c>
      <c r="X30" s="39">
        <f t="shared" si="1"/>
        <v>90</v>
      </c>
      <c r="Y30" s="37">
        <f t="shared" si="2"/>
        <v>2</v>
      </c>
      <c r="Z30" s="37">
        <f t="shared" si="3"/>
        <v>0</v>
      </c>
      <c r="AA30" s="127">
        <f t="shared" si="7"/>
        <v>2</v>
      </c>
      <c r="AB30" s="127">
        <f t="shared" si="8"/>
        <v>5</v>
      </c>
      <c r="AC30" s="128">
        <f>AA30*AB30</f>
        <v>10</v>
      </c>
      <c r="AD30" s="127" t="str">
        <f t="shared" si="5"/>
        <v>Baja</v>
      </c>
      <c r="AE30" s="174" t="s">
        <v>79</v>
      </c>
      <c r="AF30" s="174"/>
      <c r="AG30" s="174"/>
      <c r="AH30" s="76" t="s">
        <v>355</v>
      </c>
      <c r="AI30" s="76" t="s">
        <v>183</v>
      </c>
      <c r="AJ30" s="40" t="s">
        <v>141</v>
      </c>
      <c r="AK30" s="41">
        <v>43102</v>
      </c>
      <c r="AL30" s="41">
        <v>43465</v>
      </c>
      <c r="AM30" s="42"/>
      <c r="AN30" s="43"/>
      <c r="AO30" s="43"/>
      <c r="AP30" s="43"/>
      <c r="AQ30" s="76"/>
      <c r="AR30" s="45" t="str">
        <f t="shared" si="10"/>
        <v/>
      </c>
      <c r="AS30" s="42"/>
      <c r="AT30" s="43"/>
      <c r="AU30" s="43"/>
      <c r="AV30" s="43"/>
      <c r="AW30" s="126"/>
      <c r="AX30" s="45" t="str">
        <f t="shared" si="30"/>
        <v/>
      </c>
      <c r="AY30" s="42"/>
      <c r="AZ30" s="43"/>
      <c r="BA30" s="43"/>
      <c r="BB30" s="43"/>
      <c r="BC30" s="126"/>
      <c r="BD30" s="45" t="str">
        <f t="shared" si="31"/>
        <v/>
      </c>
    </row>
    <row r="31" spans="1:56" ht="205.5" customHeight="1" x14ac:dyDescent="0.25">
      <c r="A31" s="165"/>
      <c r="B31" s="66" t="s">
        <v>105</v>
      </c>
      <c r="C31" s="66" t="s">
        <v>95</v>
      </c>
      <c r="D31" s="66" t="s">
        <v>121</v>
      </c>
      <c r="E31" s="67" t="s">
        <v>137</v>
      </c>
      <c r="F31" s="36" t="s">
        <v>297</v>
      </c>
      <c r="G31" s="36" t="s">
        <v>186</v>
      </c>
      <c r="H31" s="36" t="s">
        <v>293</v>
      </c>
      <c r="I31" s="36" t="s">
        <v>142</v>
      </c>
      <c r="J31" s="172">
        <v>4</v>
      </c>
      <c r="K31" s="172">
        <v>5</v>
      </c>
      <c r="L31" s="37">
        <f t="shared" ref="L31" si="51">J31*K31</f>
        <v>20</v>
      </c>
      <c r="M31" s="127" t="str">
        <f t="shared" si="0"/>
        <v>Moderada</v>
      </c>
      <c r="N31" s="173" t="s">
        <v>356</v>
      </c>
      <c r="O31" s="173"/>
      <c r="P31" s="38" t="s">
        <v>24</v>
      </c>
      <c r="Q31" s="38">
        <v>15</v>
      </c>
      <c r="R31" s="38">
        <v>5</v>
      </c>
      <c r="S31" s="38">
        <v>0</v>
      </c>
      <c r="T31" s="38">
        <v>10</v>
      </c>
      <c r="U31" s="38">
        <v>15</v>
      </c>
      <c r="V31" s="38">
        <v>10</v>
      </c>
      <c r="W31" s="38">
        <v>30</v>
      </c>
      <c r="X31" s="39">
        <f t="shared" ref="X31" si="52">SUM(Q31:W31)</f>
        <v>85</v>
      </c>
      <c r="Y31" s="37">
        <f t="shared" si="2"/>
        <v>2</v>
      </c>
      <c r="Z31" s="37">
        <f t="shared" si="3"/>
        <v>0</v>
      </c>
      <c r="AA31" s="127">
        <f t="shared" ref="AA31" si="53">IF(J31-Y31&lt;1,1,J31-Y31)</f>
        <v>2</v>
      </c>
      <c r="AB31" s="127">
        <f t="shared" ref="AB31" si="54">IF(K31-Z31&lt;1,5,K31-Z31)</f>
        <v>5</v>
      </c>
      <c r="AC31" s="128">
        <f>AA31*AB31</f>
        <v>10</v>
      </c>
      <c r="AD31" s="127" t="str">
        <f t="shared" si="5"/>
        <v>Baja</v>
      </c>
      <c r="AE31" s="174" t="s">
        <v>79</v>
      </c>
      <c r="AF31" s="174"/>
      <c r="AG31" s="174"/>
      <c r="AH31" s="76" t="s">
        <v>354</v>
      </c>
      <c r="AI31" s="76" t="s">
        <v>144</v>
      </c>
      <c r="AJ31" s="40" t="s">
        <v>143</v>
      </c>
      <c r="AK31" s="41">
        <v>43102</v>
      </c>
      <c r="AL31" s="41">
        <v>43465</v>
      </c>
      <c r="AM31" s="42"/>
      <c r="AN31" s="43"/>
      <c r="AO31" s="43"/>
      <c r="AP31" s="43"/>
      <c r="AQ31" s="76"/>
      <c r="AR31" s="45" t="str">
        <f t="shared" si="10"/>
        <v/>
      </c>
      <c r="AS31" s="42"/>
      <c r="AT31" s="43"/>
      <c r="AU31" s="43"/>
      <c r="AV31" s="43"/>
      <c r="AW31" s="126"/>
      <c r="AX31" s="45" t="str">
        <f t="shared" si="30"/>
        <v/>
      </c>
      <c r="AY31" s="42"/>
      <c r="AZ31" s="43"/>
      <c r="BA31" s="43"/>
      <c r="BB31" s="43"/>
      <c r="BC31" s="126"/>
      <c r="BD31" s="45" t="str">
        <f t="shared" si="31"/>
        <v/>
      </c>
    </row>
    <row r="32" spans="1:56" ht="213.75" customHeight="1" x14ac:dyDescent="0.25">
      <c r="A32" s="165"/>
      <c r="B32" s="119" t="s">
        <v>100</v>
      </c>
      <c r="C32" s="119" t="s">
        <v>95</v>
      </c>
      <c r="D32" s="119" t="s">
        <v>122</v>
      </c>
      <c r="E32" s="120" t="s">
        <v>148</v>
      </c>
      <c r="F32" s="36" t="s">
        <v>187</v>
      </c>
      <c r="G32" s="36" t="s">
        <v>188</v>
      </c>
      <c r="H32" s="36" t="s">
        <v>216</v>
      </c>
      <c r="I32" s="36" t="s">
        <v>164</v>
      </c>
      <c r="J32" s="172">
        <v>2</v>
      </c>
      <c r="K32" s="172">
        <v>10</v>
      </c>
      <c r="L32" s="37">
        <f t="shared" ref="L32" si="55">J32*K32</f>
        <v>20</v>
      </c>
      <c r="M32" s="127" t="str">
        <f t="shared" si="0"/>
        <v>Moderada</v>
      </c>
      <c r="N32" s="173" t="s">
        <v>189</v>
      </c>
      <c r="O32" s="173"/>
      <c r="P32" s="38" t="s">
        <v>24</v>
      </c>
      <c r="Q32" s="38">
        <v>15</v>
      </c>
      <c r="R32" s="38">
        <v>5</v>
      </c>
      <c r="S32" s="38">
        <v>0</v>
      </c>
      <c r="T32" s="38">
        <v>10</v>
      </c>
      <c r="U32" s="38">
        <v>15</v>
      </c>
      <c r="V32" s="38">
        <v>10</v>
      </c>
      <c r="W32" s="38">
        <v>30</v>
      </c>
      <c r="X32" s="39">
        <f t="shared" ref="X32" si="56">SUM(Q32:W32)</f>
        <v>85</v>
      </c>
      <c r="Y32" s="37">
        <f t="shared" si="2"/>
        <v>2</v>
      </c>
      <c r="Z32" s="37">
        <f t="shared" si="3"/>
        <v>0</v>
      </c>
      <c r="AA32" s="127">
        <f t="shared" ref="AA32" si="57">IF(J32-Y32&lt;1,1,J32-Y32)</f>
        <v>1</v>
      </c>
      <c r="AB32" s="127">
        <f t="shared" ref="AB32" si="58">IF(K32-Z32&lt;1,5,K32-Z32)</f>
        <v>10</v>
      </c>
      <c r="AC32" s="128">
        <f>AA32*AB32</f>
        <v>10</v>
      </c>
      <c r="AD32" s="127" t="str">
        <f t="shared" si="5"/>
        <v>Baja</v>
      </c>
      <c r="AE32" s="174" t="s">
        <v>79</v>
      </c>
      <c r="AF32" s="174"/>
      <c r="AG32" s="174"/>
      <c r="AH32" s="76" t="s">
        <v>192</v>
      </c>
      <c r="AI32" s="77" t="s">
        <v>190</v>
      </c>
      <c r="AJ32" s="40" t="s">
        <v>165</v>
      </c>
      <c r="AK32" s="41">
        <v>43102</v>
      </c>
      <c r="AL32" s="41">
        <v>43465</v>
      </c>
      <c r="AM32" s="42"/>
      <c r="AN32" s="43"/>
      <c r="AO32" s="43"/>
      <c r="AP32" s="43"/>
      <c r="AQ32" s="76"/>
      <c r="AR32" s="45" t="str">
        <f t="shared" si="10"/>
        <v/>
      </c>
      <c r="AS32" s="42"/>
      <c r="AT32" s="43"/>
      <c r="AU32" s="43"/>
      <c r="AV32" s="43"/>
      <c r="AW32" s="126"/>
      <c r="AX32" s="45" t="str">
        <f t="shared" si="30"/>
        <v/>
      </c>
      <c r="AY32" s="42"/>
      <c r="AZ32" s="43"/>
      <c r="BA32" s="43"/>
      <c r="BB32" s="43"/>
      <c r="BC32" s="126"/>
      <c r="BD32" s="45" t="str">
        <f t="shared" si="31"/>
        <v/>
      </c>
    </row>
    <row r="33" spans="1:56" ht="128.25" x14ac:dyDescent="0.25">
      <c r="A33" s="165"/>
      <c r="B33" s="68" t="s">
        <v>97</v>
      </c>
      <c r="C33" s="68" t="s">
        <v>92</v>
      </c>
      <c r="D33" s="68" t="s">
        <v>124</v>
      </c>
      <c r="E33" s="69" t="s">
        <v>199</v>
      </c>
      <c r="F33" s="116" t="s">
        <v>218</v>
      </c>
      <c r="G33" s="116" t="s">
        <v>200</v>
      </c>
      <c r="H33" s="116" t="s">
        <v>201</v>
      </c>
      <c r="I33" s="116" t="s">
        <v>230</v>
      </c>
      <c r="J33" s="172">
        <v>1</v>
      </c>
      <c r="K33" s="172">
        <v>10</v>
      </c>
      <c r="L33" s="37">
        <f t="shared" ref="L33" si="59">J33*K33</f>
        <v>10</v>
      </c>
      <c r="M33" s="127" t="str">
        <f t="shared" si="0"/>
        <v>Baja</v>
      </c>
      <c r="N33" s="206" t="s">
        <v>221</v>
      </c>
      <c r="O33" s="206"/>
      <c r="P33" s="38" t="s">
        <v>24</v>
      </c>
      <c r="Q33" s="38">
        <v>15</v>
      </c>
      <c r="R33" s="38">
        <v>5</v>
      </c>
      <c r="S33" s="38">
        <v>0</v>
      </c>
      <c r="T33" s="38">
        <v>10</v>
      </c>
      <c r="U33" s="38">
        <v>15</v>
      </c>
      <c r="V33" s="38">
        <v>10</v>
      </c>
      <c r="W33" s="38">
        <v>30</v>
      </c>
      <c r="X33" s="39">
        <f t="shared" ref="X33" si="60">SUM(Q33:W33)</f>
        <v>85</v>
      </c>
      <c r="Y33" s="37">
        <f t="shared" si="2"/>
        <v>2</v>
      </c>
      <c r="Z33" s="37">
        <f t="shared" si="3"/>
        <v>0</v>
      </c>
      <c r="AA33" s="127">
        <f t="shared" si="7"/>
        <v>1</v>
      </c>
      <c r="AB33" s="127">
        <f t="shared" si="8"/>
        <v>10</v>
      </c>
      <c r="AC33" s="128">
        <f t="shared" ref="AC33" si="61">AA33*AB33</f>
        <v>10</v>
      </c>
      <c r="AD33" s="127" t="str">
        <f t="shared" si="5"/>
        <v>Baja</v>
      </c>
      <c r="AE33" s="174" t="s">
        <v>79</v>
      </c>
      <c r="AF33" s="174"/>
      <c r="AG33" s="174"/>
      <c r="AH33" s="85" t="s">
        <v>222</v>
      </c>
      <c r="AI33" s="76" t="s">
        <v>220</v>
      </c>
      <c r="AJ33" s="40" t="s">
        <v>219</v>
      </c>
      <c r="AK33" s="41">
        <v>43102</v>
      </c>
      <c r="AL33" s="41">
        <v>43465</v>
      </c>
      <c r="AM33" s="42"/>
      <c r="AN33" s="43"/>
      <c r="AO33" s="43"/>
      <c r="AP33" s="43"/>
      <c r="AQ33" s="76"/>
      <c r="AR33" s="45" t="str">
        <f t="shared" si="10"/>
        <v/>
      </c>
      <c r="AS33" s="42"/>
      <c r="AT33" s="43"/>
      <c r="AU33" s="43"/>
      <c r="AV33" s="43"/>
      <c r="AW33" s="126"/>
      <c r="AX33" s="45" t="str">
        <f t="shared" si="30"/>
        <v/>
      </c>
      <c r="AY33" s="42"/>
      <c r="AZ33" s="43"/>
      <c r="BA33" s="43"/>
      <c r="BB33" s="43"/>
      <c r="BC33" s="126"/>
      <c r="BD33" s="45" t="str">
        <f t="shared" si="31"/>
        <v/>
      </c>
    </row>
    <row r="34" spans="1:56" s="94" customFormat="1" ht="14.1" hidden="1" x14ac:dyDescent="0.35">
      <c r="A34" s="84"/>
      <c r="B34" s="13"/>
      <c r="C34" s="13"/>
      <c r="D34" s="81"/>
      <c r="E34" s="82"/>
      <c r="F34" s="82"/>
      <c r="G34" s="82"/>
      <c r="H34" s="82"/>
      <c r="I34" s="82"/>
      <c r="J34" s="13"/>
      <c r="K34" s="13"/>
      <c r="L34" s="13"/>
      <c r="M34" s="13"/>
      <c r="N34" s="13"/>
      <c r="O34" s="13"/>
      <c r="P34" s="13"/>
      <c r="Q34" s="13"/>
      <c r="R34" s="13"/>
      <c r="S34" s="13"/>
      <c r="T34" s="13"/>
      <c r="U34" s="13"/>
      <c r="V34" s="13"/>
      <c r="W34" s="13"/>
      <c r="X34" s="13"/>
      <c r="Y34" s="13"/>
      <c r="Z34" s="13"/>
      <c r="AA34" s="16"/>
      <c r="AB34" s="16"/>
      <c r="AC34" s="16"/>
      <c r="AD34" s="16"/>
      <c r="AE34" s="16"/>
      <c r="AF34" s="16"/>
      <c r="AG34" s="16"/>
      <c r="AH34" s="16"/>
      <c r="AI34" s="16"/>
      <c r="AJ34" s="21"/>
      <c r="AK34" s="82"/>
      <c r="AL34" s="82"/>
      <c r="AM34" s="82"/>
      <c r="AN34" s="82"/>
      <c r="AO34" s="82"/>
      <c r="AP34" s="82"/>
      <c r="AQ34" s="82"/>
      <c r="AR34" s="82"/>
      <c r="AS34" s="82"/>
      <c r="AT34" s="82"/>
      <c r="AU34" s="82"/>
      <c r="AV34" s="82"/>
      <c r="AW34" s="82"/>
      <c r="AX34" s="82"/>
      <c r="AY34" s="82"/>
      <c r="AZ34" s="82"/>
      <c r="BA34" s="82"/>
      <c r="BB34" s="82"/>
      <c r="BC34" s="82"/>
      <c r="BD34" s="82"/>
    </row>
    <row r="35" spans="1:56" s="94" customFormat="1" ht="14.1" hidden="1" x14ac:dyDescent="0.35">
      <c r="A35" s="84"/>
      <c r="B35" s="84" t="s">
        <v>26</v>
      </c>
      <c r="C35" s="84"/>
      <c r="D35" s="84" t="s">
        <v>168</v>
      </c>
      <c r="E35" s="84"/>
      <c r="F35" s="84"/>
      <c r="G35" s="84"/>
      <c r="H35" s="84"/>
      <c r="I35" s="84"/>
      <c r="J35" s="14"/>
      <c r="K35" s="14"/>
      <c r="L35" s="14"/>
      <c r="M35" s="14"/>
      <c r="N35" s="14"/>
      <c r="O35" s="14" t="s">
        <v>27</v>
      </c>
      <c r="P35" s="82"/>
      <c r="Q35" s="84"/>
      <c r="R35" s="84"/>
      <c r="S35" s="84"/>
      <c r="T35" s="84"/>
      <c r="U35" s="84"/>
      <c r="V35" s="84"/>
      <c r="W35" s="84"/>
      <c r="X35" s="14"/>
      <c r="Y35" s="84"/>
      <c r="Z35" s="84"/>
      <c r="AA35" s="14"/>
      <c r="AB35" s="16"/>
      <c r="AC35" s="16"/>
      <c r="AD35" s="16"/>
      <c r="AE35" s="16"/>
      <c r="AF35" s="16"/>
      <c r="AG35" s="16"/>
      <c r="AH35" s="16"/>
      <c r="AI35" s="16"/>
      <c r="AJ35" s="21"/>
      <c r="AK35" s="82"/>
      <c r="AL35" s="82"/>
      <c r="AM35" s="82"/>
      <c r="AN35" s="82"/>
      <c r="AO35" s="82"/>
      <c r="AP35" s="82"/>
      <c r="AQ35" s="82"/>
      <c r="AR35" s="82"/>
      <c r="AS35" s="82"/>
      <c r="AT35" s="82"/>
      <c r="AU35" s="82"/>
      <c r="AV35" s="82"/>
      <c r="AW35" s="82"/>
      <c r="AX35" s="82"/>
      <c r="AY35" s="82"/>
      <c r="AZ35" s="82"/>
      <c r="BA35" s="82"/>
      <c r="BB35" s="82"/>
      <c r="BC35" s="82"/>
      <c r="BD35" s="82"/>
    </row>
    <row r="36" spans="1:56" s="94" customFormat="1" ht="14.1" hidden="1" x14ac:dyDescent="0.35">
      <c r="A36" s="84"/>
      <c r="B36" s="84" t="s">
        <v>28</v>
      </c>
      <c r="C36" s="84"/>
      <c r="D36" s="84" t="s">
        <v>169</v>
      </c>
      <c r="E36" s="201" t="s">
        <v>11</v>
      </c>
      <c r="F36" s="201"/>
      <c r="G36" s="201"/>
      <c r="H36" s="81" t="s">
        <v>29</v>
      </c>
      <c r="I36" s="81" t="s">
        <v>30</v>
      </c>
      <c r="J36" s="14"/>
      <c r="K36" s="205"/>
      <c r="L36" s="205"/>
      <c r="M36" s="205"/>
      <c r="N36" s="21"/>
      <c r="O36" s="205" t="s">
        <v>31</v>
      </c>
      <c r="P36" s="84" t="s">
        <v>32</v>
      </c>
      <c r="Q36" s="84"/>
      <c r="R36" s="84"/>
      <c r="S36" s="84"/>
      <c r="T36" s="84"/>
      <c r="U36" s="84"/>
      <c r="V36" s="84"/>
      <c r="W36" s="84"/>
      <c r="X36" s="84"/>
      <c r="Y36" s="84"/>
      <c r="Z36" s="84"/>
      <c r="AA36" s="84"/>
      <c r="AB36" s="16"/>
      <c r="AC36" s="16"/>
      <c r="AD36" s="16"/>
      <c r="AE36" s="16"/>
      <c r="AF36" s="16"/>
      <c r="AG36" s="16"/>
      <c r="AH36" s="16"/>
      <c r="AI36" s="16"/>
      <c r="AJ36" s="21"/>
      <c r="AK36" s="82"/>
      <c r="AL36" s="82"/>
      <c r="AM36" s="82"/>
      <c r="AN36" s="82"/>
      <c r="AO36" s="82"/>
      <c r="AP36" s="82"/>
      <c r="AQ36" s="82"/>
      <c r="AR36" s="82"/>
      <c r="AS36" s="82"/>
      <c r="AT36" s="82"/>
      <c r="AU36" s="82"/>
      <c r="AV36" s="82"/>
      <c r="AW36" s="82"/>
      <c r="AX36" s="82"/>
      <c r="AY36" s="82"/>
      <c r="AZ36" s="82"/>
      <c r="BA36" s="82"/>
      <c r="BB36" s="82"/>
      <c r="BC36" s="82"/>
      <c r="BD36" s="82"/>
    </row>
    <row r="37" spans="1:56" s="94" customFormat="1" ht="27.95" hidden="1" x14ac:dyDescent="0.35">
      <c r="A37" s="84"/>
      <c r="B37" s="13" t="s">
        <v>33</v>
      </c>
      <c r="C37" s="13"/>
      <c r="D37" s="84"/>
      <c r="E37" s="202" t="s">
        <v>34</v>
      </c>
      <c r="F37" s="202"/>
      <c r="G37" s="202"/>
      <c r="H37" s="82" t="s">
        <v>35</v>
      </c>
      <c r="I37" s="82">
        <v>1</v>
      </c>
      <c r="J37" s="16"/>
      <c r="K37" s="21"/>
      <c r="L37" s="21"/>
      <c r="M37" s="21"/>
      <c r="N37" s="21"/>
      <c r="O37" s="205"/>
      <c r="P37" s="201" t="s">
        <v>36</v>
      </c>
      <c r="Q37" s="201" t="s">
        <v>37</v>
      </c>
      <c r="R37" s="201"/>
      <c r="S37" s="201" t="s">
        <v>38</v>
      </c>
      <c r="T37" s="201"/>
      <c r="U37" s="81"/>
      <c r="V37" s="81"/>
      <c r="W37" s="81"/>
      <c r="X37" s="201" t="s">
        <v>39</v>
      </c>
      <c r="Y37" s="82"/>
      <c r="Z37" s="82"/>
      <c r="AA37" s="20" t="s">
        <v>40</v>
      </c>
      <c r="AB37" s="16"/>
      <c r="AC37" s="16" t="str">
        <f>CONCATENATE(H37,"-",B37)</f>
        <v>No se ha presentado en los últimos 5 años.-RARO</v>
      </c>
      <c r="AD37" s="16"/>
      <c r="AE37" s="21"/>
      <c r="AF37" s="21"/>
      <c r="AG37" s="16"/>
      <c r="AH37" s="16"/>
      <c r="AI37" s="16"/>
      <c r="AJ37" s="21"/>
      <c r="AK37" s="82"/>
      <c r="AL37" s="82"/>
      <c r="AM37" s="82"/>
      <c r="AN37" s="82"/>
      <c r="AO37" s="82"/>
      <c r="AP37" s="82"/>
      <c r="AQ37" s="82"/>
      <c r="AR37" s="82"/>
      <c r="AS37" s="82"/>
      <c r="AT37" s="82"/>
      <c r="AU37" s="82"/>
      <c r="AV37" s="82"/>
      <c r="AW37" s="82"/>
      <c r="AX37" s="82"/>
      <c r="AY37" s="82"/>
      <c r="AZ37" s="82"/>
      <c r="BA37" s="82"/>
      <c r="BB37" s="82"/>
      <c r="BC37" s="82"/>
      <c r="BD37" s="82"/>
    </row>
    <row r="38" spans="1:56" s="94" customFormat="1" ht="27.95" hidden="1" x14ac:dyDescent="0.35">
      <c r="A38" s="84"/>
      <c r="B38" s="13" t="s">
        <v>41</v>
      </c>
      <c r="C38" s="13"/>
      <c r="D38" s="84"/>
      <c r="E38" s="202" t="s">
        <v>42</v>
      </c>
      <c r="F38" s="202"/>
      <c r="G38" s="202"/>
      <c r="H38" s="82" t="s">
        <v>43</v>
      </c>
      <c r="I38" s="82">
        <v>2</v>
      </c>
      <c r="J38" s="16"/>
      <c r="K38" s="21"/>
      <c r="L38" s="21"/>
      <c r="M38" s="21"/>
      <c r="N38" s="21"/>
      <c r="O38" s="205"/>
      <c r="P38" s="201"/>
      <c r="Q38" s="201"/>
      <c r="R38" s="201"/>
      <c r="S38" s="201"/>
      <c r="T38" s="201"/>
      <c r="U38" s="81"/>
      <c r="V38" s="81"/>
      <c r="W38" s="81"/>
      <c r="X38" s="201"/>
      <c r="Y38" s="82"/>
      <c r="Z38" s="82"/>
      <c r="AA38" s="20"/>
      <c r="AB38" s="16"/>
      <c r="AC38" s="16" t="str">
        <f>CONCATENATE(H38,"-",B38)</f>
        <v>Al menos de 1 vez en los últimos 5 años.-IMPROBABLE</v>
      </c>
      <c r="AD38" s="16"/>
      <c r="AE38" s="21"/>
      <c r="AF38" s="21"/>
      <c r="AG38" s="16"/>
      <c r="AH38" s="16"/>
      <c r="AI38" s="16"/>
      <c r="AJ38" s="21"/>
      <c r="AK38" s="82"/>
      <c r="AL38" s="82"/>
      <c r="AM38" s="82"/>
      <c r="AN38" s="82"/>
      <c r="AO38" s="82"/>
      <c r="AP38" s="82"/>
      <c r="AQ38" s="82"/>
      <c r="AR38" s="82"/>
      <c r="AS38" s="82"/>
      <c r="AT38" s="82"/>
      <c r="AU38" s="82"/>
      <c r="AV38" s="82"/>
      <c r="AW38" s="82"/>
      <c r="AX38" s="82"/>
      <c r="AY38" s="82"/>
      <c r="AZ38" s="82"/>
      <c r="BA38" s="82"/>
      <c r="BB38" s="82"/>
      <c r="BC38" s="82"/>
      <c r="BD38" s="82"/>
    </row>
    <row r="39" spans="1:56" s="94" customFormat="1" ht="27.95" hidden="1" x14ac:dyDescent="0.35">
      <c r="A39" s="84"/>
      <c r="B39" s="13" t="s">
        <v>44</v>
      </c>
      <c r="C39" s="13"/>
      <c r="D39" s="84"/>
      <c r="E39" s="202" t="s">
        <v>45</v>
      </c>
      <c r="F39" s="202"/>
      <c r="G39" s="202"/>
      <c r="H39" s="82" t="s">
        <v>46</v>
      </c>
      <c r="I39" s="82">
        <v>3</v>
      </c>
      <c r="J39" s="16"/>
      <c r="K39" s="204"/>
      <c r="L39" s="204"/>
      <c r="M39" s="204"/>
      <c r="N39" s="21"/>
      <c r="O39" s="204" t="s">
        <v>47</v>
      </c>
      <c r="P39" s="205" t="s">
        <v>48</v>
      </c>
      <c r="Q39" s="201" t="s">
        <v>48</v>
      </c>
      <c r="R39" s="201"/>
      <c r="S39" s="201" t="s">
        <v>49</v>
      </c>
      <c r="T39" s="201"/>
      <c r="U39" s="81"/>
      <c r="V39" s="81"/>
      <c r="W39" s="81"/>
      <c r="X39" s="201" t="s">
        <v>50</v>
      </c>
      <c r="Y39" s="82"/>
      <c r="Z39" s="82"/>
      <c r="AA39" s="201" t="s">
        <v>50</v>
      </c>
      <c r="AB39" s="16"/>
      <c r="AC39" s="16" t="str">
        <f>CONCATENATE(H39,"-",B39)</f>
        <v>Al menos de 1 vez en los últimos 2 años.-POSIBLE</v>
      </c>
      <c r="AD39" s="16"/>
      <c r="AE39" s="21"/>
      <c r="AF39" s="21"/>
      <c r="AG39" s="16"/>
      <c r="AH39" s="16"/>
      <c r="AI39" s="16"/>
      <c r="AJ39" s="21"/>
      <c r="AK39" s="82"/>
      <c r="AL39" s="82"/>
      <c r="AM39" s="82"/>
      <c r="AN39" s="82"/>
      <c r="AO39" s="82"/>
      <c r="AP39" s="82"/>
      <c r="AQ39" s="82"/>
      <c r="AR39" s="82"/>
      <c r="AS39" s="82"/>
      <c r="AT39" s="82"/>
      <c r="AU39" s="82"/>
      <c r="AV39" s="82"/>
      <c r="AW39" s="82"/>
      <c r="AX39" s="82"/>
      <c r="AY39" s="82"/>
      <c r="AZ39" s="82"/>
      <c r="BA39" s="82"/>
      <c r="BB39" s="82"/>
      <c r="BC39" s="82"/>
      <c r="BD39" s="82"/>
    </row>
    <row r="40" spans="1:56" s="94" customFormat="1" ht="14.1" hidden="1" x14ac:dyDescent="0.35">
      <c r="A40" s="84"/>
      <c r="B40" s="13" t="s">
        <v>51</v>
      </c>
      <c r="C40" s="13"/>
      <c r="D40" s="84"/>
      <c r="E40" s="202" t="s">
        <v>52</v>
      </c>
      <c r="F40" s="202"/>
      <c r="G40" s="202"/>
      <c r="H40" s="82" t="s">
        <v>53</v>
      </c>
      <c r="I40" s="82">
        <v>4</v>
      </c>
      <c r="J40" s="16"/>
      <c r="K40" s="204"/>
      <c r="L40" s="204"/>
      <c r="M40" s="204"/>
      <c r="N40" s="21"/>
      <c r="O40" s="204"/>
      <c r="P40" s="205"/>
      <c r="Q40" s="201"/>
      <c r="R40" s="201"/>
      <c r="S40" s="201"/>
      <c r="T40" s="201"/>
      <c r="U40" s="81"/>
      <c r="V40" s="81"/>
      <c r="W40" s="81"/>
      <c r="X40" s="201"/>
      <c r="Y40" s="82"/>
      <c r="Z40" s="82"/>
      <c r="AA40" s="201"/>
      <c r="AB40" s="16"/>
      <c r="AC40" s="16" t="str">
        <f>CONCATENATE(H40,"-",B40)</f>
        <v>Al menos de 1 vez en el último año.-PROBABLE</v>
      </c>
      <c r="AD40" s="16"/>
      <c r="AE40" s="21"/>
      <c r="AF40" s="21"/>
      <c r="AG40" s="16"/>
      <c r="AH40" s="16"/>
      <c r="AI40" s="16"/>
      <c r="AJ40" s="21"/>
      <c r="AK40" s="82"/>
      <c r="AL40" s="82"/>
      <c r="AM40" s="82"/>
      <c r="AN40" s="82"/>
      <c r="AO40" s="82"/>
      <c r="AP40" s="82"/>
      <c r="AQ40" s="82"/>
      <c r="AR40" s="82"/>
      <c r="AS40" s="82"/>
      <c r="AT40" s="82"/>
      <c r="AU40" s="82"/>
      <c r="AV40" s="82"/>
      <c r="AW40" s="82"/>
      <c r="AX40" s="82"/>
      <c r="AY40" s="82"/>
      <c r="AZ40" s="82"/>
      <c r="BA40" s="82"/>
      <c r="BB40" s="82"/>
      <c r="BC40" s="82"/>
      <c r="BD40" s="82"/>
    </row>
    <row r="41" spans="1:56" s="94" customFormat="1" ht="14.1" hidden="1" x14ac:dyDescent="0.35">
      <c r="A41" s="84"/>
      <c r="B41" s="13" t="s">
        <v>54</v>
      </c>
      <c r="C41" s="13"/>
      <c r="D41" s="84"/>
      <c r="E41" s="202" t="s">
        <v>55</v>
      </c>
      <c r="F41" s="202"/>
      <c r="G41" s="202"/>
      <c r="H41" s="82" t="s">
        <v>56</v>
      </c>
      <c r="I41" s="82">
        <v>5</v>
      </c>
      <c r="J41" s="16"/>
      <c r="K41" s="204" t="s">
        <v>57</v>
      </c>
      <c r="L41" s="204"/>
      <c r="M41" s="204"/>
      <c r="N41" s="21"/>
      <c r="O41" s="204" t="s">
        <v>58</v>
      </c>
      <c r="P41" s="205" t="s">
        <v>48</v>
      </c>
      <c r="Q41" s="201" t="s">
        <v>48</v>
      </c>
      <c r="R41" s="201"/>
      <c r="S41" s="201" t="s">
        <v>49</v>
      </c>
      <c r="T41" s="201"/>
      <c r="U41" s="81"/>
      <c r="V41" s="81"/>
      <c r="W41" s="81"/>
      <c r="X41" s="201" t="s">
        <v>50</v>
      </c>
      <c r="Y41" s="82"/>
      <c r="Z41" s="82"/>
      <c r="AA41" s="201" t="s">
        <v>59</v>
      </c>
      <c r="AB41" s="16"/>
      <c r="AC41" s="16" t="str">
        <f>CONCATENATE(H41,"-",B41)</f>
        <v>Más de 1 vez al año-CASI SEGURO</v>
      </c>
      <c r="AD41" s="16"/>
      <c r="AE41" s="21"/>
      <c r="AF41" s="21"/>
      <c r="AG41" s="16"/>
      <c r="AH41" s="16"/>
      <c r="AI41" s="16"/>
      <c r="AJ41" s="21"/>
      <c r="AK41" s="82"/>
      <c r="AL41" s="82"/>
      <c r="AM41" s="82"/>
      <c r="AN41" s="82"/>
      <c r="AO41" s="82"/>
      <c r="AP41" s="82"/>
      <c r="AQ41" s="82"/>
      <c r="AR41" s="82"/>
      <c r="AS41" s="82"/>
      <c r="AT41" s="82"/>
      <c r="AU41" s="82"/>
      <c r="AV41" s="82"/>
      <c r="AW41" s="82"/>
      <c r="AX41" s="82"/>
      <c r="AY41" s="82"/>
      <c r="AZ41" s="82"/>
      <c r="BA41" s="82"/>
      <c r="BB41" s="82"/>
      <c r="BC41" s="82"/>
      <c r="BD41" s="82"/>
    </row>
    <row r="42" spans="1:56" s="94" customFormat="1" ht="14.1" hidden="1" x14ac:dyDescent="0.35">
      <c r="A42" s="84"/>
      <c r="B42" s="16"/>
      <c r="C42" s="16"/>
      <c r="D42" s="81"/>
      <c r="E42" s="82"/>
      <c r="F42" s="82"/>
      <c r="G42" s="82"/>
      <c r="H42" s="82"/>
      <c r="I42" s="82"/>
      <c r="J42" s="16"/>
      <c r="K42" s="16"/>
      <c r="L42" s="16"/>
      <c r="M42" s="16"/>
      <c r="N42" s="16"/>
      <c r="O42" s="204"/>
      <c r="P42" s="205"/>
      <c r="Q42" s="201"/>
      <c r="R42" s="201"/>
      <c r="S42" s="201"/>
      <c r="T42" s="201"/>
      <c r="U42" s="81"/>
      <c r="V42" s="81"/>
      <c r="W42" s="81"/>
      <c r="X42" s="201"/>
      <c r="Y42" s="82"/>
      <c r="Z42" s="82"/>
      <c r="AA42" s="201"/>
      <c r="AB42" s="16"/>
      <c r="AC42" s="16"/>
      <c r="AD42" s="16"/>
      <c r="AE42" s="21"/>
      <c r="AF42" s="21"/>
      <c r="AG42" s="16"/>
      <c r="AH42" s="16"/>
      <c r="AI42" s="16"/>
      <c r="AJ42" s="21"/>
      <c r="AK42" s="82"/>
      <c r="AL42" s="82"/>
      <c r="AM42" s="82"/>
      <c r="AN42" s="82"/>
      <c r="AO42" s="82"/>
      <c r="AP42" s="82"/>
      <c r="AQ42" s="82"/>
      <c r="AR42" s="82"/>
      <c r="AS42" s="82"/>
      <c r="AT42" s="82"/>
      <c r="AU42" s="82"/>
      <c r="AV42" s="82"/>
      <c r="AW42" s="82"/>
      <c r="AX42" s="82"/>
      <c r="AY42" s="82"/>
      <c r="AZ42" s="82"/>
      <c r="BA42" s="82"/>
      <c r="BB42" s="82"/>
      <c r="BC42" s="82"/>
      <c r="BD42" s="82"/>
    </row>
    <row r="43" spans="1:56" s="94" customFormat="1" ht="14.1" hidden="1" x14ac:dyDescent="0.35">
      <c r="A43" s="84"/>
      <c r="B43" s="14" t="s">
        <v>60</v>
      </c>
      <c r="C43" s="14"/>
      <c r="D43" s="81"/>
      <c r="E43" s="201" t="s">
        <v>60</v>
      </c>
      <c r="F43" s="201"/>
      <c r="G43" s="201"/>
      <c r="H43" s="201"/>
      <c r="I43" s="81"/>
      <c r="J43" s="14"/>
      <c r="K43" s="14"/>
      <c r="L43" s="14"/>
      <c r="M43" s="14"/>
      <c r="N43" s="14"/>
      <c r="O43" s="204" t="s">
        <v>61</v>
      </c>
      <c r="P43" s="205" t="s">
        <v>48</v>
      </c>
      <c r="Q43" s="201" t="s">
        <v>49</v>
      </c>
      <c r="R43" s="201"/>
      <c r="S43" s="201" t="s">
        <v>50</v>
      </c>
      <c r="T43" s="201"/>
      <c r="U43" s="81"/>
      <c r="V43" s="81"/>
      <c r="W43" s="81"/>
      <c r="X43" s="201" t="s">
        <v>59</v>
      </c>
      <c r="Y43" s="82"/>
      <c r="Z43" s="82"/>
      <c r="AA43" s="201" t="s">
        <v>59</v>
      </c>
      <c r="AB43" s="16"/>
      <c r="AC43" s="16"/>
      <c r="AD43" s="16"/>
      <c r="AE43" s="21"/>
      <c r="AF43" s="21"/>
      <c r="AG43" s="16"/>
      <c r="AH43" s="16"/>
      <c r="AI43" s="16"/>
      <c r="AJ43" s="21"/>
      <c r="AK43" s="82"/>
      <c r="AL43" s="82"/>
      <c r="AM43" s="82"/>
      <c r="AN43" s="82"/>
      <c r="AO43" s="82"/>
      <c r="AP43" s="82"/>
      <c r="AQ43" s="82"/>
      <c r="AR43" s="82"/>
      <c r="AS43" s="82"/>
      <c r="AT43" s="82"/>
      <c r="AU43" s="82"/>
      <c r="AV43" s="82"/>
      <c r="AW43" s="82"/>
      <c r="AX43" s="82"/>
      <c r="AY43" s="82"/>
      <c r="AZ43" s="82"/>
      <c r="BA43" s="82"/>
      <c r="BB43" s="82"/>
      <c r="BC43" s="82"/>
      <c r="BD43" s="82"/>
    </row>
    <row r="44" spans="1:56" s="94" customFormat="1" ht="14.1" hidden="1" x14ac:dyDescent="0.35">
      <c r="A44" s="84"/>
      <c r="B44" s="84" t="s">
        <v>28</v>
      </c>
      <c r="C44" s="84"/>
      <c r="D44" s="84"/>
      <c r="E44" s="205"/>
      <c r="F44" s="205"/>
      <c r="G44" s="205"/>
      <c r="H44" s="81" t="s">
        <v>30</v>
      </c>
      <c r="I44" s="82"/>
      <c r="J44" s="203"/>
      <c r="K44" s="203"/>
      <c r="L44" s="203"/>
      <c r="M44" s="203"/>
      <c r="N44" s="21"/>
      <c r="O44" s="204"/>
      <c r="P44" s="205"/>
      <c r="Q44" s="201"/>
      <c r="R44" s="201"/>
      <c r="S44" s="201"/>
      <c r="T44" s="201"/>
      <c r="U44" s="81"/>
      <c r="V44" s="81"/>
      <c r="W44" s="81"/>
      <c r="X44" s="201"/>
      <c r="Y44" s="82"/>
      <c r="Z44" s="82"/>
      <c r="AA44" s="201"/>
      <c r="AB44" s="16"/>
      <c r="AC44" s="16"/>
      <c r="AD44" s="16"/>
      <c r="AE44" s="21"/>
      <c r="AF44" s="21"/>
      <c r="AG44" s="16"/>
      <c r="AH44" s="16"/>
      <c r="AI44" s="16"/>
      <c r="AJ44" s="21"/>
      <c r="AK44" s="82"/>
      <c r="AL44" s="82"/>
      <c r="AM44" s="82"/>
      <c r="AN44" s="82"/>
      <c r="AO44" s="82"/>
      <c r="AP44" s="82"/>
      <c r="AQ44" s="82"/>
      <c r="AR44" s="82"/>
      <c r="AS44" s="82"/>
      <c r="AT44" s="82"/>
      <c r="AU44" s="82"/>
      <c r="AV44" s="82"/>
      <c r="AW44" s="82"/>
      <c r="AX44" s="82"/>
      <c r="AY44" s="82"/>
      <c r="AZ44" s="82"/>
      <c r="BA44" s="82"/>
      <c r="BB44" s="82"/>
      <c r="BC44" s="82"/>
      <c r="BD44" s="82"/>
    </row>
    <row r="45" spans="1:56" s="94" customFormat="1" ht="14.1" hidden="1" x14ac:dyDescent="0.35">
      <c r="A45" s="84"/>
      <c r="B45" s="13" t="s">
        <v>62</v>
      </c>
      <c r="C45" s="13"/>
      <c r="D45" s="84"/>
      <c r="E45" s="202" t="s">
        <v>63</v>
      </c>
      <c r="F45" s="202"/>
      <c r="G45" s="202"/>
      <c r="H45" s="82">
        <v>1</v>
      </c>
      <c r="I45" s="82"/>
      <c r="J45" s="204"/>
      <c r="K45" s="204"/>
      <c r="L45" s="204"/>
      <c r="M45" s="204"/>
      <c r="N45" s="21"/>
      <c r="O45" s="21" t="s">
        <v>64</v>
      </c>
      <c r="P45" s="84" t="s">
        <v>49</v>
      </c>
      <c r="Q45" s="201" t="s">
        <v>50</v>
      </c>
      <c r="R45" s="201"/>
      <c r="S45" s="201" t="s">
        <v>50</v>
      </c>
      <c r="T45" s="201"/>
      <c r="U45" s="81"/>
      <c r="V45" s="81"/>
      <c r="W45" s="81"/>
      <c r="X45" s="81" t="s">
        <v>59</v>
      </c>
      <c r="Y45" s="82"/>
      <c r="Z45" s="82"/>
      <c r="AA45" s="81" t="s">
        <v>59</v>
      </c>
      <c r="AB45" s="16"/>
      <c r="AC45" s="16" t="str">
        <f>CONCATENATE(H45,"-",B45)</f>
        <v>1-INSIGNIFICANTE</v>
      </c>
      <c r="AD45" s="16"/>
      <c r="AE45" s="21"/>
      <c r="AF45" s="21"/>
      <c r="AG45" s="16"/>
      <c r="AH45" s="16"/>
      <c r="AI45" s="16"/>
      <c r="AJ45" s="21"/>
      <c r="AK45" s="82"/>
      <c r="AL45" s="82"/>
      <c r="AM45" s="82"/>
      <c r="AN45" s="82"/>
      <c r="AO45" s="82"/>
      <c r="AP45" s="82"/>
      <c r="AQ45" s="82"/>
      <c r="AR45" s="82"/>
      <c r="AS45" s="82"/>
      <c r="AT45" s="82"/>
      <c r="AU45" s="82"/>
      <c r="AV45" s="82"/>
      <c r="AW45" s="82"/>
      <c r="AX45" s="82"/>
      <c r="AY45" s="82"/>
      <c r="AZ45" s="82"/>
      <c r="BA45" s="82"/>
      <c r="BB45" s="82"/>
      <c r="BC45" s="82"/>
      <c r="BD45" s="82"/>
    </row>
    <row r="46" spans="1:56" s="94" customFormat="1" ht="14.1" hidden="1" x14ac:dyDescent="0.35">
      <c r="A46" s="84"/>
      <c r="B46" s="13" t="s">
        <v>65</v>
      </c>
      <c r="C46" s="13"/>
      <c r="D46" s="84"/>
      <c r="E46" s="202" t="s">
        <v>66</v>
      </c>
      <c r="F46" s="202"/>
      <c r="G46" s="202"/>
      <c r="H46" s="82">
        <v>2</v>
      </c>
      <c r="I46" s="82"/>
      <c r="J46" s="203"/>
      <c r="K46" s="203"/>
      <c r="L46" s="203"/>
      <c r="M46" s="203"/>
      <c r="N46" s="21"/>
      <c r="O46" s="21" t="s">
        <v>67</v>
      </c>
      <c r="P46" s="84" t="s">
        <v>50</v>
      </c>
      <c r="Q46" s="201" t="s">
        <v>50</v>
      </c>
      <c r="R46" s="201"/>
      <c r="S46" s="201" t="s">
        <v>59</v>
      </c>
      <c r="T46" s="201"/>
      <c r="U46" s="81"/>
      <c r="V46" s="81"/>
      <c r="W46" s="81"/>
      <c r="X46" s="81" t="s">
        <v>59</v>
      </c>
      <c r="Y46" s="82"/>
      <c r="Z46" s="82"/>
      <c r="AA46" s="81" t="s">
        <v>59</v>
      </c>
      <c r="AB46" s="16"/>
      <c r="AC46" s="16" t="str">
        <f>CONCATENATE(H46,"-",B46)</f>
        <v>2-MENOR</v>
      </c>
      <c r="AD46" s="16"/>
      <c r="AE46" s="21"/>
      <c r="AF46" s="21"/>
      <c r="AG46" s="16"/>
      <c r="AH46" s="16"/>
      <c r="AI46" s="16"/>
      <c r="AJ46" s="21"/>
      <c r="AK46" s="82"/>
      <c r="AL46" s="82"/>
      <c r="AM46" s="82"/>
      <c r="AN46" s="82"/>
      <c r="AO46" s="82"/>
      <c r="AP46" s="82"/>
      <c r="AQ46" s="82"/>
      <c r="AR46" s="82"/>
      <c r="AS46" s="82"/>
      <c r="AT46" s="82"/>
      <c r="AU46" s="82"/>
      <c r="AV46" s="82"/>
      <c r="AW46" s="82"/>
      <c r="AX46" s="82"/>
      <c r="AY46" s="82"/>
      <c r="AZ46" s="82"/>
      <c r="BA46" s="82"/>
      <c r="BB46" s="82"/>
      <c r="BC46" s="82"/>
      <c r="BD46" s="82"/>
    </row>
    <row r="47" spans="1:56" s="94" customFormat="1" ht="98.1" hidden="1" x14ac:dyDescent="0.35">
      <c r="A47" s="84"/>
      <c r="B47" s="13" t="s">
        <v>68</v>
      </c>
      <c r="C47" s="13"/>
      <c r="D47" s="84"/>
      <c r="E47" s="202" t="s">
        <v>69</v>
      </c>
      <c r="F47" s="202"/>
      <c r="G47" s="202"/>
      <c r="H47" s="82">
        <v>3</v>
      </c>
      <c r="I47" s="82"/>
      <c r="J47" s="203"/>
      <c r="K47" s="203"/>
      <c r="L47" s="203"/>
      <c r="M47" s="203"/>
      <c r="N47" s="21"/>
      <c r="O47" s="83" t="s">
        <v>170</v>
      </c>
      <c r="P47" s="83"/>
      <c r="Q47" s="83"/>
      <c r="R47" s="83"/>
      <c r="S47" s="83"/>
      <c r="T47" s="83"/>
      <c r="U47" s="83"/>
      <c r="V47" s="83"/>
      <c r="W47" s="83"/>
      <c r="X47" s="83"/>
      <c r="Y47" s="83"/>
      <c r="Z47" s="83"/>
      <c r="AA47" s="83"/>
      <c r="AB47" s="16"/>
      <c r="AC47" s="16" t="str">
        <f>CONCATENATE(H47,"-",B47)</f>
        <v>3-MODERADO</v>
      </c>
      <c r="AD47" s="16"/>
      <c r="AE47" s="21"/>
      <c r="AF47" s="21"/>
      <c r="AG47" s="16"/>
      <c r="AH47" s="16"/>
      <c r="AI47" s="16"/>
      <c r="AJ47" s="21"/>
      <c r="AK47" s="82"/>
      <c r="AL47" s="82"/>
      <c r="AM47" s="82"/>
      <c r="AN47" s="82"/>
      <c r="AO47" s="82"/>
      <c r="AP47" s="82"/>
      <c r="AQ47" s="82"/>
      <c r="AR47" s="82"/>
      <c r="AS47" s="82"/>
      <c r="AT47" s="82"/>
      <c r="AU47" s="82"/>
      <c r="AV47" s="82"/>
      <c r="AW47" s="82"/>
      <c r="AX47" s="82"/>
      <c r="AY47" s="82"/>
      <c r="AZ47" s="82"/>
      <c r="BA47" s="82"/>
      <c r="BB47" s="82"/>
      <c r="BC47" s="82"/>
      <c r="BD47" s="82"/>
    </row>
    <row r="48" spans="1:56" s="94" customFormat="1" ht="14.1" hidden="1" x14ac:dyDescent="0.35">
      <c r="A48" s="84"/>
      <c r="B48" s="13" t="s">
        <v>70</v>
      </c>
      <c r="C48" s="13"/>
      <c r="D48" s="84"/>
      <c r="E48" s="202" t="s">
        <v>71</v>
      </c>
      <c r="F48" s="202"/>
      <c r="G48" s="202"/>
      <c r="H48" s="82">
        <v>4</v>
      </c>
      <c r="I48" s="82"/>
      <c r="J48" s="203"/>
      <c r="K48" s="203"/>
      <c r="L48" s="203"/>
      <c r="M48" s="203"/>
      <c r="N48" s="21"/>
      <c r="O48" s="83"/>
      <c r="P48" s="83"/>
      <c r="Q48" s="83"/>
      <c r="R48" s="83"/>
      <c r="S48" s="83"/>
      <c r="T48" s="83"/>
      <c r="U48" s="83"/>
      <c r="V48" s="83"/>
      <c r="W48" s="83"/>
      <c r="X48" s="83"/>
      <c r="Y48" s="83"/>
      <c r="Z48" s="83"/>
      <c r="AA48" s="83"/>
      <c r="AB48" s="16"/>
      <c r="AC48" s="16" t="str">
        <f>CONCATENATE(H48,"-",B48)</f>
        <v>4-MAYOR</v>
      </c>
      <c r="AD48" s="16"/>
      <c r="AE48" s="21"/>
      <c r="AF48" s="21"/>
      <c r="AG48" s="16"/>
      <c r="AH48" s="16"/>
      <c r="AI48" s="16"/>
      <c r="AJ48" s="21"/>
      <c r="AK48" s="82"/>
      <c r="AL48" s="82"/>
      <c r="AM48" s="82"/>
      <c r="AN48" s="82"/>
      <c r="AO48" s="82"/>
      <c r="AP48" s="82"/>
      <c r="AQ48" s="82"/>
      <c r="AR48" s="82"/>
      <c r="AS48" s="82"/>
      <c r="AT48" s="82"/>
      <c r="AU48" s="82"/>
      <c r="AV48" s="82"/>
      <c r="AW48" s="82"/>
      <c r="AX48" s="82"/>
      <c r="AY48" s="82"/>
      <c r="AZ48" s="82"/>
      <c r="BA48" s="82"/>
      <c r="BB48" s="82"/>
      <c r="BC48" s="82"/>
      <c r="BD48" s="82"/>
    </row>
    <row r="49" spans="1:56" s="94" customFormat="1" ht="14.1" hidden="1" x14ac:dyDescent="0.35">
      <c r="A49" s="84"/>
      <c r="B49" s="13" t="s">
        <v>72</v>
      </c>
      <c r="C49" s="13"/>
      <c r="D49" s="84"/>
      <c r="E49" s="202" t="s">
        <v>73</v>
      </c>
      <c r="F49" s="202"/>
      <c r="G49" s="202"/>
      <c r="H49" s="82">
        <v>5</v>
      </c>
      <c r="I49" s="82"/>
      <c r="J49" s="203"/>
      <c r="K49" s="203"/>
      <c r="L49" s="203"/>
      <c r="M49" s="203"/>
      <c r="N49" s="21"/>
      <c r="O49" s="83"/>
      <c r="P49" s="83"/>
      <c r="Q49" s="83"/>
      <c r="R49" s="83"/>
      <c r="S49" s="83"/>
      <c r="T49" s="83"/>
      <c r="U49" s="83"/>
      <c r="V49" s="83"/>
      <c r="W49" s="83"/>
      <c r="X49" s="83"/>
      <c r="Y49" s="83"/>
      <c r="Z49" s="83"/>
      <c r="AA49" s="83"/>
      <c r="AB49" s="16"/>
      <c r="AC49" s="16" t="str">
        <f>CONCATENATE(H49,"-",B49)</f>
        <v>5-CATASTRÓFICO</v>
      </c>
      <c r="AD49" s="16"/>
      <c r="AE49" s="21"/>
      <c r="AF49" s="21"/>
      <c r="AG49" s="16"/>
      <c r="AH49" s="16"/>
      <c r="AI49" s="16"/>
      <c r="AJ49" s="21"/>
      <c r="AK49" s="82"/>
      <c r="AL49" s="82"/>
      <c r="AM49" s="82"/>
      <c r="AN49" s="82"/>
      <c r="AO49" s="82"/>
      <c r="AP49" s="82"/>
      <c r="AQ49" s="82"/>
      <c r="AR49" s="82"/>
      <c r="AS49" s="82"/>
      <c r="AT49" s="82"/>
      <c r="AU49" s="82"/>
      <c r="AV49" s="82"/>
      <c r="AW49" s="82"/>
      <c r="AX49" s="82"/>
      <c r="AY49" s="82"/>
      <c r="AZ49" s="82"/>
      <c r="BA49" s="82"/>
      <c r="BB49" s="82"/>
      <c r="BC49" s="82"/>
      <c r="BD49" s="82"/>
    </row>
    <row r="50" spans="1:56" s="97" customFormat="1" ht="69.95" hidden="1" x14ac:dyDescent="0.35">
      <c r="A50" s="22"/>
      <c r="B50" s="21" t="s">
        <v>171</v>
      </c>
      <c r="C50" s="16"/>
      <c r="D50" s="81"/>
      <c r="E50" s="82"/>
      <c r="F50" s="82"/>
      <c r="G50" s="82"/>
      <c r="H50" s="82"/>
      <c r="I50" s="82"/>
      <c r="J50" s="16"/>
      <c r="K50" s="16"/>
      <c r="L50" s="16"/>
      <c r="M50" s="16"/>
      <c r="N50" s="13"/>
      <c r="O50" s="16"/>
      <c r="P50" s="82"/>
      <c r="Q50" s="82"/>
      <c r="R50" s="82"/>
      <c r="S50" s="82"/>
      <c r="T50" s="82"/>
      <c r="U50" s="82"/>
      <c r="V50" s="82"/>
      <c r="W50" s="82"/>
      <c r="X50" s="21"/>
      <c r="Y50" s="82"/>
      <c r="Z50" s="82"/>
      <c r="AA50" s="95"/>
      <c r="AB50" s="95"/>
      <c r="AC50" s="95"/>
      <c r="AD50" s="95"/>
      <c r="AE50" s="96"/>
      <c r="AF50" s="96"/>
      <c r="AG50" s="95"/>
      <c r="AH50" s="95"/>
      <c r="AI50" s="95"/>
      <c r="AJ50" s="21"/>
      <c r="AK50" s="82"/>
      <c r="AL50" s="82"/>
      <c r="AM50" s="82"/>
      <c r="AN50" s="82"/>
      <c r="AO50" s="82"/>
      <c r="AP50" s="82"/>
      <c r="AQ50" s="82"/>
      <c r="AR50" s="82"/>
      <c r="AS50" s="82"/>
      <c r="AT50" s="82"/>
      <c r="AU50" s="82"/>
      <c r="AV50" s="82"/>
      <c r="AW50" s="82"/>
      <c r="AX50" s="82"/>
      <c r="AY50" s="82"/>
      <c r="AZ50" s="82"/>
      <c r="BA50" s="82"/>
      <c r="BB50" s="82"/>
      <c r="BC50" s="82"/>
      <c r="BD50" s="82"/>
    </row>
    <row r="51" spans="1:56" s="97" customFormat="1" ht="14.1" hidden="1" x14ac:dyDescent="0.35">
      <c r="A51" s="22"/>
      <c r="B51" s="95"/>
      <c r="C51" s="95"/>
      <c r="D51" s="98"/>
      <c r="E51" s="27"/>
      <c r="F51" s="27"/>
      <c r="G51" s="27"/>
      <c r="H51" s="27"/>
      <c r="I51" s="27"/>
      <c r="J51" s="95"/>
      <c r="K51" s="95"/>
      <c r="L51" s="95"/>
      <c r="M51" s="95"/>
      <c r="N51" s="95"/>
      <c r="O51" s="95"/>
      <c r="P51" s="99"/>
      <c r="Q51" s="99"/>
      <c r="R51" s="99"/>
      <c r="S51" s="99"/>
      <c r="T51" s="99"/>
      <c r="U51" s="99"/>
      <c r="V51" s="99"/>
      <c r="W51" s="99"/>
      <c r="X51" s="95"/>
      <c r="Y51" s="99"/>
      <c r="Z51" s="99"/>
      <c r="AA51" s="95"/>
      <c r="AB51" s="95"/>
      <c r="AC51" s="95"/>
      <c r="AD51" s="95"/>
      <c r="AE51" s="96"/>
      <c r="AF51" s="96"/>
      <c r="AG51" s="95"/>
      <c r="AH51" s="95"/>
      <c r="AI51" s="95"/>
      <c r="AJ51" s="21"/>
      <c r="AK51" s="82"/>
      <c r="AL51" s="82"/>
      <c r="AM51" s="82"/>
      <c r="AN51" s="82"/>
      <c r="AO51" s="82"/>
      <c r="AP51" s="82"/>
      <c r="AQ51" s="82"/>
      <c r="AR51" s="82"/>
      <c r="AS51" s="82"/>
      <c r="AT51" s="82"/>
      <c r="AU51" s="82"/>
      <c r="AV51" s="82"/>
      <c r="AW51" s="82"/>
      <c r="AX51" s="82"/>
      <c r="AY51" s="82"/>
      <c r="AZ51" s="82"/>
      <c r="BA51" s="82"/>
      <c r="BB51" s="82"/>
      <c r="BC51" s="82"/>
      <c r="BD51" s="82"/>
    </row>
    <row r="52" spans="1:56" s="97" customFormat="1" ht="14.1" hidden="1" x14ac:dyDescent="0.35">
      <c r="A52" s="22"/>
      <c r="B52" s="95"/>
      <c r="C52" s="95"/>
      <c r="D52" s="81" t="s">
        <v>23</v>
      </c>
      <c r="E52" s="81" t="s">
        <v>83</v>
      </c>
      <c r="F52" s="81" t="s">
        <v>90</v>
      </c>
      <c r="G52" s="23"/>
      <c r="H52" s="27"/>
      <c r="I52" s="27"/>
      <c r="J52" s="95">
        <v>1</v>
      </c>
      <c r="K52" s="95">
        <v>5</v>
      </c>
      <c r="L52" s="95"/>
      <c r="M52" s="95"/>
      <c r="N52" s="95"/>
      <c r="O52" s="95"/>
      <c r="P52" s="99" t="s">
        <v>24</v>
      </c>
      <c r="Q52" s="84">
        <v>15</v>
      </c>
      <c r="R52" s="84">
        <v>5</v>
      </c>
      <c r="S52" s="84">
        <v>15</v>
      </c>
      <c r="T52" s="84">
        <v>10</v>
      </c>
      <c r="U52" s="84">
        <v>15</v>
      </c>
      <c r="V52" s="84">
        <v>10</v>
      </c>
      <c r="W52" s="84">
        <v>30</v>
      </c>
      <c r="X52" s="14"/>
      <c r="Y52" s="99">
        <v>5</v>
      </c>
      <c r="Z52" s="99" t="s">
        <v>74</v>
      </c>
      <c r="AA52" s="95">
        <v>5</v>
      </c>
      <c r="AB52" s="95"/>
      <c r="AC52" s="95"/>
      <c r="AD52" s="95"/>
      <c r="AE52" s="96"/>
      <c r="AF52" s="96"/>
      <c r="AG52" s="95"/>
      <c r="AH52" s="95"/>
      <c r="AI52" s="95"/>
      <c r="AJ52" s="21"/>
      <c r="AK52" s="82"/>
      <c r="AL52" s="82"/>
      <c r="AM52" s="82"/>
      <c r="AN52" s="82"/>
      <c r="AO52" s="82"/>
      <c r="AP52" s="82"/>
      <c r="AQ52" s="82"/>
      <c r="AR52" s="82"/>
      <c r="AS52" s="82"/>
      <c r="AT52" s="82"/>
      <c r="AU52" s="82"/>
      <c r="AV52" s="82"/>
      <c r="AW52" s="82"/>
      <c r="AX52" s="82"/>
      <c r="AY52" s="82"/>
      <c r="AZ52" s="82"/>
      <c r="BA52" s="82"/>
      <c r="BB52" s="82"/>
      <c r="BC52" s="82"/>
      <c r="BD52" s="82"/>
    </row>
    <row r="53" spans="1:56" s="97" customFormat="1" ht="14.1" hidden="1" x14ac:dyDescent="0.35">
      <c r="A53" s="22"/>
      <c r="B53" s="95"/>
      <c r="C53" s="95"/>
      <c r="D53" s="24" t="s">
        <v>91</v>
      </c>
      <c r="E53" s="25" t="s">
        <v>92</v>
      </c>
      <c r="F53" s="25" t="s">
        <v>93</v>
      </c>
      <c r="G53" s="23"/>
      <c r="H53" s="27"/>
      <c r="I53" s="27"/>
      <c r="J53" s="95">
        <v>2</v>
      </c>
      <c r="K53" s="95">
        <v>10</v>
      </c>
      <c r="L53" s="95"/>
      <c r="M53" s="95"/>
      <c r="N53" s="95"/>
      <c r="O53" s="95"/>
      <c r="P53" s="99" t="s">
        <v>81</v>
      </c>
      <c r="Q53" s="13">
        <v>0</v>
      </c>
      <c r="R53" s="13">
        <v>0</v>
      </c>
      <c r="S53" s="13">
        <v>0</v>
      </c>
      <c r="T53" s="13">
        <v>0</v>
      </c>
      <c r="U53" s="13">
        <v>0</v>
      </c>
      <c r="V53" s="13">
        <v>0</v>
      </c>
      <c r="W53" s="13">
        <v>0</v>
      </c>
      <c r="X53" s="16"/>
      <c r="Y53" s="99">
        <v>10</v>
      </c>
      <c r="Z53" s="99" t="s">
        <v>74</v>
      </c>
      <c r="AA53" s="95">
        <v>10</v>
      </c>
      <c r="AB53" s="95"/>
      <c r="AC53" s="95"/>
      <c r="AD53" s="95"/>
      <c r="AE53" s="96"/>
      <c r="AF53" s="96"/>
      <c r="AG53" s="95"/>
      <c r="AH53" s="95"/>
      <c r="AI53" s="95"/>
      <c r="AJ53" s="21"/>
      <c r="AK53" s="82"/>
      <c r="AL53" s="82"/>
      <c r="AM53" s="82"/>
      <c r="AN53" s="82"/>
      <c r="AO53" s="82"/>
      <c r="AP53" s="82"/>
      <c r="AQ53" s="82"/>
      <c r="AR53" s="82"/>
      <c r="AS53" s="82"/>
      <c r="AT53" s="82"/>
      <c r="AU53" s="82"/>
      <c r="AV53" s="82"/>
      <c r="AW53" s="82"/>
      <c r="AX53" s="82"/>
      <c r="AY53" s="82"/>
      <c r="AZ53" s="82"/>
      <c r="BA53" s="82"/>
      <c r="BB53" s="82"/>
      <c r="BC53" s="82"/>
      <c r="BD53" s="82"/>
    </row>
    <row r="54" spans="1:56" s="97" customFormat="1" ht="27.95" hidden="1" x14ac:dyDescent="0.35">
      <c r="A54" s="22"/>
      <c r="B54" s="95"/>
      <c r="C54" s="95"/>
      <c r="D54" s="24" t="s">
        <v>94</v>
      </c>
      <c r="E54" s="25" t="s">
        <v>95</v>
      </c>
      <c r="F54" s="26" t="s">
        <v>96</v>
      </c>
      <c r="G54" s="23"/>
      <c r="H54" s="27"/>
      <c r="I54" s="27"/>
      <c r="J54" s="95">
        <v>3</v>
      </c>
      <c r="K54" s="95">
        <v>20</v>
      </c>
      <c r="L54" s="95"/>
      <c r="M54" s="95"/>
      <c r="N54" s="95"/>
      <c r="O54" s="95"/>
      <c r="P54" s="99"/>
      <c r="Q54" s="13"/>
      <c r="R54" s="13"/>
      <c r="S54" s="13"/>
      <c r="T54" s="13"/>
      <c r="U54" s="13"/>
      <c r="V54" s="13"/>
      <c r="W54" s="13"/>
      <c r="X54" s="16"/>
      <c r="Y54" s="99">
        <v>15</v>
      </c>
      <c r="Z54" s="99" t="s">
        <v>75</v>
      </c>
      <c r="AA54" s="95">
        <v>15</v>
      </c>
      <c r="AB54" s="95"/>
      <c r="AC54" s="95"/>
      <c r="AD54" s="95"/>
      <c r="AE54" s="96"/>
      <c r="AF54" s="96"/>
      <c r="AG54" s="95"/>
      <c r="AH54" s="95"/>
      <c r="AI54" s="95"/>
      <c r="AJ54" s="21"/>
      <c r="AK54" s="82"/>
      <c r="AL54" s="82"/>
      <c r="AM54" s="82"/>
      <c r="AN54" s="82"/>
      <c r="AO54" s="82"/>
      <c r="AP54" s="82"/>
      <c r="AQ54" s="82"/>
      <c r="AR54" s="82"/>
      <c r="AS54" s="82"/>
      <c r="AT54" s="82"/>
      <c r="AU54" s="82"/>
      <c r="AV54" s="82"/>
      <c r="AW54" s="82"/>
      <c r="AX54" s="82"/>
      <c r="AY54" s="82"/>
      <c r="AZ54" s="82"/>
      <c r="BA54" s="82"/>
      <c r="BB54" s="82"/>
      <c r="BC54" s="82"/>
      <c r="BD54" s="82"/>
    </row>
    <row r="55" spans="1:56" s="97" customFormat="1" ht="27.95" hidden="1" x14ac:dyDescent="0.35">
      <c r="A55" s="22"/>
      <c r="B55" s="95"/>
      <c r="C55" s="95"/>
      <c r="D55" s="24" t="s">
        <v>97</v>
      </c>
      <c r="E55" s="25" t="s">
        <v>98</v>
      </c>
      <c r="F55" s="26" t="s">
        <v>99</v>
      </c>
      <c r="G55" s="23"/>
      <c r="H55" s="27"/>
      <c r="I55" s="27"/>
      <c r="J55" s="95">
        <v>4</v>
      </c>
      <c r="K55" s="95"/>
      <c r="L55" s="95"/>
      <c r="M55" s="95"/>
      <c r="N55" s="95"/>
      <c r="O55" s="95"/>
      <c r="P55" s="99"/>
      <c r="Q55" s="13"/>
      <c r="R55" s="13"/>
      <c r="S55" s="13"/>
      <c r="T55" s="13"/>
      <c r="U55" s="13"/>
      <c r="V55" s="13"/>
      <c r="W55" s="13"/>
      <c r="X55" s="16"/>
      <c r="Y55" s="99">
        <v>20</v>
      </c>
      <c r="Z55" s="99" t="s">
        <v>75</v>
      </c>
      <c r="AA55" s="95">
        <v>20</v>
      </c>
      <c r="AB55" s="95"/>
      <c r="AC55" s="95"/>
      <c r="AD55" s="95"/>
      <c r="AE55" s="96"/>
      <c r="AF55" s="96"/>
      <c r="AG55" s="95"/>
      <c r="AH55" s="95"/>
      <c r="AI55" s="95"/>
      <c r="AJ55" s="21"/>
      <c r="AK55" s="82"/>
      <c r="AL55" s="82"/>
      <c r="AM55" s="82"/>
      <c r="AN55" s="82"/>
      <c r="AO55" s="82"/>
      <c r="AP55" s="82"/>
      <c r="AQ55" s="82"/>
      <c r="AR55" s="82"/>
      <c r="AS55" s="82"/>
      <c r="AT55" s="82"/>
      <c r="AU55" s="82"/>
      <c r="AV55" s="82"/>
      <c r="AW55" s="82"/>
      <c r="AX55" s="82"/>
      <c r="AY55" s="82"/>
      <c r="AZ55" s="82"/>
      <c r="BA55" s="82"/>
      <c r="BB55" s="82"/>
      <c r="BC55" s="82"/>
      <c r="BD55" s="82"/>
    </row>
    <row r="56" spans="1:56" s="97" customFormat="1" ht="27.95" hidden="1" x14ac:dyDescent="0.35">
      <c r="A56" s="22"/>
      <c r="B56" s="95"/>
      <c r="C56" s="95"/>
      <c r="D56" s="24" t="s">
        <v>100</v>
      </c>
      <c r="E56" s="25" t="s">
        <v>101</v>
      </c>
      <c r="F56" s="25" t="s">
        <v>102</v>
      </c>
      <c r="G56" s="23"/>
      <c r="H56" s="27"/>
      <c r="I56" s="27"/>
      <c r="J56" s="95">
        <v>5</v>
      </c>
      <c r="K56" s="95"/>
      <c r="L56" s="95"/>
      <c r="M56" s="95"/>
      <c r="N56" s="95"/>
      <c r="O56" s="95"/>
      <c r="P56" s="99"/>
      <c r="Q56" s="13"/>
      <c r="R56" s="13"/>
      <c r="S56" s="13"/>
      <c r="T56" s="13"/>
      <c r="U56" s="13"/>
      <c r="V56" s="13"/>
      <c r="W56" s="13"/>
      <c r="X56" s="16"/>
      <c r="Y56" s="99">
        <v>25</v>
      </c>
      <c r="Z56" s="99" t="s">
        <v>75</v>
      </c>
      <c r="AA56" s="95">
        <v>25</v>
      </c>
      <c r="AB56" s="95"/>
      <c r="AC56" s="95"/>
      <c r="AD56" s="95"/>
      <c r="AE56" s="96"/>
      <c r="AF56" s="96"/>
      <c r="AG56" s="95"/>
      <c r="AH56" s="95"/>
      <c r="AI56" s="95"/>
      <c r="AJ56" s="21"/>
      <c r="AK56" s="82"/>
      <c r="AL56" s="82"/>
      <c r="AM56" s="82"/>
      <c r="AN56" s="82"/>
      <c r="AO56" s="82"/>
      <c r="AP56" s="82"/>
      <c r="AQ56" s="82"/>
      <c r="AR56" s="82"/>
      <c r="AS56" s="82"/>
      <c r="AT56" s="82"/>
      <c r="AU56" s="82"/>
      <c r="AV56" s="82"/>
      <c r="AW56" s="82"/>
      <c r="AX56" s="82"/>
      <c r="AY56" s="82"/>
      <c r="AZ56" s="82"/>
      <c r="BA56" s="82"/>
      <c r="BB56" s="82"/>
      <c r="BC56" s="82"/>
      <c r="BD56" s="82"/>
    </row>
    <row r="57" spans="1:56" s="97" customFormat="1" ht="42" hidden="1" x14ac:dyDescent="0.35">
      <c r="A57" s="22"/>
      <c r="B57" s="95"/>
      <c r="C57" s="95"/>
      <c r="D57" s="24" t="s">
        <v>103</v>
      </c>
      <c r="E57" s="17"/>
      <c r="F57" s="25" t="s">
        <v>104</v>
      </c>
      <c r="G57" s="23"/>
      <c r="H57" s="27"/>
      <c r="I57" s="27"/>
      <c r="J57" s="96"/>
      <c r="K57" s="96"/>
      <c r="L57" s="96"/>
      <c r="M57" s="95"/>
      <c r="N57" s="95"/>
      <c r="O57" s="95"/>
      <c r="P57" s="99"/>
      <c r="Q57" s="13"/>
      <c r="R57" s="13"/>
      <c r="S57" s="13"/>
      <c r="T57" s="13"/>
      <c r="U57" s="13"/>
      <c r="V57" s="99">
        <v>5</v>
      </c>
      <c r="W57" s="99" t="s">
        <v>74</v>
      </c>
      <c r="X57" s="95">
        <v>5</v>
      </c>
      <c r="Y57" s="99">
        <v>30</v>
      </c>
      <c r="Z57" s="99" t="s">
        <v>76</v>
      </c>
      <c r="AA57" s="95">
        <v>30</v>
      </c>
      <c r="AB57" s="95"/>
      <c r="AC57" s="95"/>
      <c r="AD57" s="95"/>
      <c r="AE57" s="96"/>
      <c r="AF57" s="96"/>
      <c r="AG57" s="95"/>
      <c r="AH57" s="95"/>
      <c r="AI57" s="95"/>
      <c r="AJ57" s="21"/>
      <c r="AK57" s="82"/>
      <c r="AL57" s="82"/>
      <c r="AM57" s="82"/>
      <c r="AN57" s="82"/>
      <c r="AO57" s="82"/>
      <c r="AP57" s="82"/>
      <c r="AQ57" s="82"/>
      <c r="AR57" s="82"/>
      <c r="AS57" s="82"/>
      <c r="AT57" s="82"/>
      <c r="AU57" s="82"/>
      <c r="AV57" s="82"/>
      <c r="AW57" s="82"/>
      <c r="AX57" s="82"/>
      <c r="AY57" s="82"/>
      <c r="AZ57" s="82"/>
      <c r="BA57" s="82"/>
      <c r="BB57" s="82"/>
      <c r="BC57" s="82"/>
      <c r="BD57" s="82"/>
    </row>
    <row r="58" spans="1:56" s="97" customFormat="1" ht="27.95" hidden="1" x14ac:dyDescent="0.35">
      <c r="A58" s="22"/>
      <c r="B58" s="95"/>
      <c r="C58" s="95"/>
      <c r="D58" s="24" t="s">
        <v>105</v>
      </c>
      <c r="E58" s="25"/>
      <c r="F58" s="25" t="s">
        <v>106</v>
      </c>
      <c r="G58" s="23"/>
      <c r="H58" s="27"/>
      <c r="I58" s="27"/>
      <c r="J58" s="95"/>
      <c r="K58" s="95"/>
      <c r="L58" s="95"/>
      <c r="M58" s="95"/>
      <c r="N58" s="95"/>
      <c r="O58" s="95"/>
      <c r="P58" s="99"/>
      <c r="Q58" s="99"/>
      <c r="R58" s="99"/>
      <c r="S58" s="99"/>
      <c r="T58" s="99"/>
      <c r="U58" s="99"/>
      <c r="V58" s="99">
        <v>10</v>
      </c>
      <c r="W58" s="99" t="s">
        <v>74</v>
      </c>
      <c r="X58" s="95">
        <v>10</v>
      </c>
      <c r="Y58" s="99">
        <v>40</v>
      </c>
      <c r="Z58" s="99" t="s">
        <v>76</v>
      </c>
      <c r="AA58" s="95">
        <v>40</v>
      </c>
      <c r="AB58" s="95"/>
      <c r="AC58" s="95"/>
      <c r="AD58" s="95"/>
      <c r="AE58" s="96"/>
      <c r="AF58" s="96"/>
      <c r="AG58" s="95"/>
      <c r="AH58" s="95"/>
      <c r="AI58" s="95"/>
      <c r="AJ58" s="21"/>
      <c r="AK58" s="82"/>
      <c r="AL58" s="82"/>
      <c r="AM58" s="82"/>
      <c r="AN58" s="82"/>
      <c r="AO58" s="82"/>
      <c r="AP58" s="82"/>
      <c r="AQ58" s="82"/>
      <c r="AR58" s="82"/>
      <c r="AS58" s="82"/>
      <c r="AT58" s="82"/>
      <c r="AU58" s="82"/>
      <c r="AV58" s="82"/>
      <c r="AW58" s="82"/>
      <c r="AX58" s="82"/>
      <c r="AY58" s="82"/>
      <c r="AZ58" s="82"/>
      <c r="BA58" s="82"/>
      <c r="BB58" s="82"/>
      <c r="BC58" s="82"/>
      <c r="BD58" s="82"/>
    </row>
    <row r="59" spans="1:56" s="97" customFormat="1" ht="27.95" hidden="1" x14ac:dyDescent="0.35">
      <c r="A59" s="22"/>
      <c r="B59" s="95"/>
      <c r="C59" s="95"/>
      <c r="D59" s="24" t="s">
        <v>107</v>
      </c>
      <c r="E59" s="25"/>
      <c r="F59" s="25" t="s">
        <v>108</v>
      </c>
      <c r="G59" s="82"/>
      <c r="H59" s="27"/>
      <c r="I59" s="27"/>
      <c r="J59" s="95"/>
      <c r="K59" s="95"/>
      <c r="L59" s="95"/>
      <c r="M59" s="95"/>
      <c r="N59" s="95"/>
      <c r="O59" s="95"/>
      <c r="P59" s="99"/>
      <c r="Q59" s="99"/>
      <c r="R59" s="99"/>
      <c r="S59" s="99"/>
      <c r="T59" s="99"/>
      <c r="U59" s="99"/>
      <c r="V59" s="99">
        <v>15</v>
      </c>
      <c r="W59" s="99" t="s">
        <v>75</v>
      </c>
      <c r="X59" s="95">
        <v>15</v>
      </c>
      <c r="Y59" s="99">
        <v>50</v>
      </c>
      <c r="Z59" s="99" t="s">
        <v>76</v>
      </c>
      <c r="AA59" s="95">
        <v>50</v>
      </c>
      <c r="AB59" s="95"/>
      <c r="AC59" s="95"/>
      <c r="AD59" s="95"/>
      <c r="AE59" s="96"/>
      <c r="AF59" s="96"/>
      <c r="AG59" s="95"/>
      <c r="AH59" s="95"/>
      <c r="AI59" s="95"/>
      <c r="AJ59" s="21"/>
      <c r="AK59" s="82"/>
      <c r="AL59" s="82"/>
      <c r="AM59" s="82"/>
      <c r="AN59" s="82"/>
      <c r="AO59" s="82"/>
      <c r="AP59" s="82"/>
      <c r="AQ59" s="82"/>
      <c r="AR59" s="82"/>
      <c r="AS59" s="82"/>
      <c r="AT59" s="82"/>
      <c r="AU59" s="82"/>
      <c r="AV59" s="82"/>
      <c r="AW59" s="82"/>
      <c r="AX59" s="82"/>
      <c r="AY59" s="82"/>
      <c r="AZ59" s="82"/>
      <c r="BA59" s="82"/>
      <c r="BB59" s="82"/>
      <c r="BC59" s="82"/>
      <c r="BD59" s="82"/>
    </row>
    <row r="60" spans="1:56" s="97" customFormat="1" ht="27.95" hidden="1" x14ac:dyDescent="0.35">
      <c r="A60" s="22"/>
      <c r="B60" s="95"/>
      <c r="C60" s="95"/>
      <c r="D60" s="24" t="s">
        <v>109</v>
      </c>
      <c r="E60" s="25"/>
      <c r="F60" s="25" t="s">
        <v>110</v>
      </c>
      <c r="G60" s="27"/>
      <c r="H60" s="27"/>
      <c r="I60" s="27"/>
      <c r="J60" s="95"/>
      <c r="K60" s="95"/>
      <c r="L60" s="95"/>
      <c r="M60" s="95"/>
      <c r="N60" s="95"/>
      <c r="O60" s="95"/>
      <c r="P60" s="99"/>
      <c r="Q60" s="99"/>
      <c r="R60" s="99"/>
      <c r="S60" s="99"/>
      <c r="T60" s="99"/>
      <c r="U60" s="99"/>
      <c r="V60" s="99">
        <v>20</v>
      </c>
      <c r="W60" s="99" t="s">
        <v>75</v>
      </c>
      <c r="X60" s="95">
        <v>20</v>
      </c>
      <c r="Y60" s="99">
        <v>60</v>
      </c>
      <c r="Z60" s="99" t="s">
        <v>77</v>
      </c>
      <c r="AA60" s="95">
        <v>60</v>
      </c>
      <c r="AB60" s="95"/>
      <c r="AC60" s="95"/>
      <c r="AD60" s="95"/>
      <c r="AE60" s="96"/>
      <c r="AF60" s="96"/>
      <c r="AG60" s="95"/>
      <c r="AH60" s="95"/>
      <c r="AI60" s="95"/>
      <c r="AJ60" s="21"/>
      <c r="AK60" s="82"/>
      <c r="AL60" s="82"/>
      <c r="AM60" s="82"/>
      <c r="AN60" s="82"/>
      <c r="AO60" s="82"/>
      <c r="AP60" s="82"/>
      <c r="AQ60" s="82"/>
      <c r="AR60" s="82"/>
      <c r="AS60" s="82"/>
      <c r="AT60" s="82"/>
      <c r="AU60" s="82"/>
      <c r="AV60" s="82"/>
      <c r="AW60" s="82"/>
      <c r="AX60" s="82"/>
      <c r="AY60" s="82"/>
      <c r="AZ60" s="82"/>
      <c r="BA60" s="82"/>
      <c r="BB60" s="82"/>
      <c r="BC60" s="82"/>
      <c r="BD60" s="82"/>
    </row>
    <row r="61" spans="1:56" s="97" customFormat="1" ht="27.95" hidden="1" x14ac:dyDescent="0.35">
      <c r="A61" s="22"/>
      <c r="B61" s="95"/>
      <c r="C61" s="95"/>
      <c r="D61" s="25"/>
      <c r="E61" s="25"/>
      <c r="F61" s="25" t="s">
        <v>111</v>
      </c>
      <c r="G61" s="82"/>
      <c r="H61" s="27"/>
      <c r="I61" s="27"/>
      <c r="J61" s="95"/>
      <c r="K61" s="95"/>
      <c r="L61" s="95"/>
      <c r="M61" s="95"/>
      <c r="N61" s="95"/>
      <c r="O61" s="95"/>
      <c r="P61" s="99"/>
      <c r="Q61" s="99"/>
      <c r="R61" s="99"/>
      <c r="S61" s="99"/>
      <c r="T61" s="99"/>
      <c r="U61" s="99"/>
      <c r="V61" s="99">
        <v>25</v>
      </c>
      <c r="W61" s="99" t="s">
        <v>75</v>
      </c>
      <c r="X61" s="95">
        <v>25</v>
      </c>
      <c r="Y61" s="99">
        <v>80</v>
      </c>
      <c r="Z61" s="99" t="s">
        <v>77</v>
      </c>
      <c r="AA61" s="95">
        <v>80</v>
      </c>
      <c r="AB61" s="95"/>
      <c r="AC61" s="95"/>
      <c r="AD61" s="95"/>
      <c r="AE61" s="96"/>
      <c r="AF61" s="96"/>
      <c r="AG61" s="95"/>
      <c r="AH61" s="95"/>
      <c r="AI61" s="95"/>
      <c r="AJ61" s="21"/>
      <c r="AK61" s="82"/>
      <c r="AL61" s="82"/>
      <c r="AM61" s="82"/>
      <c r="AN61" s="82"/>
      <c r="AO61" s="82"/>
      <c r="AP61" s="82"/>
      <c r="AQ61" s="82"/>
      <c r="AR61" s="82"/>
      <c r="AS61" s="82"/>
      <c r="AT61" s="82"/>
      <c r="AU61" s="82"/>
      <c r="AV61" s="82"/>
      <c r="AW61" s="82"/>
      <c r="AX61" s="82"/>
      <c r="AY61" s="82"/>
      <c r="AZ61" s="82"/>
      <c r="BA61" s="82"/>
      <c r="BB61" s="82"/>
      <c r="BC61" s="82"/>
      <c r="BD61" s="82"/>
    </row>
    <row r="62" spans="1:56" s="97" customFormat="1" ht="27.95" hidden="1" x14ac:dyDescent="0.35">
      <c r="A62" s="22"/>
      <c r="B62" s="96"/>
      <c r="C62" s="96"/>
      <c r="D62" s="25"/>
      <c r="E62" s="25"/>
      <c r="F62" s="25" t="s">
        <v>112</v>
      </c>
      <c r="G62" s="81"/>
      <c r="H62" s="82"/>
      <c r="I62" s="82"/>
      <c r="J62" s="28"/>
      <c r="K62" s="28"/>
      <c r="L62" s="28"/>
      <c r="M62" s="28"/>
      <c r="N62" s="28"/>
      <c r="O62" s="28"/>
      <c r="P62" s="82"/>
      <c r="Q62" s="82"/>
      <c r="R62" s="82"/>
      <c r="S62" s="82"/>
      <c r="T62" s="82"/>
      <c r="U62" s="82"/>
      <c r="V62" s="99">
        <v>30</v>
      </c>
      <c r="W62" s="99" t="s">
        <v>76</v>
      </c>
      <c r="X62" s="95">
        <v>30</v>
      </c>
      <c r="Y62" s="99">
        <v>100</v>
      </c>
      <c r="Z62" s="99" t="s">
        <v>77</v>
      </c>
      <c r="AA62" s="95">
        <v>100</v>
      </c>
      <c r="AB62" s="29"/>
      <c r="AC62" s="29"/>
      <c r="AD62" s="29"/>
      <c r="AE62" s="96"/>
      <c r="AF62" s="96"/>
      <c r="AG62" s="96"/>
      <c r="AH62" s="96"/>
      <c r="AI62" s="96"/>
      <c r="AJ62" s="96"/>
      <c r="AK62" s="27"/>
      <c r="AL62" s="27"/>
      <c r="AM62" s="27"/>
      <c r="AN62" s="27"/>
      <c r="AO62" s="27"/>
      <c r="AP62" s="27"/>
      <c r="AQ62" s="27"/>
      <c r="AR62" s="27"/>
      <c r="AS62" s="27"/>
      <c r="AT62" s="27"/>
      <c r="AU62" s="27"/>
      <c r="AV62" s="27"/>
      <c r="AW62" s="27"/>
      <c r="AX62" s="27"/>
      <c r="AY62" s="27"/>
      <c r="AZ62" s="27"/>
      <c r="BA62" s="27"/>
      <c r="BB62" s="27"/>
      <c r="BC62" s="27"/>
      <c r="BD62" s="27"/>
    </row>
    <row r="63" spans="1:56" s="97" customFormat="1" ht="27.95" hidden="1" x14ac:dyDescent="0.35">
      <c r="A63" s="22"/>
      <c r="B63" s="96"/>
      <c r="C63" s="96"/>
      <c r="D63" s="25"/>
      <c r="E63" s="25"/>
      <c r="F63" s="25" t="s">
        <v>217</v>
      </c>
      <c r="G63" s="81"/>
      <c r="H63" s="81"/>
      <c r="I63" s="81"/>
      <c r="J63" s="20"/>
      <c r="K63" s="20"/>
      <c r="L63" s="20"/>
      <c r="M63" s="20"/>
      <c r="N63" s="20"/>
      <c r="O63" s="20"/>
      <c r="P63" s="81"/>
      <c r="Q63" s="81"/>
      <c r="R63" s="81"/>
      <c r="S63" s="81"/>
      <c r="T63" s="81"/>
      <c r="U63" s="81"/>
      <c r="V63" s="99">
        <v>40</v>
      </c>
      <c r="W63" s="99" t="s">
        <v>76</v>
      </c>
      <c r="X63" s="95">
        <v>40</v>
      </c>
      <c r="Y63" s="99"/>
      <c r="Z63" s="99"/>
      <c r="AA63" s="95"/>
      <c r="AB63" s="96"/>
      <c r="AC63" s="96"/>
      <c r="AD63" s="96"/>
      <c r="AE63" s="96"/>
      <c r="AF63" s="96"/>
      <c r="AG63" s="81"/>
      <c r="AH63" s="81"/>
      <c r="AI63" s="81"/>
      <c r="AJ63" s="81"/>
      <c r="AK63" s="81"/>
      <c r="AL63" s="81"/>
      <c r="AM63" s="81"/>
      <c r="AN63" s="81"/>
      <c r="AO63" s="81"/>
      <c r="AP63" s="81"/>
      <c r="AQ63" s="81"/>
      <c r="AR63" s="27"/>
      <c r="AS63" s="81"/>
      <c r="AT63" s="81"/>
      <c r="AU63" s="81"/>
      <c r="AV63" s="81"/>
      <c r="AW63" s="81"/>
      <c r="AX63" s="27"/>
      <c r="AY63" s="81"/>
      <c r="AZ63" s="81"/>
      <c r="BA63" s="81"/>
      <c r="BB63" s="81"/>
      <c r="BC63" s="81"/>
      <c r="BD63" s="27"/>
    </row>
    <row r="64" spans="1:56" s="97" customFormat="1" ht="14.1" hidden="1" x14ac:dyDescent="0.35">
      <c r="A64" s="22"/>
      <c r="B64" s="96"/>
      <c r="C64" s="96"/>
      <c r="D64" s="25"/>
      <c r="E64" s="25"/>
      <c r="F64" s="25" t="s">
        <v>113</v>
      </c>
      <c r="G64" s="81"/>
      <c r="H64" s="81"/>
      <c r="I64" s="81"/>
      <c r="J64" s="20"/>
      <c r="K64" s="20"/>
      <c r="L64" s="20"/>
      <c r="M64" s="81"/>
      <c r="N64" s="81"/>
      <c r="O64" s="21"/>
      <c r="P64" s="82"/>
      <c r="Q64" s="82"/>
      <c r="R64" s="201"/>
      <c r="S64" s="201"/>
      <c r="T64" s="201"/>
      <c r="U64" s="81"/>
      <c r="V64" s="99">
        <v>50</v>
      </c>
      <c r="W64" s="99" t="s">
        <v>76</v>
      </c>
      <c r="X64" s="95">
        <v>50</v>
      </c>
      <c r="Y64" s="99"/>
      <c r="Z64" s="99"/>
      <c r="AA64" s="95"/>
      <c r="AB64" s="96"/>
      <c r="AC64" s="96"/>
      <c r="AD64" s="96"/>
      <c r="AE64" s="96"/>
      <c r="AF64" s="96"/>
      <c r="AG64" s="201"/>
      <c r="AH64" s="201"/>
      <c r="AI64" s="81"/>
      <c r="AJ64" s="81"/>
      <c r="AK64" s="81"/>
      <c r="AL64" s="81"/>
      <c r="AM64" s="81"/>
      <c r="AN64" s="81"/>
      <c r="AO64" s="81"/>
      <c r="AP64" s="81"/>
      <c r="AQ64" s="81"/>
      <c r="AR64" s="27"/>
      <c r="AS64" s="81"/>
      <c r="AT64" s="81"/>
      <c r="AU64" s="81"/>
      <c r="AV64" s="81"/>
      <c r="AW64" s="81"/>
      <c r="AX64" s="27"/>
      <c r="AY64" s="81"/>
      <c r="AZ64" s="81"/>
      <c r="BA64" s="81"/>
      <c r="BB64" s="81"/>
      <c r="BC64" s="81"/>
      <c r="BD64" s="27"/>
    </row>
    <row r="65" spans="1:56" s="94" customFormat="1" ht="14.1" hidden="1" x14ac:dyDescent="0.35">
      <c r="A65" s="84"/>
      <c r="B65" s="21"/>
      <c r="C65" s="21"/>
      <c r="D65" s="25"/>
      <c r="E65" s="25"/>
      <c r="F65" s="25" t="s">
        <v>114</v>
      </c>
      <c r="G65" s="81"/>
      <c r="H65" s="81"/>
      <c r="I65" s="81"/>
      <c r="J65" s="20"/>
      <c r="K65" s="20"/>
      <c r="L65" s="20"/>
      <c r="M65" s="81"/>
      <c r="N65" s="30"/>
      <c r="O65" s="21"/>
      <c r="P65" s="82"/>
      <c r="Q65" s="82"/>
      <c r="R65" s="201"/>
      <c r="S65" s="201"/>
      <c r="T65" s="201"/>
      <c r="U65" s="81"/>
      <c r="V65" s="99">
        <v>60</v>
      </c>
      <c r="W65" s="99" t="s">
        <v>77</v>
      </c>
      <c r="X65" s="95">
        <v>60</v>
      </c>
      <c r="Y65" s="13"/>
      <c r="Z65" s="13"/>
      <c r="AA65" s="16"/>
      <c r="AB65" s="21"/>
      <c r="AC65" s="21" t="s">
        <v>25</v>
      </c>
      <c r="AD65" s="21"/>
      <c r="AE65" s="21"/>
      <c r="AF65" s="21"/>
      <c r="AG65" s="201"/>
      <c r="AH65" s="201"/>
      <c r="AI65" s="81"/>
      <c r="AJ65" s="81"/>
      <c r="AK65" s="81"/>
      <c r="AL65" s="81"/>
      <c r="AM65" s="81"/>
      <c r="AN65" s="81"/>
      <c r="AO65" s="81"/>
      <c r="AP65" s="81"/>
      <c r="AQ65" s="81"/>
      <c r="AR65" s="82"/>
      <c r="AS65" s="81"/>
      <c r="AT65" s="81"/>
      <c r="AU65" s="81"/>
      <c r="AV65" s="81"/>
      <c r="AW65" s="81"/>
      <c r="AX65" s="82"/>
      <c r="AY65" s="81"/>
      <c r="AZ65" s="81"/>
      <c r="BA65" s="81"/>
      <c r="BB65" s="81"/>
      <c r="BC65" s="81"/>
      <c r="BD65" s="82"/>
    </row>
    <row r="66" spans="1:56" s="94" customFormat="1" ht="27.95" hidden="1" x14ac:dyDescent="0.35">
      <c r="A66" s="84"/>
      <c r="B66" s="21"/>
      <c r="C66" s="21"/>
      <c r="D66" s="25"/>
      <c r="E66" s="25"/>
      <c r="F66" s="25" t="s">
        <v>115</v>
      </c>
      <c r="G66" s="81"/>
      <c r="H66" s="81"/>
      <c r="I66" s="81"/>
      <c r="J66" s="20"/>
      <c r="K66" s="20"/>
      <c r="L66" s="20"/>
      <c r="M66" s="81"/>
      <c r="N66" s="30"/>
      <c r="O66" s="21"/>
      <c r="P66" s="82"/>
      <c r="Q66" s="82"/>
      <c r="R66" s="201"/>
      <c r="S66" s="201"/>
      <c r="T66" s="201"/>
      <c r="U66" s="81"/>
      <c r="V66" s="99">
        <v>80</v>
      </c>
      <c r="W66" s="99" t="s">
        <v>77</v>
      </c>
      <c r="X66" s="95">
        <v>80</v>
      </c>
      <c r="Y66" s="13"/>
      <c r="Z66" s="13"/>
      <c r="AA66" s="16"/>
      <c r="AB66" s="21"/>
      <c r="AC66" s="21" t="s">
        <v>78</v>
      </c>
      <c r="AD66" s="21"/>
      <c r="AE66" s="21"/>
      <c r="AF66" s="21"/>
      <c r="AG66" s="21"/>
      <c r="AH66" s="21"/>
      <c r="AI66" s="21"/>
      <c r="AJ66" s="82"/>
      <c r="AK66" s="82"/>
      <c r="AL66" s="82"/>
      <c r="AM66" s="82"/>
      <c r="AN66" s="82"/>
      <c r="AO66" s="82"/>
      <c r="AP66" s="82"/>
      <c r="AQ66" s="82"/>
      <c r="AR66" s="82"/>
      <c r="AS66" s="82"/>
      <c r="AT66" s="82"/>
      <c r="AU66" s="82"/>
      <c r="AV66" s="82"/>
      <c r="AW66" s="82"/>
      <c r="AX66" s="82"/>
      <c r="AY66" s="82"/>
      <c r="AZ66" s="82"/>
      <c r="BA66" s="82"/>
      <c r="BB66" s="82"/>
      <c r="BC66" s="82"/>
      <c r="BD66" s="82"/>
    </row>
    <row r="67" spans="1:56" s="94" customFormat="1" ht="56.1" hidden="1" x14ac:dyDescent="0.35">
      <c r="A67" s="84"/>
      <c r="B67" s="21"/>
      <c r="C67" s="21"/>
      <c r="D67" s="25"/>
      <c r="E67" s="25"/>
      <c r="F67" s="25" t="s">
        <v>116</v>
      </c>
      <c r="G67" s="81"/>
      <c r="H67" s="81"/>
      <c r="I67" s="81"/>
      <c r="J67" s="20"/>
      <c r="K67" s="20"/>
      <c r="L67" s="20"/>
      <c r="M67" s="81"/>
      <c r="N67" s="30"/>
      <c r="O67" s="21"/>
      <c r="P67" s="82"/>
      <c r="Q67" s="82"/>
      <c r="R67" s="201"/>
      <c r="S67" s="201"/>
      <c r="T67" s="201"/>
      <c r="U67" s="81"/>
      <c r="V67" s="99">
        <v>100</v>
      </c>
      <c r="W67" s="99" t="s">
        <v>77</v>
      </c>
      <c r="X67" s="95">
        <v>100</v>
      </c>
      <c r="Y67" s="13"/>
      <c r="Z67" s="13"/>
      <c r="AA67" s="16"/>
      <c r="AB67" s="21"/>
      <c r="AC67" s="21" t="s">
        <v>89</v>
      </c>
      <c r="AD67" s="21"/>
      <c r="AE67" s="21"/>
      <c r="AF67" s="21"/>
      <c r="AG67" s="21"/>
      <c r="AH67" s="21"/>
      <c r="AI67" s="21"/>
      <c r="AJ67" s="82"/>
      <c r="AK67" s="82"/>
      <c r="AL67" s="82"/>
      <c r="AM67" s="82"/>
      <c r="AN67" s="82"/>
      <c r="AO67" s="82"/>
      <c r="AP67" s="82"/>
      <c r="AQ67" s="82"/>
      <c r="AR67" s="82"/>
      <c r="AS67" s="82"/>
      <c r="AT67" s="82"/>
      <c r="AU67" s="82"/>
      <c r="AV67" s="82"/>
      <c r="AW67" s="82"/>
      <c r="AX67" s="82"/>
      <c r="AY67" s="82"/>
      <c r="AZ67" s="82"/>
      <c r="BA67" s="82"/>
      <c r="BB67" s="82"/>
      <c r="BC67" s="82"/>
      <c r="BD67" s="82"/>
    </row>
    <row r="68" spans="1:56" s="94" customFormat="1" ht="14.1" hidden="1" x14ac:dyDescent="0.35">
      <c r="A68" s="84"/>
      <c r="B68" s="21"/>
      <c r="C68" s="21"/>
      <c r="D68" s="25"/>
      <c r="E68" s="25"/>
      <c r="F68" s="94" t="s">
        <v>357</v>
      </c>
      <c r="G68" s="82"/>
      <c r="H68" s="81"/>
      <c r="I68" s="81"/>
      <c r="J68" s="20"/>
      <c r="K68" s="20"/>
      <c r="L68" s="20"/>
      <c r="M68" s="81"/>
      <c r="N68" s="30"/>
      <c r="O68" s="21"/>
      <c r="P68" s="82"/>
      <c r="Q68" s="82"/>
      <c r="R68" s="201"/>
      <c r="S68" s="201"/>
      <c r="T68" s="201"/>
      <c r="U68" s="81"/>
      <c r="V68" s="81"/>
      <c r="W68" s="81"/>
      <c r="X68" s="81"/>
      <c r="Y68" s="13"/>
      <c r="Z68" s="13"/>
      <c r="AA68" s="16"/>
      <c r="AB68" s="21"/>
      <c r="AC68" s="21" t="s">
        <v>79</v>
      </c>
      <c r="AD68" s="21"/>
      <c r="AE68" s="21"/>
      <c r="AF68" s="21"/>
      <c r="AG68" s="21"/>
      <c r="AH68" s="21"/>
      <c r="AI68" s="21"/>
      <c r="AJ68" s="82"/>
      <c r="AK68" s="82"/>
      <c r="AL68" s="82"/>
      <c r="AM68" s="82"/>
      <c r="AN68" s="82"/>
      <c r="AO68" s="82"/>
      <c r="AP68" s="82"/>
      <c r="AQ68" s="82"/>
      <c r="AR68" s="82"/>
      <c r="AS68" s="82"/>
      <c r="AT68" s="82"/>
      <c r="AU68" s="82"/>
      <c r="AV68" s="82"/>
      <c r="AW68" s="82"/>
      <c r="AX68" s="82"/>
      <c r="AY68" s="82"/>
      <c r="AZ68" s="82"/>
      <c r="BA68" s="82"/>
      <c r="BB68" s="82"/>
      <c r="BC68" s="82"/>
      <c r="BD68" s="82"/>
    </row>
    <row r="69" spans="1:56" s="94" customFormat="1" ht="14.1" hidden="1" x14ac:dyDescent="0.35">
      <c r="A69" s="84"/>
      <c r="B69" s="21"/>
      <c r="C69" s="21"/>
      <c r="D69" s="25"/>
      <c r="E69" s="25"/>
      <c r="F69" s="25" t="s">
        <v>117</v>
      </c>
      <c r="G69" s="82"/>
      <c r="H69" s="82"/>
      <c r="I69" s="82"/>
      <c r="J69" s="21"/>
      <c r="K69" s="21"/>
      <c r="L69" s="21"/>
      <c r="M69" s="21"/>
      <c r="N69" s="21"/>
      <c r="O69" s="21"/>
      <c r="P69" s="82"/>
      <c r="Q69" s="82"/>
      <c r="R69" s="82"/>
      <c r="S69" s="82"/>
      <c r="T69" s="82"/>
      <c r="U69" s="82"/>
      <c r="V69" s="82"/>
      <c r="W69" s="82"/>
      <c r="X69" s="21"/>
      <c r="Y69" s="13"/>
      <c r="Z69" s="13"/>
      <c r="AA69" s="16"/>
      <c r="AB69" s="21"/>
      <c r="AC69" s="21"/>
      <c r="AD69" s="21"/>
      <c r="AE69" s="21"/>
      <c r="AF69" s="21"/>
      <c r="AG69" s="21"/>
      <c r="AH69" s="21"/>
      <c r="AI69" s="21"/>
      <c r="AJ69" s="21"/>
      <c r="AK69" s="82"/>
      <c r="AL69" s="82"/>
      <c r="AM69" s="82"/>
      <c r="AN69" s="82"/>
      <c r="AO69" s="82"/>
      <c r="AP69" s="82"/>
      <c r="AQ69" s="82"/>
      <c r="AR69" s="82"/>
      <c r="AS69" s="82"/>
      <c r="AT69" s="82"/>
      <c r="AU69" s="82"/>
      <c r="AV69" s="82"/>
      <c r="AW69" s="82"/>
      <c r="AX69" s="82"/>
      <c r="AY69" s="82"/>
      <c r="AZ69" s="82"/>
      <c r="BA69" s="82"/>
      <c r="BB69" s="82"/>
      <c r="BC69" s="82"/>
      <c r="BD69" s="82"/>
    </row>
    <row r="70" spans="1:56" s="94" customFormat="1" ht="14.1" hidden="1" x14ac:dyDescent="0.35">
      <c r="A70" s="84"/>
      <c r="B70" s="21"/>
      <c r="C70" s="21"/>
      <c r="D70" s="17"/>
      <c r="E70" s="25"/>
      <c r="F70" s="25" t="s">
        <v>118</v>
      </c>
      <c r="G70" s="82"/>
      <c r="H70" s="82"/>
      <c r="I70" s="82"/>
      <c r="J70" s="21"/>
      <c r="K70" s="21"/>
      <c r="L70" s="21"/>
      <c r="M70" s="21"/>
      <c r="N70" s="21"/>
      <c r="O70" s="21"/>
      <c r="P70" s="82"/>
      <c r="Q70" s="82"/>
      <c r="R70" s="82"/>
      <c r="S70" s="82"/>
      <c r="T70" s="82"/>
      <c r="U70" s="82"/>
      <c r="V70" s="82"/>
      <c r="W70" s="82"/>
      <c r="X70" s="21"/>
      <c r="Y70" s="13"/>
      <c r="Z70" s="13"/>
      <c r="AA70" s="16"/>
      <c r="AB70" s="21"/>
      <c r="AC70" s="21"/>
      <c r="AD70" s="21"/>
      <c r="AE70" s="21"/>
      <c r="AF70" s="21"/>
      <c r="AG70" s="21" t="s">
        <v>80</v>
      </c>
      <c r="AH70" s="21" t="s">
        <v>24</v>
      </c>
      <c r="AI70" s="21"/>
      <c r="AJ70" s="21"/>
      <c r="AK70" s="82"/>
      <c r="AL70" s="82"/>
      <c r="AM70" s="82"/>
      <c r="AN70" s="82"/>
      <c r="AO70" s="82"/>
      <c r="AP70" s="82"/>
      <c r="AQ70" s="82"/>
      <c r="AR70" s="82"/>
      <c r="AS70" s="82"/>
      <c r="AT70" s="82"/>
      <c r="AU70" s="82"/>
      <c r="AV70" s="82"/>
      <c r="AW70" s="82"/>
      <c r="AX70" s="82"/>
      <c r="AY70" s="82"/>
      <c r="AZ70" s="82"/>
      <c r="BA70" s="82"/>
      <c r="BB70" s="82"/>
      <c r="BC70" s="82"/>
      <c r="BD70" s="82"/>
    </row>
    <row r="71" spans="1:56" s="94" customFormat="1" ht="14.1" hidden="1" x14ac:dyDescent="0.35">
      <c r="A71" s="84"/>
      <c r="B71" s="21"/>
      <c r="C71" s="21"/>
      <c r="D71" s="25"/>
      <c r="E71" s="25"/>
      <c r="F71" s="26" t="s">
        <v>119</v>
      </c>
      <c r="G71" s="82"/>
      <c r="H71" s="82"/>
      <c r="I71" s="82"/>
      <c r="J71" s="21"/>
      <c r="K71" s="21"/>
      <c r="L71" s="21"/>
      <c r="M71" s="21">
        <v>0</v>
      </c>
      <c r="N71" s="21"/>
      <c r="O71" s="21" t="s">
        <v>24</v>
      </c>
      <c r="P71" s="82"/>
      <c r="Q71" s="82"/>
      <c r="R71" s="82"/>
      <c r="S71" s="82"/>
      <c r="T71" s="82"/>
      <c r="U71" s="82"/>
      <c r="V71" s="82"/>
      <c r="W71" s="82"/>
      <c r="X71" s="21"/>
      <c r="Y71" s="13"/>
      <c r="Z71" s="13"/>
      <c r="AA71" s="16"/>
      <c r="AB71" s="21"/>
      <c r="AC71" s="21"/>
      <c r="AD71" s="21"/>
      <c r="AE71" s="21"/>
      <c r="AF71" s="21"/>
      <c r="AG71" s="21">
        <v>0</v>
      </c>
      <c r="AH71" s="21">
        <v>0</v>
      </c>
      <c r="AI71" s="21"/>
      <c r="AJ71" s="21"/>
      <c r="AK71" s="82"/>
      <c r="AL71" s="82"/>
      <c r="AM71" s="82"/>
      <c r="AN71" s="82"/>
      <c r="AO71" s="82"/>
      <c r="AP71" s="82"/>
      <c r="AQ71" s="82"/>
      <c r="AR71" s="82"/>
      <c r="AS71" s="82"/>
      <c r="AT71" s="82"/>
      <c r="AU71" s="82"/>
      <c r="AV71" s="82"/>
      <c r="AW71" s="82"/>
      <c r="AX71" s="82"/>
      <c r="AY71" s="82"/>
      <c r="AZ71" s="82"/>
      <c r="BA71" s="82"/>
      <c r="BB71" s="82"/>
      <c r="BC71" s="82"/>
      <c r="BD71" s="82"/>
    </row>
    <row r="72" spans="1:56" s="94" customFormat="1" ht="27.95" hidden="1" x14ac:dyDescent="0.35">
      <c r="A72" s="84"/>
      <c r="B72" s="21"/>
      <c r="C72" s="21"/>
      <c r="D72" s="25"/>
      <c r="E72" s="25"/>
      <c r="F72" s="25" t="s">
        <v>120</v>
      </c>
      <c r="G72" s="82"/>
      <c r="H72" s="82"/>
      <c r="I72" s="82"/>
      <c r="J72" s="21"/>
      <c r="K72" s="21"/>
      <c r="L72" s="21"/>
      <c r="M72" s="21">
        <v>5</v>
      </c>
      <c r="N72" s="21"/>
      <c r="O72" s="21" t="s">
        <v>81</v>
      </c>
      <c r="P72" s="82"/>
      <c r="Q72" s="82"/>
      <c r="R72" s="82"/>
      <c r="S72" s="82"/>
      <c r="T72" s="82"/>
      <c r="U72" s="82"/>
      <c r="V72" s="82"/>
      <c r="W72" s="82"/>
      <c r="X72" s="21"/>
      <c r="Y72" s="13"/>
      <c r="Z72" s="13"/>
      <c r="AA72" s="16"/>
      <c r="AB72" s="21"/>
      <c r="AC72" s="21"/>
      <c r="AD72" s="21"/>
      <c r="AE72" s="21"/>
      <c r="AF72" s="21"/>
      <c r="AG72" s="21">
        <v>5</v>
      </c>
      <c r="AH72" s="21">
        <v>0</v>
      </c>
      <c r="AI72" s="21"/>
      <c r="AJ72" s="21"/>
      <c r="AK72" s="82"/>
      <c r="AL72" s="82"/>
      <c r="AM72" s="82"/>
      <c r="AN72" s="82"/>
      <c r="AO72" s="82"/>
      <c r="AP72" s="82"/>
      <c r="AQ72" s="82"/>
      <c r="AR72" s="82"/>
      <c r="AS72" s="82"/>
      <c r="AT72" s="82"/>
      <c r="AU72" s="82"/>
      <c r="AV72" s="82"/>
      <c r="AW72" s="82"/>
      <c r="AX72" s="82"/>
      <c r="AY72" s="82"/>
      <c r="AZ72" s="82"/>
      <c r="BA72" s="82"/>
      <c r="BB72" s="82"/>
      <c r="BC72" s="82"/>
      <c r="BD72" s="82"/>
    </row>
    <row r="73" spans="1:56" s="94" customFormat="1" ht="27.95" hidden="1" x14ac:dyDescent="0.35">
      <c r="A73" s="84"/>
      <c r="B73" s="21"/>
      <c r="C73" s="21"/>
      <c r="D73" s="17"/>
      <c r="E73" s="25"/>
      <c r="F73" s="25" t="s">
        <v>121</v>
      </c>
      <c r="G73" s="82"/>
      <c r="H73" s="82"/>
      <c r="I73" s="82"/>
      <c r="J73" s="21"/>
      <c r="K73" s="21"/>
      <c r="L73" s="21"/>
      <c r="M73" s="21">
        <v>10</v>
      </c>
      <c r="N73" s="21"/>
      <c r="O73" s="21"/>
      <c r="P73" s="82"/>
      <c r="Q73" s="82"/>
      <c r="R73" s="82"/>
      <c r="S73" s="82"/>
      <c r="T73" s="82"/>
      <c r="U73" s="82"/>
      <c r="V73" s="82"/>
      <c r="W73" s="82"/>
      <c r="X73" s="21"/>
      <c r="Y73" s="13"/>
      <c r="Z73" s="13"/>
      <c r="AA73" s="16"/>
      <c r="AB73" s="21"/>
      <c r="AC73" s="21"/>
      <c r="AD73" s="21"/>
      <c r="AE73" s="21"/>
      <c r="AF73" s="21"/>
      <c r="AG73" s="21">
        <v>10</v>
      </c>
      <c r="AH73" s="21">
        <v>0</v>
      </c>
      <c r="AI73" s="21"/>
      <c r="AJ73" s="21"/>
      <c r="AK73" s="82"/>
      <c r="AL73" s="82"/>
      <c r="AM73" s="82"/>
      <c r="AN73" s="82"/>
      <c r="AO73" s="82"/>
      <c r="AP73" s="82"/>
      <c r="AQ73" s="82"/>
      <c r="AR73" s="82"/>
      <c r="AS73" s="82"/>
      <c r="AT73" s="82"/>
      <c r="AU73" s="82"/>
      <c r="AV73" s="82"/>
      <c r="AW73" s="82"/>
      <c r="AX73" s="82"/>
      <c r="AY73" s="82"/>
      <c r="AZ73" s="82"/>
      <c r="BA73" s="82"/>
      <c r="BB73" s="82"/>
      <c r="BC73" s="82"/>
      <c r="BD73" s="82"/>
    </row>
    <row r="74" spans="1:56" s="94" customFormat="1" ht="14.1" hidden="1" x14ac:dyDescent="0.35">
      <c r="A74" s="84"/>
      <c r="B74" s="21"/>
      <c r="C74" s="21"/>
      <c r="D74" s="25"/>
      <c r="E74" s="25"/>
      <c r="F74" s="25" t="s">
        <v>122</v>
      </c>
      <c r="G74" s="82"/>
      <c r="H74" s="82"/>
      <c r="I74" s="82"/>
      <c r="J74" s="21"/>
      <c r="K74" s="21"/>
      <c r="L74" s="21"/>
      <c r="M74" s="21">
        <v>15</v>
      </c>
      <c r="N74" s="21"/>
      <c r="O74" s="21"/>
      <c r="P74" s="82"/>
      <c r="Q74" s="82"/>
      <c r="R74" s="82"/>
      <c r="S74" s="82"/>
      <c r="T74" s="82"/>
      <c r="U74" s="82"/>
      <c r="V74" s="82"/>
      <c r="W74" s="82"/>
      <c r="X74" s="21"/>
      <c r="Y74" s="13"/>
      <c r="Z74" s="13"/>
      <c r="AA74" s="16"/>
      <c r="AB74" s="21"/>
      <c r="AC74" s="21"/>
      <c r="AD74" s="21"/>
      <c r="AE74" s="21"/>
      <c r="AF74" s="21"/>
      <c r="AG74" s="21">
        <v>15</v>
      </c>
      <c r="AH74" s="21">
        <v>0</v>
      </c>
      <c r="AI74" s="21"/>
      <c r="AJ74" s="21"/>
      <c r="AK74" s="82"/>
      <c r="AL74" s="82"/>
      <c r="AM74" s="82"/>
      <c r="AN74" s="82"/>
      <c r="AO74" s="82"/>
      <c r="AP74" s="82"/>
      <c r="AQ74" s="82"/>
      <c r="AR74" s="82"/>
      <c r="AS74" s="82"/>
      <c r="AT74" s="82"/>
      <c r="AU74" s="82"/>
      <c r="AV74" s="82"/>
      <c r="AW74" s="82"/>
      <c r="AX74" s="82"/>
      <c r="AY74" s="82"/>
      <c r="AZ74" s="82"/>
      <c r="BA74" s="82"/>
      <c r="BB74" s="82"/>
      <c r="BC74" s="82"/>
      <c r="BD74" s="82"/>
    </row>
    <row r="75" spans="1:56" s="94" customFormat="1" ht="14.1" hidden="1" x14ac:dyDescent="0.35">
      <c r="A75" s="84"/>
      <c r="B75" s="21"/>
      <c r="C75" s="21"/>
      <c r="D75" s="25"/>
      <c r="E75" s="25"/>
      <c r="F75" s="25" t="s">
        <v>123</v>
      </c>
      <c r="G75" s="82"/>
      <c r="H75" s="82"/>
      <c r="I75" s="82"/>
      <c r="J75" s="21"/>
      <c r="K75" s="21"/>
      <c r="L75" s="21"/>
      <c r="M75" s="21">
        <v>20</v>
      </c>
      <c r="N75" s="21"/>
      <c r="O75" s="21"/>
      <c r="P75" s="82"/>
      <c r="Q75" s="82"/>
      <c r="R75" s="82"/>
      <c r="S75" s="82"/>
      <c r="T75" s="82"/>
      <c r="U75" s="82"/>
      <c r="V75" s="82"/>
      <c r="W75" s="82"/>
      <c r="X75" s="21"/>
      <c r="Y75" s="13"/>
      <c r="Z75" s="13"/>
      <c r="AA75" s="16"/>
      <c r="AB75" s="21"/>
      <c r="AC75" s="21"/>
      <c r="AD75" s="21"/>
      <c r="AE75" s="21"/>
      <c r="AF75" s="21"/>
      <c r="AG75" s="21">
        <v>20</v>
      </c>
      <c r="AH75" s="21">
        <v>0</v>
      </c>
      <c r="AI75" s="21"/>
      <c r="AJ75" s="21"/>
      <c r="AK75" s="82"/>
      <c r="AL75" s="82"/>
      <c r="AM75" s="82"/>
      <c r="AN75" s="82"/>
      <c r="AO75" s="82"/>
      <c r="AP75" s="82"/>
      <c r="AQ75" s="82"/>
      <c r="AR75" s="82"/>
      <c r="AS75" s="82"/>
      <c r="AT75" s="82"/>
      <c r="AU75" s="82"/>
      <c r="AV75" s="82"/>
      <c r="AW75" s="82"/>
      <c r="AX75" s="82"/>
      <c r="AY75" s="82"/>
      <c r="AZ75" s="82"/>
      <c r="BA75" s="82"/>
      <c r="BB75" s="82"/>
      <c r="BC75" s="82"/>
      <c r="BD75" s="82"/>
    </row>
    <row r="76" spans="1:56" s="94" customFormat="1" ht="14.1" hidden="1" x14ac:dyDescent="0.35">
      <c r="A76" s="84"/>
      <c r="B76" s="21"/>
      <c r="C76" s="21"/>
      <c r="D76" s="25"/>
      <c r="E76" s="25"/>
      <c r="F76" s="25" t="s">
        <v>124</v>
      </c>
      <c r="G76" s="82"/>
      <c r="H76" s="82"/>
      <c r="I76" s="82"/>
      <c r="J76" s="21"/>
      <c r="K76" s="21"/>
      <c r="L76" s="21"/>
      <c r="M76" s="21">
        <v>25</v>
      </c>
      <c r="N76" s="21"/>
      <c r="O76" s="21"/>
      <c r="P76" s="82"/>
      <c r="Q76" s="82"/>
      <c r="R76" s="82"/>
      <c r="S76" s="82"/>
      <c r="T76" s="82"/>
      <c r="U76" s="82"/>
      <c r="V76" s="82"/>
      <c r="W76" s="82"/>
      <c r="X76" s="21"/>
      <c r="Y76" s="13"/>
      <c r="Z76" s="13"/>
      <c r="AA76" s="16"/>
      <c r="AB76" s="21"/>
      <c r="AC76" s="21"/>
      <c r="AD76" s="21"/>
      <c r="AE76" s="21"/>
      <c r="AF76" s="21"/>
      <c r="AG76" s="21">
        <v>25</v>
      </c>
      <c r="AH76" s="21">
        <v>0</v>
      </c>
      <c r="AI76" s="21"/>
      <c r="AJ76" s="21"/>
      <c r="AK76" s="82"/>
      <c r="AL76" s="82"/>
      <c r="AM76" s="82"/>
      <c r="AN76" s="82"/>
      <c r="AO76" s="82"/>
      <c r="AP76" s="82"/>
      <c r="AQ76" s="82"/>
      <c r="AR76" s="82"/>
      <c r="AS76" s="82"/>
      <c r="AT76" s="82"/>
      <c r="AU76" s="82"/>
      <c r="AV76" s="82"/>
      <c r="AW76" s="82"/>
      <c r="AX76" s="82"/>
      <c r="AY76" s="82"/>
      <c r="AZ76" s="82"/>
      <c r="BA76" s="82"/>
      <c r="BB76" s="82"/>
      <c r="BC76" s="82"/>
      <c r="BD76" s="82"/>
    </row>
    <row r="77" spans="1:56" s="94" customFormat="1" ht="27.95" hidden="1" x14ac:dyDescent="0.35">
      <c r="A77" s="84"/>
      <c r="B77" s="21"/>
      <c r="C77" s="21"/>
      <c r="D77" s="81"/>
      <c r="E77" s="82"/>
      <c r="F77" s="25" t="s">
        <v>125</v>
      </c>
      <c r="G77" s="82"/>
      <c r="H77" s="82"/>
      <c r="I77" s="82"/>
      <c r="J77" s="21"/>
      <c r="K77" s="21"/>
      <c r="L77" s="21"/>
      <c r="M77" s="21"/>
      <c r="N77" s="21"/>
      <c r="O77" s="21"/>
      <c r="P77" s="82"/>
      <c r="Q77" s="82"/>
      <c r="R77" s="82"/>
      <c r="S77" s="82"/>
      <c r="T77" s="82"/>
      <c r="U77" s="82"/>
      <c r="V77" s="82"/>
      <c r="W77" s="82"/>
      <c r="X77" s="21"/>
      <c r="Y77" s="82"/>
      <c r="Z77" s="82"/>
      <c r="AA77" s="21"/>
      <c r="AB77" s="21"/>
      <c r="AC77" s="21"/>
      <c r="AD77" s="21"/>
      <c r="AE77" s="21"/>
      <c r="AF77" s="21"/>
      <c r="AG77" s="21">
        <v>30</v>
      </c>
      <c r="AH77" s="21">
        <v>0</v>
      </c>
      <c r="AI77" s="21"/>
      <c r="AJ77" s="21"/>
      <c r="AK77" s="82"/>
      <c r="AL77" s="82"/>
      <c r="AM77" s="82"/>
      <c r="AN77" s="82"/>
      <c r="AO77" s="82"/>
      <c r="AP77" s="82"/>
      <c r="AQ77" s="82"/>
      <c r="AR77" s="82"/>
      <c r="AS77" s="82"/>
      <c r="AT77" s="82"/>
      <c r="AU77" s="82"/>
      <c r="AV77" s="82"/>
      <c r="AW77" s="82"/>
      <c r="AX77" s="82"/>
      <c r="AY77" s="82"/>
      <c r="AZ77" s="82"/>
      <c r="BA77" s="82"/>
      <c r="BB77" s="82"/>
      <c r="BC77" s="82"/>
      <c r="BD77" s="82"/>
    </row>
    <row r="78" spans="1:56" s="94" customFormat="1" hidden="1" x14ac:dyDescent="0.35">
      <c r="A78" s="12"/>
      <c r="B78" s="21"/>
      <c r="C78" s="21"/>
      <c r="D78" s="100"/>
      <c r="E78" s="82"/>
      <c r="F78" s="82"/>
      <c r="G78" s="82"/>
      <c r="H78" s="82"/>
      <c r="I78" s="82"/>
      <c r="J78" s="21"/>
      <c r="K78" s="21"/>
      <c r="L78" s="21"/>
      <c r="M78" s="21"/>
      <c r="N78" s="21"/>
      <c r="O78" s="21"/>
      <c r="P78" s="82"/>
      <c r="Q78" s="82"/>
      <c r="R78" s="82"/>
      <c r="S78" s="82"/>
      <c r="T78" s="82"/>
      <c r="U78" s="82"/>
      <c r="V78" s="82"/>
      <c r="W78" s="82"/>
      <c r="X78" s="21"/>
      <c r="Y78" s="82"/>
      <c r="Z78" s="82"/>
      <c r="AA78" s="21"/>
      <c r="AB78" s="21"/>
      <c r="AC78" s="21"/>
      <c r="AD78" s="21"/>
      <c r="AE78" s="21"/>
      <c r="AF78" s="21"/>
      <c r="AG78" s="21">
        <v>35</v>
      </c>
      <c r="AH78" s="21">
        <v>0</v>
      </c>
      <c r="AI78" s="21"/>
      <c r="AJ78" s="21"/>
      <c r="AK78" s="82"/>
      <c r="AL78" s="82"/>
      <c r="AM78" s="82"/>
      <c r="AN78" s="82"/>
      <c r="AO78" s="82"/>
      <c r="AP78" s="82"/>
      <c r="AQ78" s="82"/>
      <c r="AR78" s="82"/>
      <c r="AS78" s="82"/>
      <c r="AT78" s="82"/>
      <c r="AU78" s="82"/>
      <c r="AV78" s="82"/>
      <c r="AW78" s="82"/>
      <c r="AX78" s="82"/>
      <c r="AY78" s="82"/>
      <c r="AZ78" s="82"/>
      <c r="BA78" s="82"/>
      <c r="BB78" s="82"/>
      <c r="BC78" s="82"/>
      <c r="BD78" s="82"/>
    </row>
    <row r="79" spans="1:56" s="94" customFormat="1" hidden="1" x14ac:dyDescent="0.35">
      <c r="A79" s="12"/>
      <c r="B79" s="21"/>
      <c r="C79" s="21"/>
      <c r="D79" s="100"/>
      <c r="E79" s="82"/>
      <c r="F79" s="82"/>
      <c r="G79" s="82"/>
      <c r="H79" s="82"/>
      <c r="I79" s="82"/>
      <c r="J79" s="21"/>
      <c r="K79" s="21"/>
      <c r="L79" s="21"/>
      <c r="M79" s="21"/>
      <c r="N79" s="21"/>
      <c r="O79" s="21"/>
      <c r="P79" s="82"/>
      <c r="Q79" s="82"/>
      <c r="R79" s="82"/>
      <c r="S79" s="82"/>
      <c r="T79" s="82"/>
      <c r="U79" s="82"/>
      <c r="V79" s="82"/>
      <c r="W79" s="82"/>
      <c r="X79" s="21"/>
      <c r="Y79" s="82"/>
      <c r="Z79" s="82"/>
      <c r="AA79" s="21"/>
      <c r="AB79" s="21"/>
      <c r="AC79" s="21"/>
      <c r="AD79" s="21"/>
      <c r="AE79" s="21"/>
      <c r="AF79" s="21"/>
      <c r="AG79" s="21">
        <v>40</v>
      </c>
      <c r="AH79" s="21">
        <v>0</v>
      </c>
      <c r="AI79" s="21"/>
      <c r="AJ79" s="21"/>
      <c r="AK79" s="82"/>
      <c r="AL79" s="82"/>
      <c r="AM79" s="82"/>
      <c r="AN79" s="82"/>
      <c r="AO79" s="82"/>
      <c r="AP79" s="82"/>
      <c r="AQ79" s="82"/>
      <c r="AR79" s="82"/>
      <c r="AS79" s="82"/>
      <c r="AT79" s="82"/>
      <c r="AU79" s="82"/>
      <c r="AV79" s="82"/>
      <c r="AW79" s="82"/>
      <c r="AX79" s="82"/>
      <c r="AY79" s="82"/>
      <c r="AZ79" s="82"/>
      <c r="BA79" s="82"/>
      <c r="BB79" s="82"/>
      <c r="BC79" s="82"/>
      <c r="BD79" s="82"/>
    </row>
    <row r="80" spans="1:56" s="94" customFormat="1" hidden="1" x14ac:dyDescent="0.35">
      <c r="A80" s="12"/>
      <c r="B80" s="21"/>
      <c r="C80" s="21"/>
      <c r="D80" s="100"/>
      <c r="E80" s="82"/>
      <c r="F80" s="82"/>
      <c r="G80" s="82"/>
      <c r="H80" s="82"/>
      <c r="I80" s="82"/>
      <c r="J80" s="21"/>
      <c r="K80" s="21"/>
      <c r="L80" s="21"/>
      <c r="M80" s="21"/>
      <c r="N80" s="21"/>
      <c r="O80" s="21"/>
      <c r="P80" s="82"/>
      <c r="Q80" s="82"/>
      <c r="R80" s="82"/>
      <c r="S80" s="82"/>
      <c r="T80" s="82"/>
      <c r="U80" s="82"/>
      <c r="V80" s="82"/>
      <c r="W80" s="82"/>
      <c r="X80" s="21"/>
      <c r="Y80" s="82"/>
      <c r="Z80" s="82"/>
      <c r="AA80" s="21"/>
      <c r="AB80" s="21"/>
      <c r="AC80" s="21"/>
      <c r="AD80" s="21"/>
      <c r="AE80" s="21"/>
      <c r="AF80" s="21"/>
      <c r="AG80" s="21">
        <v>45</v>
      </c>
      <c r="AH80" s="21">
        <v>0</v>
      </c>
      <c r="AI80" s="21"/>
      <c r="AJ80" s="21"/>
      <c r="AK80" s="82"/>
      <c r="AL80" s="82"/>
      <c r="AM80" s="82"/>
      <c r="AN80" s="82"/>
      <c r="AO80" s="82"/>
      <c r="AP80" s="82"/>
      <c r="AQ80" s="82"/>
      <c r="AR80" s="82"/>
      <c r="AS80" s="82"/>
      <c r="AT80" s="82"/>
      <c r="AU80" s="82"/>
      <c r="AV80" s="82"/>
      <c r="AW80" s="82"/>
      <c r="AX80" s="82"/>
      <c r="AY80" s="82"/>
      <c r="AZ80" s="82"/>
      <c r="BA80" s="82"/>
      <c r="BB80" s="82"/>
      <c r="BC80" s="82"/>
      <c r="BD80" s="82"/>
    </row>
    <row r="81" spans="1:56" s="94" customFormat="1" hidden="1" x14ac:dyDescent="0.35">
      <c r="A81" s="12"/>
      <c r="B81" s="21"/>
      <c r="C81" s="21"/>
      <c r="D81" s="100"/>
      <c r="E81" s="82"/>
      <c r="F81" s="82"/>
      <c r="G81" s="82"/>
      <c r="H81" s="82"/>
      <c r="I81" s="82"/>
      <c r="J81" s="21"/>
      <c r="K81" s="21"/>
      <c r="L81" s="21"/>
      <c r="M81" s="21"/>
      <c r="N81" s="21"/>
      <c r="O81" s="21"/>
      <c r="P81" s="82"/>
      <c r="Q81" s="82"/>
      <c r="R81" s="82"/>
      <c r="S81" s="82"/>
      <c r="T81" s="82"/>
      <c r="U81" s="82"/>
      <c r="V81" s="82"/>
      <c r="W81" s="82"/>
      <c r="X81" s="21"/>
      <c r="Y81" s="82"/>
      <c r="Z81" s="82"/>
      <c r="AA81" s="21"/>
      <c r="AB81" s="21"/>
      <c r="AC81" s="21"/>
      <c r="AD81" s="21"/>
      <c r="AE81" s="21"/>
      <c r="AF81" s="21"/>
      <c r="AG81" s="21">
        <v>50</v>
      </c>
      <c r="AH81" s="21">
        <v>0</v>
      </c>
      <c r="AI81" s="21"/>
      <c r="AJ81" s="21"/>
      <c r="AK81" s="82"/>
      <c r="AL81" s="82"/>
      <c r="AM81" s="82"/>
      <c r="AN81" s="82"/>
      <c r="AO81" s="82"/>
      <c r="AP81" s="82"/>
      <c r="AQ81" s="82"/>
      <c r="AR81" s="82"/>
      <c r="AS81" s="82"/>
      <c r="AT81" s="82"/>
      <c r="AU81" s="82"/>
      <c r="AV81" s="82"/>
      <c r="AW81" s="82"/>
      <c r="AX81" s="82"/>
      <c r="AY81" s="82"/>
      <c r="AZ81" s="82"/>
      <c r="BA81" s="82"/>
      <c r="BB81" s="82"/>
      <c r="BC81" s="82"/>
      <c r="BD81" s="82"/>
    </row>
    <row r="82" spans="1:56" s="94" customFormat="1" hidden="1" x14ac:dyDescent="0.35">
      <c r="A82" s="12"/>
      <c r="B82" s="21"/>
      <c r="C82" s="21"/>
      <c r="D82" s="100"/>
      <c r="E82" s="82"/>
      <c r="F82" s="82"/>
      <c r="G82" s="82"/>
      <c r="H82" s="82"/>
      <c r="I82" s="82"/>
      <c r="J82" s="21"/>
      <c r="K82" s="21"/>
      <c r="L82" s="21"/>
      <c r="M82" s="21"/>
      <c r="N82" s="21"/>
      <c r="O82" s="21"/>
      <c r="P82" s="82"/>
      <c r="Q82" s="82"/>
      <c r="R82" s="82"/>
      <c r="S82" s="82"/>
      <c r="T82" s="82"/>
      <c r="U82" s="82"/>
      <c r="V82" s="82"/>
      <c r="W82" s="82"/>
      <c r="X82" s="21"/>
      <c r="Y82" s="82"/>
      <c r="Z82" s="82"/>
      <c r="AA82" s="21"/>
      <c r="AB82" s="21"/>
      <c r="AC82" s="21"/>
      <c r="AD82" s="21"/>
      <c r="AE82" s="21"/>
      <c r="AF82" s="21"/>
      <c r="AG82" s="21">
        <v>51</v>
      </c>
      <c r="AH82" s="21">
        <v>1</v>
      </c>
      <c r="AI82" s="21"/>
      <c r="AJ82" s="21"/>
      <c r="AK82" s="82"/>
      <c r="AL82" s="82"/>
      <c r="AM82" s="82"/>
      <c r="AN82" s="82"/>
      <c r="AO82" s="82"/>
      <c r="AP82" s="82"/>
      <c r="AQ82" s="82"/>
      <c r="AR82" s="82"/>
      <c r="AS82" s="82"/>
      <c r="AT82" s="82"/>
      <c r="AU82" s="82"/>
      <c r="AV82" s="82"/>
      <c r="AW82" s="82"/>
      <c r="AX82" s="82"/>
      <c r="AY82" s="82"/>
      <c r="AZ82" s="82"/>
      <c r="BA82" s="82"/>
      <c r="BB82" s="82"/>
      <c r="BC82" s="82"/>
      <c r="BD82" s="82"/>
    </row>
    <row r="83" spans="1:56" s="94" customFormat="1" hidden="1" x14ac:dyDescent="0.35">
      <c r="A83" s="12"/>
      <c r="B83" s="21"/>
      <c r="C83" s="21"/>
      <c r="D83" s="100"/>
      <c r="E83" s="82"/>
      <c r="F83" s="82"/>
      <c r="G83" s="82"/>
      <c r="H83" s="82"/>
      <c r="I83" s="82"/>
      <c r="J83" s="21"/>
      <c r="K83" s="21"/>
      <c r="L83" s="21"/>
      <c r="M83" s="21"/>
      <c r="N83" s="21"/>
      <c r="O83" s="21"/>
      <c r="P83" s="82"/>
      <c r="Q83" s="82"/>
      <c r="R83" s="82"/>
      <c r="S83" s="82"/>
      <c r="T83" s="82"/>
      <c r="U83" s="82"/>
      <c r="V83" s="82"/>
      <c r="W83" s="82"/>
      <c r="X83" s="21"/>
      <c r="Y83" s="82"/>
      <c r="Z83" s="82"/>
      <c r="AA83" s="21"/>
      <c r="AB83" s="21"/>
      <c r="AC83" s="21"/>
      <c r="AD83" s="21"/>
      <c r="AE83" s="21"/>
      <c r="AF83" s="21"/>
      <c r="AG83" s="21">
        <v>55</v>
      </c>
      <c r="AH83" s="21">
        <v>1</v>
      </c>
      <c r="AI83" s="21"/>
      <c r="AJ83" s="21"/>
      <c r="AK83" s="82"/>
      <c r="AL83" s="82"/>
      <c r="AM83" s="82"/>
      <c r="AN83" s="82"/>
      <c r="AO83" s="82"/>
      <c r="AP83" s="82"/>
      <c r="AQ83" s="82"/>
      <c r="AR83" s="82"/>
      <c r="AS83" s="82"/>
      <c r="AT83" s="82"/>
      <c r="AU83" s="82"/>
      <c r="AV83" s="82"/>
      <c r="AW83" s="82"/>
      <c r="AX83" s="82"/>
      <c r="AY83" s="82"/>
      <c r="AZ83" s="82"/>
      <c r="BA83" s="82"/>
      <c r="BB83" s="82"/>
      <c r="BC83" s="82"/>
      <c r="BD83" s="82"/>
    </row>
    <row r="84" spans="1:56" s="94" customFormat="1" hidden="1" x14ac:dyDescent="0.35">
      <c r="A84" s="12"/>
      <c r="B84" s="21"/>
      <c r="C84" s="21"/>
      <c r="D84" s="100"/>
      <c r="E84" s="82"/>
      <c r="F84" s="82"/>
      <c r="G84" s="82"/>
      <c r="H84" s="82"/>
      <c r="I84" s="82"/>
      <c r="J84" s="21"/>
      <c r="K84" s="21"/>
      <c r="L84" s="21"/>
      <c r="M84" s="21"/>
      <c r="N84" s="21"/>
      <c r="O84" s="21"/>
      <c r="P84" s="82"/>
      <c r="Q84" s="82"/>
      <c r="R84" s="82"/>
      <c r="S84" s="82"/>
      <c r="T84" s="82"/>
      <c r="U84" s="82"/>
      <c r="V84" s="82"/>
      <c r="W84" s="82"/>
      <c r="X84" s="21"/>
      <c r="Y84" s="82"/>
      <c r="Z84" s="82"/>
      <c r="AA84" s="21"/>
      <c r="AB84" s="21"/>
      <c r="AC84" s="21"/>
      <c r="AD84" s="21"/>
      <c r="AE84" s="21"/>
      <c r="AF84" s="21"/>
      <c r="AG84" s="21">
        <v>60</v>
      </c>
      <c r="AH84" s="21">
        <v>1</v>
      </c>
      <c r="AI84" s="21"/>
      <c r="AJ84" s="21"/>
      <c r="AK84" s="82"/>
      <c r="AL84" s="82"/>
      <c r="AM84" s="82"/>
      <c r="AN84" s="82"/>
      <c r="AO84" s="82"/>
      <c r="AP84" s="82"/>
      <c r="AQ84" s="82"/>
      <c r="AR84" s="82"/>
      <c r="AS84" s="82"/>
      <c r="AT84" s="82"/>
      <c r="AU84" s="82"/>
      <c r="AV84" s="82"/>
      <c r="AW84" s="82"/>
      <c r="AX84" s="82"/>
      <c r="AY84" s="82"/>
      <c r="AZ84" s="82"/>
      <c r="BA84" s="82"/>
      <c r="BB84" s="82"/>
      <c r="BC84" s="82"/>
      <c r="BD84" s="82"/>
    </row>
    <row r="85" spans="1:56" s="94" customFormat="1" hidden="1" x14ac:dyDescent="0.35">
      <c r="A85" s="12"/>
      <c r="B85" s="21"/>
      <c r="C85" s="21"/>
      <c r="D85" s="100"/>
      <c r="E85" s="82"/>
      <c r="F85" s="82"/>
      <c r="G85" s="82"/>
      <c r="H85" s="82"/>
      <c r="I85" s="82"/>
      <c r="J85" s="21"/>
      <c r="K85" s="21"/>
      <c r="L85" s="21"/>
      <c r="M85" s="21"/>
      <c r="N85" s="21"/>
      <c r="O85" s="21"/>
      <c r="P85" s="82"/>
      <c r="Q85" s="82"/>
      <c r="R85" s="82"/>
      <c r="S85" s="82"/>
      <c r="T85" s="82"/>
      <c r="U85" s="82"/>
      <c r="V85" s="82"/>
      <c r="W85" s="82"/>
      <c r="X85" s="21"/>
      <c r="Y85" s="82"/>
      <c r="Z85" s="82"/>
      <c r="AA85" s="21"/>
      <c r="AB85" s="21"/>
      <c r="AC85" s="21"/>
      <c r="AD85" s="21"/>
      <c r="AE85" s="21"/>
      <c r="AF85" s="21"/>
      <c r="AG85" s="21">
        <v>65</v>
      </c>
      <c r="AH85" s="21">
        <v>1</v>
      </c>
      <c r="AI85" s="21"/>
      <c r="AJ85" s="21"/>
      <c r="AK85" s="82"/>
      <c r="AL85" s="82"/>
      <c r="AM85" s="82"/>
      <c r="AN85" s="82"/>
      <c r="AO85" s="82"/>
      <c r="AP85" s="82"/>
      <c r="AQ85" s="82"/>
      <c r="AR85" s="82"/>
      <c r="AS85" s="82"/>
      <c r="AT85" s="82"/>
      <c r="AU85" s="82"/>
      <c r="AV85" s="82"/>
      <c r="AW85" s="82"/>
      <c r="AX85" s="82"/>
      <c r="AY85" s="82"/>
      <c r="AZ85" s="82"/>
      <c r="BA85" s="82"/>
      <c r="BB85" s="82"/>
      <c r="BC85" s="82"/>
      <c r="BD85" s="82"/>
    </row>
    <row r="86" spans="1:56" s="94" customFormat="1" hidden="1" x14ac:dyDescent="0.35">
      <c r="A86" s="12"/>
      <c r="B86" s="21"/>
      <c r="C86" s="21"/>
      <c r="D86" s="100"/>
      <c r="E86" s="82"/>
      <c r="F86" s="82"/>
      <c r="G86" s="82"/>
      <c r="H86" s="82"/>
      <c r="I86" s="82"/>
      <c r="J86" s="21"/>
      <c r="K86" s="21"/>
      <c r="L86" s="21"/>
      <c r="M86" s="21"/>
      <c r="N86" s="21"/>
      <c r="O86" s="21"/>
      <c r="P86" s="82"/>
      <c r="Q86" s="82"/>
      <c r="R86" s="82"/>
      <c r="S86" s="82"/>
      <c r="T86" s="82"/>
      <c r="U86" s="82"/>
      <c r="V86" s="82"/>
      <c r="W86" s="82"/>
      <c r="X86" s="21"/>
      <c r="Y86" s="82"/>
      <c r="Z86" s="82"/>
      <c r="AA86" s="21"/>
      <c r="AB86" s="21"/>
      <c r="AC86" s="21"/>
      <c r="AD86" s="21"/>
      <c r="AE86" s="21"/>
      <c r="AF86" s="21"/>
      <c r="AG86" s="21">
        <v>70</v>
      </c>
      <c r="AH86" s="21">
        <v>1</v>
      </c>
      <c r="AI86" s="21"/>
      <c r="AJ86" s="21"/>
      <c r="AK86" s="82"/>
      <c r="AL86" s="82"/>
      <c r="AM86" s="82"/>
      <c r="AN86" s="82"/>
      <c r="AO86" s="82"/>
      <c r="AP86" s="82"/>
      <c r="AQ86" s="82"/>
      <c r="AR86" s="82"/>
      <c r="AS86" s="82"/>
      <c r="AT86" s="82"/>
      <c r="AU86" s="82"/>
      <c r="AV86" s="82"/>
      <c r="AW86" s="82"/>
      <c r="AX86" s="82"/>
      <c r="AY86" s="82"/>
      <c r="AZ86" s="82"/>
      <c r="BA86" s="82"/>
      <c r="BB86" s="82"/>
      <c r="BC86" s="82"/>
      <c r="BD86" s="82"/>
    </row>
    <row r="87" spans="1:56" s="94" customFormat="1" hidden="1" x14ac:dyDescent="0.35">
      <c r="A87" s="12"/>
      <c r="B87" s="21"/>
      <c r="C87" s="21"/>
      <c r="D87" s="100"/>
      <c r="E87" s="82"/>
      <c r="F87" s="82"/>
      <c r="G87" s="82"/>
      <c r="H87" s="82"/>
      <c r="I87" s="82"/>
      <c r="J87" s="21"/>
      <c r="K87" s="21"/>
      <c r="L87" s="21"/>
      <c r="M87" s="21"/>
      <c r="N87" s="21"/>
      <c r="O87" s="21"/>
      <c r="P87" s="82"/>
      <c r="Q87" s="82"/>
      <c r="R87" s="82"/>
      <c r="S87" s="82"/>
      <c r="T87" s="82"/>
      <c r="U87" s="82"/>
      <c r="V87" s="82"/>
      <c r="W87" s="82"/>
      <c r="X87" s="21"/>
      <c r="Y87" s="82"/>
      <c r="Z87" s="82"/>
      <c r="AA87" s="21"/>
      <c r="AB87" s="21"/>
      <c r="AC87" s="21"/>
      <c r="AD87" s="21"/>
      <c r="AE87" s="21"/>
      <c r="AF87" s="21"/>
      <c r="AG87" s="21">
        <v>75</v>
      </c>
      <c r="AH87" s="21">
        <v>1</v>
      </c>
      <c r="AI87" s="21"/>
      <c r="AJ87" s="21"/>
      <c r="AK87" s="82"/>
      <c r="AL87" s="82"/>
      <c r="AM87" s="82"/>
      <c r="AN87" s="82"/>
      <c r="AO87" s="82"/>
      <c r="AP87" s="82"/>
      <c r="AQ87" s="82"/>
      <c r="AR87" s="82"/>
      <c r="AS87" s="82"/>
      <c r="AT87" s="82"/>
      <c r="AU87" s="82"/>
      <c r="AV87" s="82"/>
      <c r="AW87" s="82"/>
      <c r="AX87" s="82"/>
      <c r="AY87" s="82"/>
      <c r="AZ87" s="82"/>
      <c r="BA87" s="82"/>
      <c r="BB87" s="82"/>
      <c r="BC87" s="82"/>
      <c r="BD87" s="82"/>
    </row>
    <row r="88" spans="1:56" s="94" customFormat="1" hidden="1" x14ac:dyDescent="0.35">
      <c r="A88" s="12"/>
      <c r="B88" s="21"/>
      <c r="C88" s="21"/>
      <c r="D88" s="100"/>
      <c r="E88" s="82"/>
      <c r="F88" s="82"/>
      <c r="G88" s="82"/>
      <c r="H88" s="82"/>
      <c r="I88" s="82"/>
      <c r="J88" s="21"/>
      <c r="K88" s="21"/>
      <c r="L88" s="21"/>
      <c r="M88" s="21"/>
      <c r="N88" s="21"/>
      <c r="O88" s="21"/>
      <c r="P88" s="82"/>
      <c r="Q88" s="82"/>
      <c r="R88" s="82"/>
      <c r="S88" s="82"/>
      <c r="T88" s="82"/>
      <c r="U88" s="82"/>
      <c r="V88" s="82"/>
      <c r="W88" s="82"/>
      <c r="X88" s="21"/>
      <c r="Y88" s="82"/>
      <c r="Z88" s="82"/>
      <c r="AA88" s="21"/>
      <c r="AB88" s="21"/>
      <c r="AC88" s="21"/>
      <c r="AD88" s="21"/>
      <c r="AE88" s="21"/>
      <c r="AF88" s="21"/>
      <c r="AG88" s="21">
        <v>76</v>
      </c>
      <c r="AH88" s="21">
        <v>2</v>
      </c>
      <c r="AI88" s="21"/>
      <c r="AJ88" s="21"/>
      <c r="AK88" s="82"/>
      <c r="AL88" s="82"/>
      <c r="AM88" s="82"/>
      <c r="AN88" s="82"/>
      <c r="AO88" s="82"/>
      <c r="AP88" s="82"/>
      <c r="AQ88" s="82"/>
      <c r="AR88" s="82"/>
      <c r="AS88" s="82"/>
      <c r="AT88" s="82"/>
      <c r="AU88" s="82"/>
      <c r="AV88" s="82"/>
      <c r="AW88" s="82"/>
      <c r="AX88" s="82"/>
      <c r="AY88" s="82"/>
      <c r="AZ88" s="82"/>
      <c r="BA88" s="82"/>
      <c r="BB88" s="82"/>
      <c r="BC88" s="82"/>
      <c r="BD88" s="82"/>
    </row>
    <row r="89" spans="1:56" s="94" customFormat="1" hidden="1" x14ac:dyDescent="0.35">
      <c r="A89" s="12"/>
      <c r="B89" s="21"/>
      <c r="C89" s="21"/>
      <c r="D89" s="100"/>
      <c r="E89" s="82"/>
      <c r="F89" s="82"/>
      <c r="G89" s="82"/>
      <c r="H89" s="82"/>
      <c r="I89" s="82"/>
      <c r="J89" s="21"/>
      <c r="K89" s="21"/>
      <c r="L89" s="21"/>
      <c r="M89" s="21"/>
      <c r="N89" s="21"/>
      <c r="O89" s="21"/>
      <c r="P89" s="82"/>
      <c r="Q89" s="82"/>
      <c r="R89" s="82"/>
      <c r="S89" s="82"/>
      <c r="T89" s="82"/>
      <c r="U89" s="82"/>
      <c r="V89" s="82"/>
      <c r="W89" s="82"/>
      <c r="X89" s="21"/>
      <c r="Y89" s="82"/>
      <c r="Z89" s="82"/>
      <c r="AA89" s="21"/>
      <c r="AB89" s="21"/>
      <c r="AC89" s="21"/>
      <c r="AD89" s="21"/>
      <c r="AE89" s="21"/>
      <c r="AF89" s="21"/>
      <c r="AG89" s="21">
        <v>80</v>
      </c>
      <c r="AH89" s="21">
        <v>2</v>
      </c>
      <c r="AI89" s="21"/>
      <c r="AJ89" s="21"/>
      <c r="AK89" s="82"/>
      <c r="AL89" s="82"/>
      <c r="AM89" s="82"/>
      <c r="AN89" s="82"/>
      <c r="AO89" s="82"/>
      <c r="AP89" s="82"/>
      <c r="AQ89" s="82"/>
      <c r="AR89" s="82"/>
      <c r="AS89" s="82"/>
      <c r="AT89" s="82"/>
      <c r="AU89" s="82"/>
      <c r="AV89" s="82"/>
      <c r="AW89" s="82"/>
      <c r="AX89" s="82"/>
      <c r="AY89" s="82"/>
      <c r="AZ89" s="82"/>
      <c r="BA89" s="82"/>
      <c r="BB89" s="82"/>
      <c r="BC89" s="82"/>
      <c r="BD89" s="82"/>
    </row>
    <row r="90" spans="1:56" s="94" customFormat="1" hidden="1" x14ac:dyDescent="0.35">
      <c r="A90" s="12"/>
      <c r="B90" s="21"/>
      <c r="C90" s="21"/>
      <c r="D90" s="100"/>
      <c r="E90" s="82"/>
      <c r="F90" s="82"/>
      <c r="G90" s="82"/>
      <c r="H90" s="82"/>
      <c r="I90" s="82"/>
      <c r="J90" s="21"/>
      <c r="K90" s="21"/>
      <c r="L90" s="21"/>
      <c r="M90" s="21"/>
      <c r="N90" s="21"/>
      <c r="O90" s="21"/>
      <c r="P90" s="82"/>
      <c r="Q90" s="82"/>
      <c r="R90" s="82"/>
      <c r="S90" s="82"/>
      <c r="T90" s="82"/>
      <c r="U90" s="82"/>
      <c r="V90" s="82"/>
      <c r="W90" s="82"/>
      <c r="X90" s="21"/>
      <c r="Y90" s="82"/>
      <c r="Z90" s="82"/>
      <c r="AA90" s="21"/>
      <c r="AB90" s="21"/>
      <c r="AC90" s="21"/>
      <c r="AD90" s="21"/>
      <c r="AE90" s="21"/>
      <c r="AF90" s="21"/>
      <c r="AG90" s="21">
        <v>85</v>
      </c>
      <c r="AH90" s="21">
        <v>2</v>
      </c>
      <c r="AI90" s="21"/>
      <c r="AJ90" s="21"/>
      <c r="AK90" s="82"/>
      <c r="AL90" s="82"/>
      <c r="AM90" s="82"/>
      <c r="AN90" s="82"/>
      <c r="AO90" s="82"/>
      <c r="AP90" s="82"/>
      <c r="AQ90" s="82"/>
      <c r="AR90" s="82"/>
      <c r="AS90" s="82"/>
      <c r="AT90" s="82"/>
      <c r="AU90" s="82"/>
      <c r="AV90" s="82"/>
      <c r="AW90" s="82"/>
      <c r="AX90" s="82"/>
      <c r="AY90" s="82"/>
      <c r="AZ90" s="82"/>
      <c r="BA90" s="82"/>
      <c r="BB90" s="82"/>
      <c r="BC90" s="82"/>
      <c r="BD90" s="82"/>
    </row>
    <row r="91" spans="1:56" s="94" customFormat="1" hidden="1" x14ac:dyDescent="0.35">
      <c r="A91" s="12"/>
      <c r="B91" s="21"/>
      <c r="C91" s="21"/>
      <c r="D91" s="100"/>
      <c r="E91" s="82"/>
      <c r="F91" s="82"/>
      <c r="G91" s="82"/>
      <c r="H91" s="82"/>
      <c r="I91" s="82"/>
      <c r="J91" s="21"/>
      <c r="K91" s="21"/>
      <c r="L91" s="21"/>
      <c r="M91" s="21"/>
      <c r="N91" s="21"/>
      <c r="O91" s="21"/>
      <c r="P91" s="82"/>
      <c r="Q91" s="82"/>
      <c r="R91" s="82"/>
      <c r="S91" s="82"/>
      <c r="T91" s="82"/>
      <c r="U91" s="82"/>
      <c r="V91" s="82"/>
      <c r="W91" s="82"/>
      <c r="X91" s="21"/>
      <c r="Y91" s="82"/>
      <c r="Z91" s="82"/>
      <c r="AA91" s="21"/>
      <c r="AB91" s="21"/>
      <c r="AC91" s="21"/>
      <c r="AD91" s="21"/>
      <c r="AE91" s="21"/>
      <c r="AF91" s="21"/>
      <c r="AG91" s="21">
        <v>90</v>
      </c>
      <c r="AH91" s="21">
        <v>2</v>
      </c>
      <c r="AI91" s="21"/>
      <c r="AJ91" s="21"/>
      <c r="AK91" s="82"/>
      <c r="AL91" s="82"/>
      <c r="AM91" s="82"/>
      <c r="AN91" s="82"/>
      <c r="AO91" s="82"/>
      <c r="AP91" s="82"/>
      <c r="AQ91" s="82"/>
      <c r="AR91" s="82"/>
      <c r="AS91" s="82"/>
      <c r="AT91" s="82"/>
      <c r="AU91" s="82"/>
      <c r="AV91" s="82"/>
      <c r="AW91" s="82"/>
      <c r="AX91" s="82"/>
      <c r="AY91" s="82"/>
      <c r="AZ91" s="82"/>
      <c r="BA91" s="82"/>
      <c r="BB91" s="82"/>
      <c r="BC91" s="82"/>
      <c r="BD91" s="82"/>
    </row>
    <row r="92" spans="1:56" s="94" customFormat="1" hidden="1" x14ac:dyDescent="0.35">
      <c r="A92" s="12"/>
      <c r="B92" s="21"/>
      <c r="C92" s="21"/>
      <c r="D92" s="100"/>
      <c r="E92" s="82"/>
      <c r="F92" s="82"/>
      <c r="G92" s="82"/>
      <c r="H92" s="82"/>
      <c r="I92" s="82"/>
      <c r="J92" s="21"/>
      <c r="K92" s="21"/>
      <c r="L92" s="21"/>
      <c r="M92" s="21"/>
      <c r="N92" s="21"/>
      <c r="O92" s="21"/>
      <c r="P92" s="82"/>
      <c r="Q92" s="82"/>
      <c r="R92" s="82"/>
      <c r="S92" s="82"/>
      <c r="T92" s="82"/>
      <c r="U92" s="82"/>
      <c r="V92" s="82"/>
      <c r="W92" s="82"/>
      <c r="X92" s="21"/>
      <c r="Y92" s="82"/>
      <c r="Z92" s="82"/>
      <c r="AA92" s="21"/>
      <c r="AB92" s="21"/>
      <c r="AC92" s="21"/>
      <c r="AD92" s="21"/>
      <c r="AE92" s="21"/>
      <c r="AF92" s="21"/>
      <c r="AG92" s="21">
        <v>95</v>
      </c>
      <c r="AH92" s="21">
        <v>2</v>
      </c>
      <c r="AI92" s="21"/>
      <c r="AJ92" s="21"/>
      <c r="AK92" s="82"/>
      <c r="AL92" s="82"/>
      <c r="AM92" s="82"/>
      <c r="AN92" s="82"/>
      <c r="AO92" s="82"/>
      <c r="AP92" s="82"/>
      <c r="AQ92" s="82"/>
      <c r="AR92" s="82"/>
      <c r="AS92" s="82"/>
      <c r="AT92" s="82"/>
      <c r="AU92" s="82"/>
      <c r="AV92" s="82"/>
      <c r="AW92" s="82"/>
      <c r="AX92" s="82"/>
      <c r="AY92" s="82"/>
      <c r="AZ92" s="82"/>
      <c r="BA92" s="82"/>
      <c r="BB92" s="82"/>
      <c r="BC92" s="82"/>
      <c r="BD92" s="82"/>
    </row>
    <row r="93" spans="1:56" s="94" customFormat="1" hidden="1" x14ac:dyDescent="0.35">
      <c r="A93" s="12"/>
      <c r="B93" s="21"/>
      <c r="C93" s="21"/>
      <c r="D93" s="100"/>
      <c r="E93" s="82"/>
      <c r="F93" s="82"/>
      <c r="G93" s="82"/>
      <c r="H93" s="82"/>
      <c r="I93" s="82"/>
      <c r="J93" s="21"/>
      <c r="K93" s="21"/>
      <c r="L93" s="21"/>
      <c r="M93" s="21"/>
      <c r="N93" s="21"/>
      <c r="O93" s="21"/>
      <c r="P93" s="82"/>
      <c r="Q93" s="82"/>
      <c r="R93" s="82"/>
      <c r="S93" s="82"/>
      <c r="T93" s="82"/>
      <c r="U93" s="82"/>
      <c r="V93" s="82"/>
      <c r="W93" s="82"/>
      <c r="X93" s="21"/>
      <c r="Y93" s="82"/>
      <c r="Z93" s="82"/>
      <c r="AA93" s="21"/>
      <c r="AB93" s="21"/>
      <c r="AC93" s="21"/>
      <c r="AD93" s="21"/>
      <c r="AE93" s="21"/>
      <c r="AF93" s="21"/>
      <c r="AG93" s="21">
        <v>100</v>
      </c>
      <c r="AH93" s="21">
        <v>2</v>
      </c>
      <c r="AI93" s="21"/>
      <c r="AJ93" s="21"/>
      <c r="AK93" s="82"/>
      <c r="AL93" s="82"/>
      <c r="AM93" s="82"/>
      <c r="AN93" s="82"/>
      <c r="AO93" s="82"/>
      <c r="AP93" s="82"/>
      <c r="AQ93" s="82"/>
      <c r="AR93" s="82"/>
      <c r="AS93" s="82"/>
      <c r="AT93" s="82"/>
      <c r="AU93" s="82"/>
      <c r="AV93" s="82"/>
      <c r="AW93" s="82"/>
      <c r="AX93" s="82"/>
      <c r="AY93" s="82"/>
      <c r="AZ93" s="82"/>
      <c r="BA93" s="82"/>
      <c r="BB93" s="82"/>
      <c r="BC93" s="82"/>
      <c r="BD93" s="82"/>
    </row>
    <row r="94" spans="1:56" s="94" customFormat="1" hidden="1" x14ac:dyDescent="0.35">
      <c r="A94" s="12"/>
      <c r="B94" s="21"/>
      <c r="C94" s="21"/>
      <c r="D94" s="100"/>
      <c r="E94" s="82"/>
      <c r="F94" s="82"/>
      <c r="G94" s="82"/>
      <c r="H94" s="82"/>
      <c r="I94" s="82"/>
      <c r="J94" s="21"/>
      <c r="K94" s="21"/>
      <c r="L94" s="21"/>
      <c r="M94" s="21"/>
      <c r="N94" s="21"/>
      <c r="O94" s="21"/>
      <c r="P94" s="82"/>
      <c r="Q94" s="82"/>
      <c r="R94" s="82"/>
      <c r="S94" s="82"/>
      <c r="T94" s="82"/>
      <c r="U94" s="82"/>
      <c r="V94" s="82"/>
      <c r="W94" s="82"/>
      <c r="X94" s="21"/>
      <c r="Y94" s="82"/>
      <c r="Z94" s="82"/>
      <c r="AA94" s="21"/>
      <c r="AB94" s="21"/>
      <c r="AC94" s="21"/>
      <c r="AD94" s="21"/>
      <c r="AE94" s="21"/>
      <c r="AF94" s="21"/>
      <c r="AG94" s="21"/>
      <c r="AH94" s="21"/>
      <c r="AI94" s="21"/>
      <c r="AJ94" s="21"/>
      <c r="AK94" s="82"/>
      <c r="AL94" s="82"/>
      <c r="AM94" s="82"/>
      <c r="AN94" s="82"/>
      <c r="AO94" s="82"/>
      <c r="AP94" s="82"/>
      <c r="AQ94" s="82"/>
      <c r="AR94" s="82"/>
      <c r="AS94" s="82"/>
      <c r="AT94" s="82"/>
      <c r="AU94" s="82"/>
      <c r="AV94" s="82"/>
      <c r="AW94" s="82"/>
      <c r="AX94" s="82"/>
      <c r="AY94" s="82"/>
      <c r="AZ94" s="82"/>
      <c r="BA94" s="82"/>
      <c r="BB94" s="82"/>
      <c r="BC94" s="82"/>
      <c r="BD94" s="82"/>
    </row>
    <row r="95" spans="1:56" s="94" customFormat="1" hidden="1" x14ac:dyDescent="0.35">
      <c r="A95" s="12"/>
      <c r="B95" s="21"/>
      <c r="C95" s="21"/>
      <c r="D95" s="100"/>
      <c r="E95" s="82"/>
      <c r="F95" s="82"/>
      <c r="G95" s="82"/>
      <c r="H95" s="82"/>
      <c r="I95" s="82"/>
      <c r="J95" s="21"/>
      <c r="K95" s="21"/>
      <c r="L95" s="21"/>
      <c r="M95" s="21"/>
      <c r="N95" s="21"/>
      <c r="O95" s="21"/>
      <c r="P95" s="82"/>
      <c r="Q95" s="82"/>
      <c r="R95" s="82"/>
      <c r="S95" s="82"/>
      <c r="T95" s="82"/>
      <c r="U95" s="82"/>
      <c r="V95" s="82"/>
      <c r="W95" s="82"/>
      <c r="X95" s="21"/>
      <c r="Y95" s="82"/>
      <c r="Z95" s="82"/>
      <c r="AA95" s="21"/>
      <c r="AB95" s="21"/>
      <c r="AC95" s="21"/>
      <c r="AD95" s="21"/>
      <c r="AE95" s="21"/>
      <c r="AF95" s="21"/>
      <c r="AG95" s="21" t="s">
        <v>80</v>
      </c>
      <c r="AH95" s="21" t="s">
        <v>81</v>
      </c>
      <c r="AI95" s="21"/>
      <c r="AJ95" s="21"/>
      <c r="AK95" s="82"/>
      <c r="AL95" s="82"/>
      <c r="AM95" s="82"/>
      <c r="AN95" s="82"/>
      <c r="AO95" s="82"/>
      <c r="AP95" s="82"/>
      <c r="AQ95" s="82"/>
      <c r="AR95" s="82"/>
      <c r="AS95" s="82"/>
      <c r="AT95" s="82"/>
      <c r="AU95" s="82"/>
      <c r="AV95" s="82"/>
      <c r="AW95" s="82"/>
      <c r="AX95" s="82"/>
      <c r="AY95" s="82"/>
      <c r="AZ95" s="82"/>
      <c r="BA95" s="82"/>
      <c r="BB95" s="82"/>
      <c r="BC95" s="82"/>
      <c r="BD95" s="82"/>
    </row>
    <row r="96" spans="1:56" s="94" customFormat="1" hidden="1" x14ac:dyDescent="0.35">
      <c r="A96" s="12"/>
      <c r="B96" s="21"/>
      <c r="C96" s="21"/>
      <c r="D96" s="100"/>
      <c r="E96" s="82"/>
      <c r="F96" s="82"/>
      <c r="G96" s="82"/>
      <c r="H96" s="82"/>
      <c r="I96" s="82"/>
      <c r="J96" s="21"/>
      <c r="K96" s="21"/>
      <c r="L96" s="21"/>
      <c r="M96" s="21"/>
      <c r="N96" s="21"/>
      <c r="O96" s="21"/>
      <c r="P96" s="82"/>
      <c r="Q96" s="82"/>
      <c r="R96" s="82"/>
      <c r="S96" s="82"/>
      <c r="T96" s="82"/>
      <c r="U96" s="82"/>
      <c r="V96" s="82"/>
      <c r="W96" s="82"/>
      <c r="X96" s="21"/>
      <c r="Y96" s="82"/>
      <c r="Z96" s="82"/>
      <c r="AA96" s="21"/>
      <c r="AB96" s="21"/>
      <c r="AC96" s="21"/>
      <c r="AD96" s="21"/>
      <c r="AE96" s="21"/>
      <c r="AF96" s="21"/>
      <c r="AG96" s="21">
        <v>0</v>
      </c>
      <c r="AH96" s="21">
        <v>0</v>
      </c>
      <c r="AI96" s="21"/>
      <c r="AJ96" s="21"/>
      <c r="AK96" s="82"/>
      <c r="AL96" s="82"/>
      <c r="AM96" s="82"/>
      <c r="AN96" s="82"/>
      <c r="AO96" s="82"/>
      <c r="AP96" s="82"/>
      <c r="AQ96" s="82"/>
      <c r="AR96" s="82"/>
      <c r="AS96" s="82"/>
      <c r="AT96" s="82"/>
      <c r="AU96" s="82"/>
      <c r="AV96" s="82"/>
      <c r="AW96" s="82"/>
      <c r="AX96" s="82"/>
      <c r="AY96" s="82"/>
      <c r="AZ96" s="82"/>
      <c r="BA96" s="82"/>
      <c r="BB96" s="82"/>
      <c r="BC96" s="82"/>
      <c r="BD96" s="82"/>
    </row>
    <row r="97" spans="1:56" s="94" customFormat="1" hidden="1" x14ac:dyDescent="0.35">
      <c r="A97" s="12"/>
      <c r="B97" s="21"/>
      <c r="C97" s="21"/>
      <c r="D97" s="100"/>
      <c r="E97" s="82"/>
      <c r="F97" s="82"/>
      <c r="G97" s="82"/>
      <c r="H97" s="82"/>
      <c r="I97" s="82"/>
      <c r="J97" s="21"/>
      <c r="K97" s="21"/>
      <c r="L97" s="21"/>
      <c r="M97" s="21"/>
      <c r="N97" s="21"/>
      <c r="O97" s="21"/>
      <c r="P97" s="82"/>
      <c r="Q97" s="82"/>
      <c r="R97" s="82"/>
      <c r="S97" s="82"/>
      <c r="T97" s="82"/>
      <c r="U97" s="82"/>
      <c r="V97" s="82"/>
      <c r="W97" s="82"/>
      <c r="X97" s="21"/>
      <c r="Y97" s="82"/>
      <c r="Z97" s="82"/>
      <c r="AA97" s="21"/>
      <c r="AB97" s="21"/>
      <c r="AC97" s="21"/>
      <c r="AD97" s="21"/>
      <c r="AE97" s="21"/>
      <c r="AF97" s="21"/>
      <c r="AG97" s="21">
        <v>5</v>
      </c>
      <c r="AH97" s="21">
        <v>0</v>
      </c>
      <c r="AI97" s="21"/>
      <c r="AJ97" s="21"/>
      <c r="AK97" s="82"/>
      <c r="AL97" s="82"/>
      <c r="AM97" s="82"/>
      <c r="AN97" s="82"/>
      <c r="AO97" s="82"/>
      <c r="AP97" s="82"/>
      <c r="AQ97" s="82"/>
      <c r="AR97" s="82"/>
      <c r="AS97" s="82"/>
      <c r="AT97" s="82"/>
      <c r="AU97" s="82"/>
      <c r="AV97" s="82"/>
      <c r="AW97" s="82"/>
      <c r="AX97" s="82"/>
      <c r="AY97" s="82"/>
      <c r="AZ97" s="82"/>
      <c r="BA97" s="82"/>
      <c r="BB97" s="82"/>
      <c r="BC97" s="82"/>
      <c r="BD97" s="82"/>
    </row>
    <row r="98" spans="1:56" s="94" customFormat="1" hidden="1" x14ac:dyDescent="0.35">
      <c r="A98" s="12"/>
      <c r="B98" s="21"/>
      <c r="C98" s="21"/>
      <c r="D98" s="100"/>
      <c r="E98" s="82"/>
      <c r="F98" s="82"/>
      <c r="G98" s="82"/>
      <c r="H98" s="82"/>
      <c r="I98" s="82"/>
      <c r="J98" s="21"/>
      <c r="K98" s="21"/>
      <c r="L98" s="21"/>
      <c r="M98" s="21"/>
      <c r="N98" s="21"/>
      <c r="O98" s="21"/>
      <c r="P98" s="82"/>
      <c r="Q98" s="82"/>
      <c r="R98" s="82"/>
      <c r="S98" s="82"/>
      <c r="T98" s="82"/>
      <c r="U98" s="82"/>
      <c r="V98" s="82"/>
      <c r="W98" s="82"/>
      <c r="X98" s="21"/>
      <c r="Y98" s="82"/>
      <c r="Z98" s="82"/>
      <c r="AA98" s="21"/>
      <c r="AB98" s="21"/>
      <c r="AC98" s="21"/>
      <c r="AD98" s="21"/>
      <c r="AE98" s="21"/>
      <c r="AF98" s="21"/>
      <c r="AG98" s="21">
        <v>10</v>
      </c>
      <c r="AH98" s="21">
        <v>0</v>
      </c>
      <c r="AI98" s="21"/>
      <c r="AJ98" s="21"/>
      <c r="AK98" s="82"/>
      <c r="AL98" s="82"/>
      <c r="AM98" s="82"/>
      <c r="AN98" s="82"/>
      <c r="AO98" s="82"/>
      <c r="AP98" s="82"/>
      <c r="AQ98" s="82"/>
      <c r="AR98" s="82"/>
      <c r="AS98" s="82"/>
      <c r="AT98" s="82"/>
      <c r="AU98" s="82"/>
      <c r="AV98" s="82"/>
      <c r="AW98" s="82"/>
      <c r="AX98" s="82"/>
      <c r="AY98" s="82"/>
      <c r="AZ98" s="82"/>
      <c r="BA98" s="82"/>
      <c r="BB98" s="82"/>
      <c r="BC98" s="82"/>
      <c r="BD98" s="82"/>
    </row>
    <row r="99" spans="1:56" s="94" customFormat="1" hidden="1" x14ac:dyDescent="0.35">
      <c r="A99" s="12"/>
      <c r="B99" s="21"/>
      <c r="C99" s="21"/>
      <c r="D99" s="100"/>
      <c r="E99" s="82"/>
      <c r="F99" s="82"/>
      <c r="G99" s="82"/>
      <c r="H99" s="82"/>
      <c r="I99" s="82"/>
      <c r="J99" s="21"/>
      <c r="K99" s="21"/>
      <c r="L99" s="21"/>
      <c r="M99" s="21"/>
      <c r="N99" s="21"/>
      <c r="O99" s="21"/>
      <c r="P99" s="82"/>
      <c r="Q99" s="82"/>
      <c r="R99" s="82"/>
      <c r="S99" s="82"/>
      <c r="T99" s="82"/>
      <c r="U99" s="82"/>
      <c r="V99" s="82"/>
      <c r="W99" s="82"/>
      <c r="X99" s="21"/>
      <c r="Y99" s="82"/>
      <c r="Z99" s="82"/>
      <c r="AA99" s="21"/>
      <c r="AB99" s="21"/>
      <c r="AC99" s="21"/>
      <c r="AD99" s="21"/>
      <c r="AE99" s="21"/>
      <c r="AF99" s="21"/>
      <c r="AG99" s="21">
        <v>15</v>
      </c>
      <c r="AH99" s="21">
        <v>0</v>
      </c>
      <c r="AI99" s="21"/>
      <c r="AJ99" s="21"/>
      <c r="AK99" s="82"/>
      <c r="AL99" s="82"/>
      <c r="AM99" s="82"/>
      <c r="AN99" s="82"/>
      <c r="AO99" s="82"/>
      <c r="AP99" s="82"/>
      <c r="AQ99" s="82"/>
      <c r="AR99" s="82"/>
      <c r="AS99" s="82"/>
      <c r="AT99" s="82"/>
      <c r="AU99" s="82"/>
      <c r="AV99" s="82"/>
      <c r="AW99" s="82"/>
      <c r="AX99" s="82"/>
      <c r="AY99" s="82"/>
      <c r="AZ99" s="82"/>
      <c r="BA99" s="82"/>
      <c r="BB99" s="82"/>
      <c r="BC99" s="82"/>
      <c r="BD99" s="82"/>
    </row>
    <row r="100" spans="1:56" s="94" customFormat="1" hidden="1" x14ac:dyDescent="0.35">
      <c r="A100" s="12"/>
      <c r="B100" s="21"/>
      <c r="C100" s="21"/>
      <c r="D100" s="100"/>
      <c r="E100" s="82"/>
      <c r="F100" s="82"/>
      <c r="G100" s="82"/>
      <c r="H100" s="82"/>
      <c r="I100" s="82"/>
      <c r="J100" s="21"/>
      <c r="K100" s="21"/>
      <c r="L100" s="21"/>
      <c r="M100" s="21"/>
      <c r="N100" s="21"/>
      <c r="O100" s="21"/>
      <c r="P100" s="82"/>
      <c r="Q100" s="82"/>
      <c r="R100" s="82"/>
      <c r="S100" s="82"/>
      <c r="T100" s="82"/>
      <c r="U100" s="82"/>
      <c r="V100" s="82"/>
      <c r="W100" s="82"/>
      <c r="X100" s="21"/>
      <c r="Y100" s="82"/>
      <c r="Z100" s="82"/>
      <c r="AA100" s="21"/>
      <c r="AB100" s="21"/>
      <c r="AC100" s="21"/>
      <c r="AD100" s="21"/>
      <c r="AE100" s="21"/>
      <c r="AF100" s="21"/>
      <c r="AG100" s="21">
        <v>20</v>
      </c>
      <c r="AH100" s="21">
        <v>0</v>
      </c>
      <c r="AI100" s="21"/>
      <c r="AJ100" s="21"/>
      <c r="AK100" s="82"/>
      <c r="AL100" s="82"/>
      <c r="AM100" s="82"/>
      <c r="AN100" s="82"/>
      <c r="AO100" s="82"/>
      <c r="AP100" s="82"/>
      <c r="AQ100" s="82"/>
      <c r="AR100" s="82"/>
      <c r="AS100" s="82"/>
      <c r="AT100" s="82"/>
      <c r="AU100" s="82"/>
      <c r="AV100" s="82"/>
      <c r="AW100" s="82"/>
      <c r="AX100" s="82"/>
      <c r="AY100" s="82"/>
      <c r="AZ100" s="82"/>
      <c r="BA100" s="82"/>
      <c r="BB100" s="82"/>
      <c r="BC100" s="82"/>
      <c r="BD100" s="82"/>
    </row>
    <row r="101" spans="1:56" s="94" customFormat="1" hidden="1" x14ac:dyDescent="0.35">
      <c r="A101" s="12"/>
      <c r="B101" s="21"/>
      <c r="C101" s="21"/>
      <c r="D101" s="100"/>
      <c r="E101" s="82"/>
      <c r="F101" s="82"/>
      <c r="G101" s="82"/>
      <c r="H101" s="82"/>
      <c r="I101" s="82"/>
      <c r="J101" s="21"/>
      <c r="K101" s="21"/>
      <c r="L101" s="21"/>
      <c r="M101" s="21"/>
      <c r="N101" s="21"/>
      <c r="O101" s="21"/>
      <c r="P101" s="82"/>
      <c r="Q101" s="82"/>
      <c r="R101" s="82"/>
      <c r="S101" s="82"/>
      <c r="T101" s="82"/>
      <c r="U101" s="82"/>
      <c r="V101" s="82"/>
      <c r="W101" s="82"/>
      <c r="X101" s="21"/>
      <c r="Y101" s="82"/>
      <c r="Z101" s="82"/>
      <c r="AA101" s="21"/>
      <c r="AB101" s="21"/>
      <c r="AC101" s="21"/>
      <c r="AD101" s="21"/>
      <c r="AE101" s="21"/>
      <c r="AF101" s="21"/>
      <c r="AG101" s="21">
        <v>25</v>
      </c>
      <c r="AH101" s="21">
        <v>0</v>
      </c>
      <c r="AI101" s="21"/>
      <c r="AJ101" s="21"/>
      <c r="AK101" s="82"/>
      <c r="AL101" s="82"/>
      <c r="AM101" s="82"/>
      <c r="AN101" s="82"/>
      <c r="AO101" s="82"/>
      <c r="AP101" s="82"/>
      <c r="AQ101" s="82"/>
      <c r="AR101" s="82"/>
      <c r="AS101" s="82"/>
      <c r="AT101" s="82"/>
      <c r="AU101" s="82"/>
      <c r="AV101" s="82"/>
      <c r="AW101" s="82"/>
      <c r="AX101" s="82"/>
      <c r="AY101" s="82"/>
      <c r="AZ101" s="82"/>
      <c r="BA101" s="82"/>
      <c r="BB101" s="82"/>
      <c r="BC101" s="82"/>
      <c r="BD101" s="82"/>
    </row>
    <row r="102" spans="1:56" s="97" customFormat="1" hidden="1" x14ac:dyDescent="0.35">
      <c r="A102" s="15"/>
      <c r="B102" s="96"/>
      <c r="C102" s="96"/>
      <c r="D102" s="101"/>
      <c r="E102" s="27"/>
      <c r="F102" s="27"/>
      <c r="G102" s="27"/>
      <c r="H102" s="27"/>
      <c r="I102" s="27"/>
      <c r="J102" s="96"/>
      <c r="K102" s="96"/>
      <c r="L102" s="96"/>
      <c r="M102" s="96"/>
      <c r="N102" s="96"/>
      <c r="O102" s="96"/>
      <c r="P102" s="27"/>
      <c r="Q102" s="27"/>
      <c r="R102" s="27"/>
      <c r="S102" s="27"/>
      <c r="T102" s="27"/>
      <c r="U102" s="27"/>
      <c r="V102" s="27"/>
      <c r="W102" s="27"/>
      <c r="X102" s="96"/>
      <c r="Y102" s="27"/>
      <c r="Z102" s="27"/>
      <c r="AA102" s="96"/>
      <c r="AB102" s="96"/>
      <c r="AC102" s="96"/>
      <c r="AD102" s="96"/>
      <c r="AE102" s="96"/>
      <c r="AF102" s="96"/>
      <c r="AG102" s="21">
        <v>30</v>
      </c>
      <c r="AH102" s="21">
        <v>0</v>
      </c>
      <c r="AI102" s="21"/>
      <c r="AJ102" s="96"/>
      <c r="AK102" s="27"/>
      <c r="AL102" s="27"/>
      <c r="AM102" s="27"/>
      <c r="AN102" s="27"/>
      <c r="AO102" s="27"/>
      <c r="AP102" s="27"/>
      <c r="AQ102" s="27"/>
      <c r="AR102" s="27"/>
      <c r="AS102" s="27"/>
      <c r="AT102" s="27"/>
      <c r="AU102" s="27"/>
      <c r="AV102" s="27"/>
      <c r="AW102" s="27"/>
      <c r="AX102" s="27"/>
      <c r="AY102" s="27"/>
      <c r="AZ102" s="27"/>
      <c r="BA102" s="27"/>
      <c r="BB102" s="27"/>
      <c r="BC102" s="27"/>
      <c r="BD102" s="27"/>
    </row>
    <row r="103" spans="1:56" s="97" customFormat="1" hidden="1" x14ac:dyDescent="0.35">
      <c r="A103" s="15"/>
      <c r="B103" s="96"/>
      <c r="C103" s="96"/>
      <c r="D103" s="101"/>
      <c r="E103" s="27"/>
      <c r="F103" s="27"/>
      <c r="G103" s="27"/>
      <c r="H103" s="27"/>
      <c r="I103" s="27"/>
      <c r="J103" s="96"/>
      <c r="K103" s="96"/>
      <c r="L103" s="96"/>
      <c r="M103" s="96"/>
      <c r="N103" s="96"/>
      <c r="O103" s="96"/>
      <c r="P103" s="27"/>
      <c r="Q103" s="27"/>
      <c r="R103" s="27"/>
      <c r="S103" s="27"/>
      <c r="T103" s="27"/>
      <c r="U103" s="27"/>
      <c r="V103" s="27"/>
      <c r="W103" s="27"/>
      <c r="X103" s="96"/>
      <c r="Y103" s="27"/>
      <c r="Z103" s="27"/>
      <c r="AA103" s="96"/>
      <c r="AB103" s="96"/>
      <c r="AC103" s="96"/>
      <c r="AD103" s="96"/>
      <c r="AE103" s="96"/>
      <c r="AF103" s="96"/>
      <c r="AG103" s="21">
        <v>35</v>
      </c>
      <c r="AH103" s="21">
        <v>0</v>
      </c>
      <c r="AI103" s="21"/>
      <c r="AJ103" s="96"/>
      <c r="AK103" s="27"/>
      <c r="AL103" s="27"/>
      <c r="AM103" s="27"/>
      <c r="AN103" s="27"/>
      <c r="AO103" s="27"/>
      <c r="AP103" s="27"/>
      <c r="AQ103" s="27"/>
      <c r="AR103" s="27"/>
      <c r="AS103" s="27"/>
      <c r="AT103" s="27"/>
      <c r="AU103" s="27"/>
      <c r="AV103" s="27"/>
      <c r="AW103" s="27"/>
      <c r="AX103" s="27"/>
      <c r="AY103" s="27"/>
      <c r="AZ103" s="27"/>
      <c r="BA103" s="27"/>
      <c r="BB103" s="27"/>
      <c r="BC103" s="27"/>
      <c r="BD103" s="27"/>
    </row>
    <row r="104" spans="1:56" s="97" customFormat="1" hidden="1" x14ac:dyDescent="0.35">
      <c r="A104" s="15"/>
      <c r="B104" s="96"/>
      <c r="C104" s="96"/>
      <c r="D104" s="101"/>
      <c r="E104" s="27"/>
      <c r="F104" s="27"/>
      <c r="G104" s="27"/>
      <c r="H104" s="27"/>
      <c r="I104" s="27"/>
      <c r="J104" s="96"/>
      <c r="K104" s="96"/>
      <c r="L104" s="96"/>
      <c r="M104" s="96"/>
      <c r="N104" s="96"/>
      <c r="O104" s="96"/>
      <c r="P104" s="27"/>
      <c r="Q104" s="27"/>
      <c r="R104" s="27"/>
      <c r="S104" s="27"/>
      <c r="T104" s="27"/>
      <c r="U104" s="27"/>
      <c r="V104" s="27"/>
      <c r="W104" s="27"/>
      <c r="X104" s="96"/>
      <c r="Y104" s="27"/>
      <c r="Z104" s="27"/>
      <c r="AA104" s="96"/>
      <c r="AB104" s="96"/>
      <c r="AC104" s="96"/>
      <c r="AD104" s="96"/>
      <c r="AE104" s="96"/>
      <c r="AF104" s="96"/>
      <c r="AG104" s="21">
        <v>40</v>
      </c>
      <c r="AH104" s="21">
        <v>0</v>
      </c>
      <c r="AI104" s="21"/>
      <c r="AJ104" s="96"/>
      <c r="AK104" s="27"/>
      <c r="AL104" s="27"/>
      <c r="AM104" s="27"/>
      <c r="AN104" s="27"/>
      <c r="AO104" s="27"/>
      <c r="AP104" s="27"/>
      <c r="AQ104" s="27"/>
      <c r="AR104" s="27"/>
      <c r="AS104" s="27"/>
      <c r="AT104" s="27"/>
      <c r="AU104" s="27"/>
      <c r="AV104" s="27"/>
      <c r="AW104" s="27"/>
      <c r="AX104" s="27"/>
      <c r="AY104" s="27"/>
      <c r="AZ104" s="27"/>
      <c r="BA104" s="27"/>
      <c r="BB104" s="27"/>
      <c r="BC104" s="27"/>
      <c r="BD104" s="27"/>
    </row>
    <row r="105" spans="1:56" s="97" customFormat="1" hidden="1" x14ac:dyDescent="0.35">
      <c r="A105" s="15"/>
      <c r="B105" s="96"/>
      <c r="C105" s="96"/>
      <c r="D105" s="101"/>
      <c r="E105" s="27"/>
      <c r="F105" s="27"/>
      <c r="G105" s="27"/>
      <c r="H105" s="27"/>
      <c r="I105" s="27"/>
      <c r="J105" s="96"/>
      <c r="K105" s="96"/>
      <c r="L105" s="96"/>
      <c r="M105" s="96"/>
      <c r="N105" s="96"/>
      <c r="O105" s="96"/>
      <c r="P105" s="27"/>
      <c r="Q105" s="27"/>
      <c r="R105" s="27"/>
      <c r="S105" s="27"/>
      <c r="T105" s="27"/>
      <c r="U105" s="27"/>
      <c r="V105" s="27"/>
      <c r="W105" s="27"/>
      <c r="X105" s="96"/>
      <c r="Y105" s="27"/>
      <c r="Z105" s="27"/>
      <c r="AA105" s="96"/>
      <c r="AB105" s="96"/>
      <c r="AC105" s="96"/>
      <c r="AD105" s="96"/>
      <c r="AE105" s="96"/>
      <c r="AF105" s="96"/>
      <c r="AG105" s="21">
        <v>45</v>
      </c>
      <c r="AH105" s="21">
        <v>0</v>
      </c>
      <c r="AI105" s="21"/>
      <c r="AJ105" s="96"/>
      <c r="AK105" s="27"/>
      <c r="AL105" s="27"/>
      <c r="AM105" s="27"/>
      <c r="AN105" s="27"/>
      <c r="AO105" s="27"/>
      <c r="AP105" s="27"/>
      <c r="AQ105" s="27"/>
      <c r="AR105" s="27"/>
      <c r="AS105" s="27"/>
      <c r="AT105" s="27"/>
      <c r="AU105" s="27"/>
      <c r="AV105" s="27"/>
      <c r="AW105" s="27"/>
      <c r="AX105" s="27"/>
      <c r="AY105" s="27"/>
      <c r="AZ105" s="27"/>
      <c r="BA105" s="27"/>
      <c r="BB105" s="27"/>
      <c r="BC105" s="27"/>
      <c r="BD105" s="27"/>
    </row>
    <row r="106" spans="1:56" s="97" customFormat="1" hidden="1" x14ac:dyDescent="0.35">
      <c r="A106" s="15"/>
      <c r="B106" s="96"/>
      <c r="C106" s="96"/>
      <c r="D106" s="101"/>
      <c r="E106" s="27"/>
      <c r="F106" s="27"/>
      <c r="G106" s="27"/>
      <c r="H106" s="27"/>
      <c r="I106" s="27"/>
      <c r="J106" s="96"/>
      <c r="K106" s="96"/>
      <c r="L106" s="96"/>
      <c r="M106" s="96"/>
      <c r="N106" s="96"/>
      <c r="O106" s="96"/>
      <c r="P106" s="27"/>
      <c r="Q106" s="27"/>
      <c r="R106" s="27"/>
      <c r="S106" s="27"/>
      <c r="T106" s="27"/>
      <c r="U106" s="27"/>
      <c r="V106" s="27"/>
      <c r="W106" s="27"/>
      <c r="X106" s="96"/>
      <c r="Y106" s="27"/>
      <c r="Z106" s="27"/>
      <c r="AA106" s="96"/>
      <c r="AB106" s="96"/>
      <c r="AC106" s="96"/>
      <c r="AD106" s="96"/>
      <c r="AE106" s="96"/>
      <c r="AF106" s="96"/>
      <c r="AG106" s="21">
        <v>50</v>
      </c>
      <c r="AH106" s="21">
        <v>0</v>
      </c>
      <c r="AI106" s="21"/>
      <c r="AJ106" s="96"/>
      <c r="AK106" s="27"/>
      <c r="AL106" s="27"/>
      <c r="AM106" s="27"/>
      <c r="AN106" s="27"/>
      <c r="AO106" s="27"/>
      <c r="AP106" s="27"/>
      <c r="AQ106" s="27"/>
      <c r="AR106" s="27"/>
      <c r="AS106" s="27"/>
      <c r="AT106" s="27"/>
      <c r="AU106" s="27"/>
      <c r="AV106" s="27"/>
      <c r="AW106" s="27"/>
      <c r="AX106" s="27"/>
      <c r="AY106" s="27"/>
      <c r="AZ106" s="27"/>
      <c r="BA106" s="27"/>
      <c r="BB106" s="27"/>
      <c r="BC106" s="27"/>
      <c r="BD106" s="27"/>
    </row>
    <row r="107" spans="1:56" s="97" customFormat="1" hidden="1" x14ac:dyDescent="0.35">
      <c r="A107" s="15"/>
      <c r="B107" s="96"/>
      <c r="C107" s="96"/>
      <c r="D107" s="101"/>
      <c r="E107" s="27"/>
      <c r="F107" s="27"/>
      <c r="G107" s="27"/>
      <c r="H107" s="27"/>
      <c r="I107" s="27"/>
      <c r="J107" s="96"/>
      <c r="K107" s="96"/>
      <c r="L107" s="96"/>
      <c r="M107" s="96"/>
      <c r="N107" s="96"/>
      <c r="O107" s="96"/>
      <c r="P107" s="27"/>
      <c r="Q107" s="27"/>
      <c r="R107" s="27"/>
      <c r="S107" s="27"/>
      <c r="T107" s="27"/>
      <c r="U107" s="27"/>
      <c r="V107" s="27"/>
      <c r="W107" s="27"/>
      <c r="X107" s="96"/>
      <c r="Y107" s="27"/>
      <c r="Z107" s="27"/>
      <c r="AA107" s="96"/>
      <c r="AB107" s="96"/>
      <c r="AC107" s="96"/>
      <c r="AD107" s="96"/>
      <c r="AE107" s="96"/>
      <c r="AF107" s="96"/>
      <c r="AG107" s="21">
        <v>51</v>
      </c>
      <c r="AH107" s="21">
        <v>10</v>
      </c>
      <c r="AI107" s="21"/>
      <c r="AJ107" s="96"/>
      <c r="AK107" s="27"/>
      <c r="AL107" s="27"/>
      <c r="AM107" s="27"/>
      <c r="AN107" s="27"/>
      <c r="AO107" s="27"/>
      <c r="AP107" s="27"/>
      <c r="AQ107" s="27"/>
      <c r="AR107" s="27"/>
      <c r="AS107" s="27"/>
      <c r="AT107" s="27"/>
      <c r="AU107" s="27"/>
      <c r="AV107" s="27"/>
      <c r="AW107" s="27"/>
      <c r="AX107" s="27"/>
      <c r="AY107" s="27"/>
      <c r="AZ107" s="27"/>
      <c r="BA107" s="27"/>
      <c r="BB107" s="27"/>
      <c r="BC107" s="27"/>
      <c r="BD107" s="27"/>
    </row>
    <row r="108" spans="1:56" s="97" customFormat="1" hidden="1" x14ac:dyDescent="0.35">
      <c r="A108" s="15"/>
      <c r="B108" s="96"/>
      <c r="C108" s="96"/>
      <c r="D108" s="101"/>
      <c r="E108" s="27"/>
      <c r="F108" s="27"/>
      <c r="G108" s="27"/>
      <c r="H108" s="27"/>
      <c r="I108" s="27"/>
      <c r="J108" s="96"/>
      <c r="K108" s="96"/>
      <c r="L108" s="96"/>
      <c r="M108" s="96"/>
      <c r="N108" s="96"/>
      <c r="O108" s="96"/>
      <c r="P108" s="27"/>
      <c r="Q108" s="27"/>
      <c r="R108" s="27"/>
      <c r="S108" s="27"/>
      <c r="T108" s="27"/>
      <c r="U108" s="27"/>
      <c r="V108" s="27"/>
      <c r="W108" s="27"/>
      <c r="X108" s="96"/>
      <c r="Y108" s="27"/>
      <c r="Z108" s="27"/>
      <c r="AA108" s="96"/>
      <c r="AB108" s="96"/>
      <c r="AC108" s="96"/>
      <c r="AD108" s="96"/>
      <c r="AE108" s="96"/>
      <c r="AF108" s="96"/>
      <c r="AG108" s="21">
        <v>55</v>
      </c>
      <c r="AH108" s="21">
        <v>10</v>
      </c>
      <c r="AI108" s="21"/>
      <c r="AJ108" s="96"/>
      <c r="AK108" s="27"/>
      <c r="AL108" s="27"/>
      <c r="AM108" s="27"/>
      <c r="AN108" s="27"/>
      <c r="AO108" s="27"/>
      <c r="AP108" s="27"/>
      <c r="AQ108" s="27"/>
      <c r="AR108" s="27"/>
      <c r="AS108" s="27"/>
      <c r="AT108" s="27"/>
      <c r="AU108" s="27"/>
      <c r="AV108" s="27"/>
      <c r="AW108" s="27"/>
      <c r="AX108" s="27"/>
      <c r="AY108" s="27"/>
      <c r="AZ108" s="27"/>
      <c r="BA108" s="27"/>
      <c r="BB108" s="27"/>
      <c r="BC108" s="27"/>
      <c r="BD108" s="27"/>
    </row>
    <row r="109" spans="1:56" s="97" customFormat="1" hidden="1" x14ac:dyDescent="0.35">
      <c r="A109" s="15"/>
      <c r="B109" s="96"/>
      <c r="C109" s="96"/>
      <c r="D109" s="101"/>
      <c r="E109" s="27"/>
      <c r="F109" s="27"/>
      <c r="G109" s="27"/>
      <c r="H109" s="27"/>
      <c r="I109" s="27"/>
      <c r="J109" s="96"/>
      <c r="K109" s="96"/>
      <c r="L109" s="96"/>
      <c r="M109" s="96"/>
      <c r="N109" s="96"/>
      <c r="O109" s="96"/>
      <c r="P109" s="27"/>
      <c r="Q109" s="27"/>
      <c r="R109" s="27"/>
      <c r="S109" s="27"/>
      <c r="T109" s="27"/>
      <c r="U109" s="27"/>
      <c r="V109" s="27"/>
      <c r="W109" s="27"/>
      <c r="X109" s="96"/>
      <c r="Y109" s="27"/>
      <c r="Z109" s="27"/>
      <c r="AA109" s="96"/>
      <c r="AB109" s="96"/>
      <c r="AC109" s="96"/>
      <c r="AD109" s="96"/>
      <c r="AE109" s="96"/>
      <c r="AF109" s="96"/>
      <c r="AG109" s="21">
        <v>60</v>
      </c>
      <c r="AH109" s="21">
        <v>10</v>
      </c>
      <c r="AI109" s="21"/>
      <c r="AJ109" s="96"/>
      <c r="AK109" s="27"/>
      <c r="AL109" s="27"/>
      <c r="AM109" s="27"/>
      <c r="AN109" s="27"/>
      <c r="AO109" s="27"/>
      <c r="AP109" s="27"/>
      <c r="AQ109" s="27"/>
      <c r="AR109" s="27"/>
      <c r="AS109" s="27"/>
      <c r="AT109" s="27"/>
      <c r="AU109" s="27"/>
      <c r="AV109" s="27"/>
      <c r="AW109" s="27"/>
      <c r="AX109" s="27"/>
      <c r="AY109" s="27"/>
      <c r="AZ109" s="27"/>
      <c r="BA109" s="27"/>
      <c r="BB109" s="27"/>
      <c r="BC109" s="27"/>
      <c r="BD109" s="27"/>
    </row>
    <row r="110" spans="1:56" s="97" customFormat="1" hidden="1" x14ac:dyDescent="0.35">
      <c r="A110" s="15"/>
      <c r="B110" s="96"/>
      <c r="C110" s="96"/>
      <c r="D110" s="101"/>
      <c r="E110" s="27"/>
      <c r="F110" s="27"/>
      <c r="G110" s="27"/>
      <c r="H110" s="27"/>
      <c r="I110" s="27"/>
      <c r="J110" s="96"/>
      <c r="K110" s="96"/>
      <c r="L110" s="96"/>
      <c r="M110" s="96"/>
      <c r="N110" s="96"/>
      <c r="O110" s="96"/>
      <c r="P110" s="27"/>
      <c r="Q110" s="27"/>
      <c r="R110" s="27"/>
      <c r="S110" s="27"/>
      <c r="T110" s="27"/>
      <c r="U110" s="27"/>
      <c r="V110" s="27"/>
      <c r="W110" s="27"/>
      <c r="X110" s="96"/>
      <c r="Y110" s="27"/>
      <c r="Z110" s="27"/>
      <c r="AA110" s="96"/>
      <c r="AB110" s="96"/>
      <c r="AC110" s="96"/>
      <c r="AD110" s="96"/>
      <c r="AE110" s="96"/>
      <c r="AF110" s="96"/>
      <c r="AG110" s="21">
        <v>65</v>
      </c>
      <c r="AH110" s="21">
        <v>10</v>
      </c>
      <c r="AI110" s="21"/>
      <c r="AJ110" s="96"/>
      <c r="AK110" s="27"/>
      <c r="AL110" s="27"/>
      <c r="AM110" s="27"/>
      <c r="AN110" s="27"/>
      <c r="AO110" s="27"/>
      <c r="AP110" s="27"/>
      <c r="AQ110" s="27"/>
      <c r="AR110" s="27"/>
      <c r="AS110" s="27"/>
      <c r="AT110" s="27"/>
      <c r="AU110" s="27"/>
      <c r="AV110" s="27"/>
      <c r="AW110" s="27"/>
      <c r="AX110" s="27"/>
      <c r="AY110" s="27"/>
      <c r="AZ110" s="27"/>
      <c r="BA110" s="27"/>
      <c r="BB110" s="27"/>
      <c r="BC110" s="27"/>
      <c r="BD110" s="27"/>
    </row>
    <row r="111" spans="1:56" s="97" customFormat="1" hidden="1" x14ac:dyDescent="0.35">
      <c r="A111" s="15"/>
      <c r="B111" s="96"/>
      <c r="C111" s="96"/>
      <c r="D111" s="101"/>
      <c r="E111" s="27"/>
      <c r="F111" s="27"/>
      <c r="G111" s="27"/>
      <c r="H111" s="27"/>
      <c r="I111" s="27"/>
      <c r="J111" s="96"/>
      <c r="K111" s="96"/>
      <c r="L111" s="96"/>
      <c r="M111" s="96"/>
      <c r="N111" s="96"/>
      <c r="O111" s="96"/>
      <c r="P111" s="27"/>
      <c r="Q111" s="27"/>
      <c r="R111" s="27"/>
      <c r="S111" s="27"/>
      <c r="T111" s="27"/>
      <c r="U111" s="27"/>
      <c r="V111" s="27"/>
      <c r="W111" s="27"/>
      <c r="X111" s="96"/>
      <c r="Y111" s="27"/>
      <c r="Z111" s="27"/>
      <c r="AA111" s="96"/>
      <c r="AB111" s="96"/>
      <c r="AC111" s="96"/>
      <c r="AD111" s="96"/>
      <c r="AE111" s="96"/>
      <c r="AF111" s="96"/>
      <c r="AG111" s="21">
        <v>70</v>
      </c>
      <c r="AH111" s="21">
        <v>10</v>
      </c>
      <c r="AI111" s="21"/>
      <c r="AJ111" s="96"/>
      <c r="AK111" s="27"/>
      <c r="AL111" s="27"/>
      <c r="AM111" s="27"/>
      <c r="AN111" s="27"/>
      <c r="AO111" s="27"/>
      <c r="AP111" s="27"/>
      <c r="AQ111" s="27"/>
      <c r="AR111" s="27"/>
      <c r="AS111" s="27"/>
      <c r="AT111" s="27"/>
      <c r="AU111" s="27"/>
      <c r="AV111" s="27"/>
      <c r="AW111" s="27"/>
      <c r="AX111" s="27"/>
      <c r="AY111" s="27"/>
      <c r="AZ111" s="27"/>
      <c r="BA111" s="27"/>
      <c r="BB111" s="27"/>
      <c r="BC111" s="27"/>
      <c r="BD111" s="27"/>
    </row>
    <row r="112" spans="1:56" s="97" customFormat="1" hidden="1" x14ac:dyDescent="0.35">
      <c r="A112" s="15"/>
      <c r="B112" s="96"/>
      <c r="C112" s="96"/>
      <c r="D112" s="101"/>
      <c r="E112" s="27"/>
      <c r="F112" s="27"/>
      <c r="G112" s="27"/>
      <c r="H112" s="27"/>
      <c r="I112" s="27"/>
      <c r="J112" s="96"/>
      <c r="K112" s="96"/>
      <c r="L112" s="96"/>
      <c r="M112" s="96"/>
      <c r="N112" s="96"/>
      <c r="O112" s="96"/>
      <c r="P112" s="27"/>
      <c r="Q112" s="27"/>
      <c r="R112" s="27"/>
      <c r="S112" s="27"/>
      <c r="T112" s="27"/>
      <c r="U112" s="27"/>
      <c r="V112" s="27"/>
      <c r="W112" s="27"/>
      <c r="X112" s="96"/>
      <c r="Y112" s="27"/>
      <c r="Z112" s="27"/>
      <c r="AA112" s="96"/>
      <c r="AB112" s="96"/>
      <c r="AC112" s="96"/>
      <c r="AD112" s="96"/>
      <c r="AE112" s="96"/>
      <c r="AF112" s="96"/>
      <c r="AG112" s="21">
        <v>75</v>
      </c>
      <c r="AH112" s="21">
        <v>10</v>
      </c>
      <c r="AI112" s="21"/>
      <c r="AJ112" s="96"/>
      <c r="AK112" s="27"/>
      <c r="AL112" s="27"/>
      <c r="AM112" s="27"/>
      <c r="AN112" s="27"/>
      <c r="AO112" s="27"/>
      <c r="AP112" s="27"/>
      <c r="AQ112" s="27"/>
      <c r="AR112" s="27"/>
      <c r="AS112" s="27"/>
      <c r="AT112" s="27"/>
      <c r="AU112" s="27"/>
      <c r="AV112" s="27"/>
      <c r="AW112" s="27"/>
      <c r="AX112" s="27"/>
      <c r="AY112" s="27"/>
      <c r="AZ112" s="27"/>
      <c r="BA112" s="27"/>
      <c r="BB112" s="27"/>
      <c r="BC112" s="27"/>
      <c r="BD112" s="27"/>
    </row>
    <row r="113" spans="1:56" s="97" customFormat="1" hidden="1" x14ac:dyDescent="0.35">
      <c r="A113" s="15"/>
      <c r="B113" s="96"/>
      <c r="C113" s="96"/>
      <c r="D113" s="101"/>
      <c r="E113" s="27"/>
      <c r="F113" s="27"/>
      <c r="G113" s="27"/>
      <c r="H113" s="27"/>
      <c r="I113" s="27"/>
      <c r="J113" s="96"/>
      <c r="K113" s="96"/>
      <c r="L113" s="96"/>
      <c r="M113" s="96"/>
      <c r="N113" s="96"/>
      <c r="O113" s="96"/>
      <c r="P113" s="27"/>
      <c r="Q113" s="27"/>
      <c r="R113" s="27"/>
      <c r="S113" s="27"/>
      <c r="T113" s="27"/>
      <c r="U113" s="27"/>
      <c r="V113" s="27"/>
      <c r="W113" s="27"/>
      <c r="X113" s="96"/>
      <c r="Y113" s="27"/>
      <c r="Z113" s="27"/>
      <c r="AA113" s="96"/>
      <c r="AB113" s="96"/>
      <c r="AC113" s="96"/>
      <c r="AD113" s="96"/>
      <c r="AE113" s="96"/>
      <c r="AF113" s="96"/>
      <c r="AG113" s="21">
        <v>76</v>
      </c>
      <c r="AH113" s="21">
        <v>15</v>
      </c>
      <c r="AI113" s="21"/>
      <c r="AJ113" s="96"/>
      <c r="AK113" s="27"/>
      <c r="AL113" s="27"/>
      <c r="AM113" s="27"/>
      <c r="AN113" s="27"/>
      <c r="AO113" s="27"/>
      <c r="AP113" s="27"/>
      <c r="AQ113" s="27"/>
      <c r="AR113" s="27"/>
      <c r="AS113" s="27"/>
      <c r="AT113" s="27"/>
      <c r="AU113" s="27"/>
      <c r="AV113" s="27"/>
      <c r="AW113" s="27"/>
      <c r="AX113" s="27"/>
      <c r="AY113" s="27"/>
      <c r="AZ113" s="27"/>
      <c r="BA113" s="27"/>
      <c r="BB113" s="27"/>
      <c r="BC113" s="27"/>
      <c r="BD113" s="27"/>
    </row>
    <row r="114" spans="1:56" s="97" customFormat="1" hidden="1" x14ac:dyDescent="0.35">
      <c r="A114" s="15"/>
      <c r="B114" s="96"/>
      <c r="C114" s="96"/>
      <c r="D114" s="101"/>
      <c r="E114" s="27"/>
      <c r="F114" s="27"/>
      <c r="G114" s="27"/>
      <c r="H114" s="27"/>
      <c r="I114" s="27"/>
      <c r="J114" s="96"/>
      <c r="K114" s="96"/>
      <c r="L114" s="96"/>
      <c r="M114" s="96"/>
      <c r="N114" s="96"/>
      <c r="O114" s="96"/>
      <c r="P114" s="27"/>
      <c r="Q114" s="27"/>
      <c r="R114" s="27"/>
      <c r="S114" s="27"/>
      <c r="T114" s="27"/>
      <c r="U114" s="27"/>
      <c r="V114" s="27"/>
      <c r="W114" s="27"/>
      <c r="X114" s="96"/>
      <c r="Y114" s="27"/>
      <c r="Z114" s="27"/>
      <c r="AA114" s="96"/>
      <c r="AB114" s="96"/>
      <c r="AC114" s="96"/>
      <c r="AD114" s="96"/>
      <c r="AE114" s="96"/>
      <c r="AF114" s="96"/>
      <c r="AG114" s="21">
        <v>80</v>
      </c>
      <c r="AH114" s="21">
        <v>15</v>
      </c>
      <c r="AI114" s="21"/>
      <c r="AJ114" s="96"/>
      <c r="AK114" s="27"/>
      <c r="AL114" s="27"/>
      <c r="AM114" s="27"/>
      <c r="AN114" s="27"/>
      <c r="AO114" s="27"/>
      <c r="AP114" s="27"/>
      <c r="AQ114" s="27"/>
      <c r="AR114" s="27"/>
      <c r="AS114" s="27"/>
      <c r="AT114" s="27"/>
      <c r="AU114" s="27"/>
      <c r="AV114" s="27"/>
      <c r="AW114" s="27"/>
      <c r="AX114" s="27"/>
      <c r="AY114" s="27"/>
      <c r="AZ114" s="27"/>
      <c r="BA114" s="27"/>
      <c r="BB114" s="27"/>
      <c r="BC114" s="27"/>
      <c r="BD114" s="27"/>
    </row>
    <row r="115" spans="1:56" s="97" customFormat="1" hidden="1" x14ac:dyDescent="0.35">
      <c r="A115" s="15"/>
      <c r="B115" s="96"/>
      <c r="C115" s="96"/>
      <c r="D115" s="101"/>
      <c r="E115" s="27"/>
      <c r="F115" s="27"/>
      <c r="G115" s="27"/>
      <c r="H115" s="27"/>
      <c r="I115" s="27"/>
      <c r="J115" s="96"/>
      <c r="K115" s="96"/>
      <c r="L115" s="96"/>
      <c r="M115" s="96"/>
      <c r="N115" s="96"/>
      <c r="O115" s="96"/>
      <c r="P115" s="27"/>
      <c r="Q115" s="27"/>
      <c r="R115" s="27"/>
      <c r="S115" s="27"/>
      <c r="T115" s="27"/>
      <c r="U115" s="27"/>
      <c r="V115" s="27"/>
      <c r="W115" s="27"/>
      <c r="X115" s="96"/>
      <c r="Y115" s="27"/>
      <c r="Z115" s="27"/>
      <c r="AA115" s="96"/>
      <c r="AB115" s="96"/>
      <c r="AC115" s="96"/>
      <c r="AD115" s="96"/>
      <c r="AE115" s="96"/>
      <c r="AF115" s="96"/>
      <c r="AG115" s="21">
        <v>85</v>
      </c>
      <c r="AH115" s="21">
        <v>15</v>
      </c>
      <c r="AI115" s="21"/>
      <c r="AJ115" s="96"/>
      <c r="AK115" s="27"/>
      <c r="AL115" s="27"/>
      <c r="AM115" s="27"/>
      <c r="AN115" s="27"/>
      <c r="AO115" s="27"/>
      <c r="AP115" s="27"/>
      <c r="AQ115" s="27"/>
      <c r="AR115" s="27"/>
      <c r="AS115" s="27"/>
      <c r="AT115" s="27"/>
      <c r="AU115" s="27"/>
      <c r="AV115" s="27"/>
      <c r="AW115" s="27"/>
      <c r="AX115" s="27"/>
      <c r="AY115" s="27"/>
      <c r="AZ115" s="27"/>
      <c r="BA115" s="27"/>
      <c r="BB115" s="27"/>
      <c r="BC115" s="27"/>
      <c r="BD115" s="27"/>
    </row>
    <row r="116" spans="1:56" s="97" customFormat="1" hidden="1" x14ac:dyDescent="0.35">
      <c r="A116" s="15"/>
      <c r="B116" s="96"/>
      <c r="C116" s="96"/>
      <c r="D116" s="101"/>
      <c r="E116" s="27"/>
      <c r="F116" s="27"/>
      <c r="G116" s="27"/>
      <c r="H116" s="27"/>
      <c r="I116" s="27"/>
      <c r="J116" s="96"/>
      <c r="K116" s="96"/>
      <c r="L116" s="96"/>
      <c r="M116" s="96"/>
      <c r="N116" s="96"/>
      <c r="O116" s="96"/>
      <c r="P116" s="27"/>
      <c r="Q116" s="27"/>
      <c r="R116" s="27"/>
      <c r="S116" s="27"/>
      <c r="T116" s="27"/>
      <c r="U116" s="27"/>
      <c r="V116" s="27"/>
      <c r="W116" s="27"/>
      <c r="X116" s="96"/>
      <c r="Y116" s="27"/>
      <c r="Z116" s="27"/>
      <c r="AA116" s="96"/>
      <c r="AB116" s="96"/>
      <c r="AC116" s="96"/>
      <c r="AD116" s="96"/>
      <c r="AE116" s="96"/>
      <c r="AF116" s="96"/>
      <c r="AG116" s="21">
        <v>90</v>
      </c>
      <c r="AH116" s="21">
        <v>15</v>
      </c>
      <c r="AI116" s="21"/>
      <c r="AJ116" s="96"/>
      <c r="AK116" s="27"/>
      <c r="AL116" s="27"/>
      <c r="AM116" s="27"/>
      <c r="AN116" s="27"/>
      <c r="AO116" s="27"/>
      <c r="AP116" s="27"/>
      <c r="AQ116" s="27"/>
      <c r="AR116" s="27"/>
      <c r="AS116" s="27"/>
      <c r="AT116" s="27"/>
      <c r="AU116" s="27"/>
      <c r="AV116" s="27"/>
      <c r="AW116" s="27"/>
      <c r="AX116" s="27"/>
      <c r="AY116" s="27"/>
      <c r="AZ116" s="27"/>
      <c r="BA116" s="27"/>
      <c r="BB116" s="27"/>
      <c r="BC116" s="27"/>
      <c r="BD116" s="27"/>
    </row>
    <row r="117" spans="1:56" s="97" customFormat="1" hidden="1" x14ac:dyDescent="0.35">
      <c r="A117" s="15"/>
      <c r="B117" s="96"/>
      <c r="C117" s="96"/>
      <c r="D117" s="101"/>
      <c r="E117" s="27"/>
      <c r="F117" s="27"/>
      <c r="G117" s="27"/>
      <c r="H117" s="27"/>
      <c r="I117" s="27"/>
      <c r="J117" s="96"/>
      <c r="K117" s="96"/>
      <c r="L117" s="96"/>
      <c r="M117" s="96"/>
      <c r="N117" s="96"/>
      <c r="O117" s="96"/>
      <c r="P117" s="27"/>
      <c r="Q117" s="27"/>
      <c r="R117" s="27"/>
      <c r="S117" s="27"/>
      <c r="T117" s="27"/>
      <c r="U117" s="27"/>
      <c r="V117" s="27"/>
      <c r="W117" s="27"/>
      <c r="X117" s="96"/>
      <c r="Y117" s="27"/>
      <c r="Z117" s="27"/>
      <c r="AA117" s="96"/>
      <c r="AB117" s="96"/>
      <c r="AC117" s="96"/>
      <c r="AD117" s="96"/>
      <c r="AE117" s="96"/>
      <c r="AF117" s="96"/>
      <c r="AG117" s="21">
        <v>95</v>
      </c>
      <c r="AH117" s="21">
        <v>15</v>
      </c>
      <c r="AI117" s="21"/>
      <c r="AJ117" s="96"/>
      <c r="AK117" s="27"/>
      <c r="AL117" s="27"/>
      <c r="AM117" s="27"/>
      <c r="AN117" s="27"/>
      <c r="AO117" s="27"/>
      <c r="AP117" s="27"/>
      <c r="AQ117" s="27"/>
      <c r="AR117" s="27"/>
      <c r="AS117" s="27"/>
      <c r="AT117" s="27"/>
      <c r="AU117" s="27"/>
      <c r="AV117" s="27"/>
      <c r="AW117" s="27"/>
      <c r="AX117" s="27"/>
      <c r="AY117" s="27"/>
      <c r="AZ117" s="27"/>
      <c r="BA117" s="27"/>
      <c r="BB117" s="27"/>
      <c r="BC117" s="27"/>
      <c r="BD117" s="27"/>
    </row>
    <row r="118" spans="1:56" s="97" customFormat="1" hidden="1" x14ac:dyDescent="0.35">
      <c r="A118" s="15"/>
      <c r="B118" s="96"/>
      <c r="C118" s="96"/>
      <c r="D118" s="101"/>
      <c r="E118" s="27"/>
      <c r="F118" s="27"/>
      <c r="G118" s="27"/>
      <c r="H118" s="27"/>
      <c r="I118" s="27"/>
      <c r="J118" s="96"/>
      <c r="K118" s="96"/>
      <c r="L118" s="96"/>
      <c r="M118" s="96"/>
      <c r="N118" s="96"/>
      <c r="O118" s="96"/>
      <c r="P118" s="27"/>
      <c r="Q118" s="27"/>
      <c r="R118" s="27"/>
      <c r="S118" s="27"/>
      <c r="T118" s="27"/>
      <c r="U118" s="27"/>
      <c r="V118" s="27"/>
      <c r="W118" s="27"/>
      <c r="X118" s="96"/>
      <c r="Y118" s="27"/>
      <c r="Z118" s="27"/>
      <c r="AA118" s="96"/>
      <c r="AB118" s="96"/>
      <c r="AC118" s="96"/>
      <c r="AD118" s="96"/>
      <c r="AE118" s="96"/>
      <c r="AF118" s="96"/>
      <c r="AG118" s="21">
        <v>100</v>
      </c>
      <c r="AH118" s="21">
        <v>15</v>
      </c>
      <c r="AI118" s="21"/>
      <c r="AJ118" s="96"/>
      <c r="AK118" s="27"/>
      <c r="AL118" s="27"/>
      <c r="AM118" s="27"/>
      <c r="AN118" s="27"/>
      <c r="AO118" s="27"/>
      <c r="AP118" s="27"/>
      <c r="AQ118" s="27"/>
      <c r="AR118" s="27"/>
      <c r="AS118" s="27"/>
      <c r="AT118" s="27"/>
      <c r="AU118" s="27"/>
      <c r="AV118" s="27"/>
      <c r="AW118" s="27"/>
      <c r="AX118" s="27"/>
      <c r="AY118" s="27"/>
      <c r="AZ118" s="27"/>
      <c r="BA118" s="27"/>
      <c r="BB118" s="27"/>
      <c r="BC118" s="27"/>
      <c r="BD118" s="27"/>
    </row>
    <row r="119" spans="1:56" s="97" customFormat="1" hidden="1" x14ac:dyDescent="0.35">
      <c r="A119" s="15"/>
      <c r="B119" s="96"/>
      <c r="C119" s="96"/>
      <c r="D119" s="101"/>
      <c r="E119" s="27"/>
      <c r="F119" s="27"/>
      <c r="G119" s="27"/>
      <c r="H119" s="27"/>
      <c r="I119" s="27"/>
      <c r="J119" s="96"/>
      <c r="K119" s="96"/>
      <c r="L119" s="96"/>
      <c r="M119" s="96"/>
      <c r="N119" s="96"/>
      <c r="O119" s="96"/>
      <c r="P119" s="27"/>
      <c r="Q119" s="27"/>
      <c r="R119" s="27"/>
      <c r="S119" s="27"/>
      <c r="T119" s="27"/>
      <c r="U119" s="27"/>
      <c r="V119" s="27"/>
      <c r="W119" s="27"/>
      <c r="X119" s="96"/>
      <c r="Y119" s="27"/>
      <c r="Z119" s="27"/>
      <c r="AA119" s="96"/>
      <c r="AB119" s="96"/>
      <c r="AC119" s="96"/>
      <c r="AD119" s="96"/>
      <c r="AE119" s="96"/>
      <c r="AF119" s="96"/>
      <c r="AG119" s="96"/>
      <c r="AH119" s="96"/>
      <c r="AI119" s="96"/>
      <c r="AJ119" s="96"/>
      <c r="AK119" s="27"/>
      <c r="AL119" s="27"/>
      <c r="AM119" s="27"/>
      <c r="AN119" s="27"/>
      <c r="AO119" s="27"/>
      <c r="AP119" s="27"/>
      <c r="AQ119" s="27"/>
      <c r="AR119" s="27"/>
      <c r="AS119" s="27"/>
      <c r="AT119" s="27"/>
      <c r="AU119" s="27"/>
      <c r="AV119" s="27"/>
      <c r="AW119" s="27"/>
      <c r="AX119" s="27"/>
      <c r="AY119" s="27"/>
      <c r="AZ119" s="27"/>
      <c r="BA119" s="27"/>
      <c r="BB119" s="27"/>
      <c r="BC119" s="27"/>
      <c r="BD119" s="27"/>
    </row>
    <row r="120" spans="1:56" hidden="1" x14ac:dyDescent="0.35">
      <c r="A120" s="18"/>
      <c r="B120" s="102"/>
      <c r="C120" s="102"/>
      <c r="D120" s="103"/>
      <c r="E120" s="104"/>
      <c r="F120" s="104"/>
      <c r="G120" s="104"/>
      <c r="H120" s="104"/>
      <c r="I120" s="104"/>
      <c r="J120" s="102"/>
      <c r="K120" s="102"/>
      <c r="L120" s="102"/>
      <c r="M120" s="102"/>
      <c r="N120" s="102"/>
      <c r="O120" s="102"/>
      <c r="P120" s="104"/>
      <c r="Q120" s="104"/>
      <c r="R120" s="104"/>
      <c r="S120" s="104"/>
      <c r="T120" s="104"/>
      <c r="U120" s="104"/>
      <c r="V120" s="104"/>
      <c r="W120" s="104"/>
      <c r="X120" s="102"/>
      <c r="Y120" s="104"/>
      <c r="Z120" s="104"/>
      <c r="AA120" s="102"/>
      <c r="AB120" s="102"/>
      <c r="AC120" s="102"/>
      <c r="AD120" s="102"/>
      <c r="AE120" s="102"/>
      <c r="AF120" s="102"/>
      <c r="AG120" s="102"/>
      <c r="AH120" s="102"/>
      <c r="AI120" s="102"/>
      <c r="AJ120" s="102"/>
      <c r="AK120" s="104"/>
      <c r="AL120" s="104"/>
      <c r="AM120" s="104"/>
      <c r="AN120" s="104"/>
      <c r="AO120" s="104"/>
      <c r="AP120" s="104"/>
      <c r="AQ120" s="104"/>
      <c r="AR120" s="104"/>
      <c r="AS120" s="104"/>
      <c r="AT120" s="104"/>
      <c r="AU120" s="104"/>
      <c r="AV120" s="104"/>
      <c r="AW120" s="104"/>
      <c r="AX120" s="104"/>
      <c r="AY120" s="104"/>
      <c r="AZ120" s="104"/>
      <c r="BA120" s="104"/>
      <c r="BB120" s="104"/>
      <c r="BC120" s="104"/>
      <c r="BD120" s="104"/>
    </row>
    <row r="121" spans="1:56" x14ac:dyDescent="0.25">
      <c r="A121" s="18"/>
      <c r="B121" s="102"/>
      <c r="C121" s="102"/>
      <c r="D121" s="103"/>
      <c r="E121" s="104"/>
      <c r="F121" s="104"/>
      <c r="G121" s="104"/>
      <c r="H121" s="104"/>
      <c r="I121" s="104"/>
      <c r="J121" s="102"/>
      <c r="K121" s="102"/>
      <c r="L121" s="102"/>
      <c r="M121" s="102"/>
      <c r="N121" s="102"/>
      <c r="O121" s="102"/>
      <c r="P121" s="104"/>
      <c r="Q121" s="104"/>
      <c r="R121" s="104"/>
      <c r="S121" s="104"/>
      <c r="T121" s="104"/>
      <c r="U121" s="104"/>
      <c r="V121" s="104"/>
      <c r="W121" s="104"/>
      <c r="X121" s="102"/>
      <c r="Y121" s="104"/>
      <c r="Z121" s="104"/>
      <c r="AA121" s="102"/>
      <c r="AB121" s="102"/>
      <c r="AC121" s="102"/>
      <c r="AD121" s="102"/>
      <c r="AE121" s="102"/>
      <c r="AF121" s="102"/>
      <c r="AG121" s="102"/>
      <c r="AH121" s="102"/>
      <c r="AI121" s="102"/>
      <c r="AJ121" s="102"/>
      <c r="AK121" s="104"/>
      <c r="AL121" s="104"/>
      <c r="AM121" s="104"/>
      <c r="AN121" s="104"/>
      <c r="AO121" s="104"/>
      <c r="AP121" s="104"/>
      <c r="AQ121" s="104"/>
      <c r="AR121" s="104"/>
      <c r="AS121" s="104"/>
      <c r="AT121" s="104"/>
      <c r="AU121" s="104"/>
      <c r="AV121" s="104"/>
      <c r="AW121" s="104"/>
      <c r="AX121" s="104"/>
      <c r="AY121" s="104"/>
      <c r="AZ121" s="104"/>
      <c r="BA121" s="104"/>
      <c r="BB121" s="104"/>
      <c r="BC121" s="104"/>
      <c r="BD121" s="104"/>
    </row>
    <row r="122" spans="1:56" x14ac:dyDescent="0.25">
      <c r="A122" s="18"/>
      <c r="B122" s="102"/>
      <c r="C122" s="102"/>
      <c r="D122" s="103"/>
      <c r="E122" s="104"/>
      <c r="F122" s="104"/>
      <c r="G122" s="104"/>
      <c r="H122" s="104"/>
      <c r="I122" s="104"/>
      <c r="J122" s="102"/>
      <c r="K122" s="102"/>
      <c r="L122" s="102"/>
      <c r="M122" s="102"/>
      <c r="N122" s="102"/>
      <c r="O122" s="102"/>
      <c r="P122" s="104"/>
      <c r="Q122" s="104"/>
      <c r="R122" s="104"/>
      <c r="S122" s="104"/>
      <c r="T122" s="104"/>
      <c r="U122" s="104"/>
      <c r="V122" s="104"/>
      <c r="W122" s="104"/>
      <c r="X122" s="102"/>
      <c r="Y122" s="104"/>
      <c r="Z122" s="104"/>
      <c r="AA122" s="102"/>
      <c r="AB122" s="102"/>
      <c r="AC122" s="102"/>
      <c r="AD122" s="102"/>
      <c r="AE122" s="102"/>
      <c r="AF122" s="102"/>
      <c r="AG122" s="102"/>
      <c r="AH122" s="102"/>
      <c r="AI122" s="102"/>
      <c r="AJ122" s="102"/>
      <c r="AK122" s="104"/>
      <c r="AL122" s="104"/>
      <c r="AM122" s="104"/>
      <c r="AN122" s="104"/>
      <c r="AO122" s="104"/>
      <c r="AP122" s="104"/>
      <c r="AQ122" s="104"/>
      <c r="AR122" s="104"/>
      <c r="AS122" s="104"/>
      <c r="AT122" s="104"/>
      <c r="AU122" s="104"/>
      <c r="AV122" s="104"/>
      <c r="AW122" s="104"/>
      <c r="AX122" s="104"/>
      <c r="AY122" s="104"/>
      <c r="AZ122" s="104"/>
      <c r="BA122" s="104"/>
      <c r="BB122" s="104"/>
      <c r="BC122" s="104"/>
      <c r="BD122" s="104"/>
    </row>
    <row r="123" spans="1:56" x14ac:dyDescent="0.25">
      <c r="A123" s="18"/>
      <c r="B123" s="102"/>
      <c r="C123" s="102"/>
      <c r="D123" s="103"/>
      <c r="E123" s="104"/>
      <c r="F123" s="104"/>
      <c r="G123" s="104"/>
      <c r="H123" s="104"/>
      <c r="I123" s="104"/>
      <c r="J123" s="102"/>
      <c r="K123" s="102"/>
      <c r="L123" s="102"/>
      <c r="M123" s="102"/>
      <c r="N123" s="102"/>
      <c r="O123" s="102"/>
      <c r="P123" s="104"/>
      <c r="Q123" s="104"/>
      <c r="R123" s="104"/>
      <c r="S123" s="104"/>
      <c r="T123" s="104"/>
      <c r="U123" s="104"/>
      <c r="V123" s="104"/>
      <c r="W123" s="104"/>
      <c r="X123" s="102"/>
      <c r="Y123" s="104"/>
      <c r="Z123" s="104"/>
      <c r="AA123" s="102"/>
      <c r="AB123" s="102"/>
      <c r="AC123" s="102"/>
      <c r="AD123" s="102"/>
      <c r="AE123" s="102"/>
      <c r="AF123" s="102"/>
      <c r="AG123" s="102"/>
      <c r="AH123" s="102"/>
      <c r="AI123" s="102"/>
      <c r="AJ123" s="102"/>
      <c r="AK123" s="104"/>
      <c r="AL123" s="104"/>
      <c r="AM123" s="104"/>
      <c r="AN123" s="104"/>
      <c r="AO123" s="104"/>
      <c r="AP123" s="104"/>
      <c r="AQ123" s="104"/>
      <c r="AR123" s="104"/>
      <c r="AS123" s="104"/>
      <c r="AT123" s="104"/>
      <c r="AU123" s="104"/>
      <c r="AV123" s="104"/>
      <c r="AW123" s="104"/>
      <c r="AX123" s="104"/>
      <c r="AY123" s="104"/>
      <c r="AZ123" s="104"/>
      <c r="BA123" s="104"/>
      <c r="BB123" s="104"/>
      <c r="BC123" s="104"/>
      <c r="BD123" s="104"/>
    </row>
    <row r="124" spans="1:56" x14ac:dyDescent="0.25">
      <c r="A124" s="18"/>
      <c r="B124" s="102"/>
      <c r="C124" s="102"/>
      <c r="D124" s="103"/>
      <c r="E124" s="104"/>
      <c r="F124" s="104"/>
      <c r="G124" s="104"/>
      <c r="H124" s="104"/>
      <c r="I124" s="104"/>
      <c r="J124" s="102"/>
      <c r="K124" s="102"/>
      <c r="L124" s="102"/>
      <c r="M124" s="102"/>
      <c r="N124" s="102"/>
      <c r="O124" s="102"/>
      <c r="P124" s="104"/>
      <c r="Q124" s="104"/>
      <c r="R124" s="104"/>
      <c r="S124" s="104"/>
      <c r="T124" s="104"/>
      <c r="U124" s="104"/>
      <c r="V124" s="104"/>
      <c r="W124" s="104"/>
      <c r="X124" s="102"/>
      <c r="Y124" s="104"/>
      <c r="Z124" s="104"/>
      <c r="AA124" s="102"/>
      <c r="AB124" s="102"/>
      <c r="AC124" s="102"/>
      <c r="AD124" s="102"/>
      <c r="AE124" s="102"/>
      <c r="AF124" s="102"/>
      <c r="AG124" s="102"/>
      <c r="AH124" s="102"/>
      <c r="AI124" s="102"/>
      <c r="AJ124" s="102"/>
      <c r="AK124" s="104"/>
      <c r="AL124" s="104"/>
      <c r="AM124" s="104"/>
      <c r="AN124" s="104"/>
      <c r="AO124" s="104"/>
      <c r="AP124" s="104"/>
      <c r="AQ124" s="104"/>
      <c r="AR124" s="104"/>
      <c r="AS124" s="104"/>
      <c r="AT124" s="104"/>
      <c r="AU124" s="104"/>
      <c r="AV124" s="104"/>
      <c r="AW124" s="104"/>
      <c r="AX124" s="104"/>
      <c r="AY124" s="104"/>
      <c r="AZ124" s="104"/>
      <c r="BA124" s="104"/>
      <c r="BB124" s="104"/>
      <c r="BC124" s="104"/>
      <c r="BD124" s="104"/>
    </row>
    <row r="125" spans="1:56" x14ac:dyDescent="0.25">
      <c r="A125" s="18"/>
      <c r="B125" s="102"/>
      <c r="C125" s="102"/>
      <c r="D125" s="103"/>
      <c r="E125" s="104"/>
      <c r="F125" s="104"/>
      <c r="G125" s="104"/>
      <c r="H125" s="104"/>
      <c r="I125" s="104"/>
      <c r="J125" s="102"/>
      <c r="K125" s="102"/>
      <c r="L125" s="102"/>
      <c r="M125" s="102"/>
      <c r="N125" s="102"/>
      <c r="O125" s="102"/>
      <c r="P125" s="104"/>
      <c r="Q125" s="104"/>
      <c r="R125" s="104"/>
      <c r="S125" s="104"/>
      <c r="T125" s="104"/>
      <c r="U125" s="104"/>
      <c r="V125" s="104"/>
      <c r="W125" s="104"/>
      <c r="X125" s="102"/>
      <c r="Y125" s="104"/>
      <c r="Z125" s="104"/>
      <c r="AA125" s="102"/>
      <c r="AB125" s="102"/>
      <c r="AC125" s="102"/>
      <c r="AD125" s="102"/>
      <c r="AE125" s="102"/>
      <c r="AF125" s="102"/>
      <c r="AG125" s="102"/>
      <c r="AH125" s="102"/>
      <c r="AI125" s="102"/>
      <c r="AJ125" s="102"/>
      <c r="AK125" s="104"/>
      <c r="AL125" s="104"/>
      <c r="AM125" s="104"/>
      <c r="AN125" s="104"/>
      <c r="AO125" s="104"/>
      <c r="AP125" s="104"/>
      <c r="AQ125" s="104"/>
      <c r="AR125" s="104"/>
      <c r="AS125" s="104"/>
      <c r="AT125" s="104"/>
      <c r="AU125" s="104"/>
      <c r="AV125" s="104"/>
      <c r="AW125" s="104"/>
      <c r="AX125" s="104"/>
      <c r="AY125" s="104"/>
      <c r="AZ125" s="104"/>
      <c r="BA125" s="104"/>
      <c r="BB125" s="104"/>
      <c r="BC125" s="104"/>
      <c r="BD125" s="104"/>
    </row>
    <row r="126" spans="1:56" x14ac:dyDescent="0.25">
      <c r="A126" s="18"/>
      <c r="B126" s="102"/>
      <c r="C126" s="102"/>
      <c r="D126" s="103"/>
      <c r="E126" s="104"/>
      <c r="F126" s="104"/>
      <c r="G126" s="104"/>
      <c r="H126" s="104"/>
      <c r="I126" s="104"/>
      <c r="J126" s="102"/>
      <c r="K126" s="102"/>
      <c r="L126" s="102"/>
      <c r="M126" s="102"/>
      <c r="N126" s="102"/>
      <c r="O126" s="102"/>
      <c r="P126" s="104"/>
      <c r="Q126" s="104"/>
      <c r="R126" s="104"/>
      <c r="S126" s="104"/>
      <c r="T126" s="104"/>
      <c r="U126" s="104"/>
      <c r="V126" s="104"/>
      <c r="W126" s="104"/>
      <c r="X126" s="102"/>
      <c r="Y126" s="104"/>
      <c r="Z126" s="104"/>
      <c r="AA126" s="102"/>
      <c r="AB126" s="102"/>
      <c r="AC126" s="102"/>
      <c r="AD126" s="102"/>
      <c r="AE126" s="102"/>
      <c r="AF126" s="102"/>
      <c r="AG126" s="102"/>
      <c r="AH126" s="102"/>
      <c r="AI126" s="102"/>
      <c r="AJ126" s="102"/>
      <c r="AK126" s="104"/>
      <c r="AL126" s="104"/>
      <c r="AM126" s="104"/>
      <c r="AN126" s="104"/>
      <c r="AO126" s="104"/>
      <c r="AP126" s="104"/>
      <c r="AQ126" s="104"/>
      <c r="AR126" s="104"/>
      <c r="AS126" s="104"/>
      <c r="AT126" s="104"/>
      <c r="AU126" s="104"/>
      <c r="AV126" s="104"/>
      <c r="AW126" s="104"/>
      <c r="AX126" s="104"/>
      <c r="AY126" s="104"/>
      <c r="AZ126" s="104"/>
      <c r="BA126" s="104"/>
      <c r="BB126" s="104"/>
      <c r="BC126" s="104"/>
      <c r="BD126" s="104"/>
    </row>
    <row r="127" spans="1:56" x14ac:dyDescent="0.25">
      <c r="A127" s="18"/>
      <c r="B127" s="102"/>
      <c r="C127" s="102"/>
      <c r="D127" s="103"/>
      <c r="E127" s="104"/>
      <c r="F127" s="104"/>
      <c r="G127" s="104"/>
      <c r="H127" s="104"/>
      <c r="I127" s="104"/>
      <c r="J127" s="102"/>
      <c r="K127" s="102"/>
      <c r="L127" s="102"/>
      <c r="M127" s="102"/>
      <c r="N127" s="102"/>
      <c r="O127" s="102"/>
      <c r="P127" s="104"/>
      <c r="Q127" s="104"/>
      <c r="R127" s="104"/>
      <c r="S127" s="104"/>
      <c r="T127" s="104"/>
      <c r="U127" s="104"/>
      <c r="V127" s="104"/>
      <c r="W127" s="104"/>
      <c r="X127" s="102"/>
      <c r="Y127" s="104"/>
      <c r="Z127" s="104"/>
      <c r="AA127" s="102"/>
      <c r="AB127" s="102"/>
      <c r="AC127" s="102"/>
      <c r="AD127" s="102"/>
      <c r="AE127" s="102"/>
      <c r="AF127" s="102"/>
      <c r="AG127" s="102"/>
      <c r="AH127" s="102"/>
      <c r="AI127" s="102"/>
      <c r="AJ127" s="102"/>
      <c r="AK127" s="104"/>
      <c r="AL127" s="104"/>
      <c r="AM127" s="104"/>
      <c r="AN127" s="104"/>
      <c r="AO127" s="104"/>
      <c r="AP127" s="104"/>
      <c r="AQ127" s="104"/>
      <c r="AR127" s="104"/>
      <c r="AS127" s="104"/>
      <c r="AT127" s="104"/>
      <c r="AU127" s="104"/>
      <c r="AV127" s="104"/>
      <c r="AW127" s="104"/>
      <c r="AX127" s="104"/>
      <c r="AY127" s="104"/>
      <c r="AZ127" s="104"/>
      <c r="BA127" s="104"/>
      <c r="BB127" s="104"/>
      <c r="BC127" s="104"/>
      <c r="BD127" s="104"/>
    </row>
    <row r="128" spans="1:56" x14ac:dyDescent="0.25">
      <c r="A128" s="18"/>
      <c r="B128" s="102"/>
      <c r="C128" s="102"/>
      <c r="D128" s="103"/>
      <c r="E128" s="104"/>
      <c r="F128" s="104"/>
      <c r="G128" s="104"/>
      <c r="H128" s="104"/>
      <c r="I128" s="104"/>
      <c r="J128" s="102"/>
      <c r="K128" s="102"/>
      <c r="L128" s="102"/>
      <c r="M128" s="102"/>
      <c r="N128" s="102"/>
      <c r="O128" s="102"/>
      <c r="P128" s="104"/>
      <c r="Q128" s="104"/>
      <c r="R128" s="104"/>
      <c r="S128" s="104"/>
      <c r="T128" s="104"/>
      <c r="U128" s="104"/>
      <c r="V128" s="104"/>
      <c r="W128" s="104"/>
      <c r="X128" s="102"/>
      <c r="Y128" s="104"/>
      <c r="Z128" s="104"/>
      <c r="AA128" s="102"/>
      <c r="AB128" s="102"/>
      <c r="AC128" s="102"/>
      <c r="AD128" s="102"/>
      <c r="AE128" s="102"/>
      <c r="AF128" s="102"/>
      <c r="AG128" s="102"/>
      <c r="AH128" s="102"/>
      <c r="AI128" s="102"/>
      <c r="AJ128" s="102"/>
      <c r="AK128" s="104"/>
      <c r="AL128" s="104"/>
      <c r="AM128" s="104"/>
      <c r="AN128" s="104"/>
      <c r="AO128" s="104"/>
      <c r="AP128" s="104"/>
      <c r="AQ128" s="104"/>
      <c r="AR128" s="104"/>
      <c r="AS128" s="104"/>
      <c r="AT128" s="104"/>
      <c r="AU128" s="104"/>
      <c r="AV128" s="104"/>
      <c r="AW128" s="104"/>
      <c r="AX128" s="104"/>
      <c r="AY128" s="104"/>
      <c r="AZ128" s="104"/>
      <c r="BA128" s="104"/>
      <c r="BB128" s="104"/>
      <c r="BC128" s="104"/>
      <c r="BD128" s="104"/>
    </row>
    <row r="129" spans="1:56" ht="14.25" x14ac:dyDescent="0.25">
      <c r="A129" s="102"/>
      <c r="B129" s="102"/>
      <c r="C129" s="102"/>
      <c r="D129" s="102"/>
      <c r="E129" s="102"/>
      <c r="F129" s="102"/>
      <c r="G129" s="102"/>
      <c r="H129" s="102"/>
      <c r="I129" s="102"/>
      <c r="J129" s="102"/>
      <c r="K129" s="102"/>
      <c r="L129" s="102"/>
      <c r="M129" s="102"/>
      <c r="N129" s="102"/>
      <c r="O129" s="102"/>
      <c r="P129" s="104"/>
      <c r="Q129" s="104"/>
      <c r="R129" s="104"/>
      <c r="S129" s="104"/>
      <c r="T129" s="104"/>
      <c r="U129" s="104"/>
      <c r="V129" s="104"/>
      <c r="W129" s="104"/>
      <c r="X129" s="102"/>
      <c r="Y129" s="102"/>
      <c r="Z129" s="102"/>
      <c r="AA129" s="102"/>
      <c r="AB129" s="102"/>
      <c r="AC129" s="102"/>
      <c r="AD129" s="102"/>
      <c r="AE129" s="102"/>
      <c r="AF129" s="102"/>
      <c r="AG129" s="102"/>
      <c r="AH129" s="102"/>
      <c r="AI129" s="102"/>
      <c r="AJ129" s="102"/>
      <c r="AK129" s="102"/>
      <c r="AL129" s="102"/>
      <c r="AM129" s="102"/>
      <c r="AN129" s="102"/>
      <c r="AO129" s="102"/>
      <c r="AP129" s="102"/>
      <c r="AQ129" s="102"/>
      <c r="AR129" s="102"/>
      <c r="AS129" s="102"/>
      <c r="AT129" s="102"/>
      <c r="AU129" s="102"/>
      <c r="AV129" s="102"/>
      <c r="AW129" s="102"/>
      <c r="AX129" s="102"/>
      <c r="AY129" s="102"/>
      <c r="AZ129" s="102"/>
      <c r="BA129" s="102"/>
      <c r="BB129" s="102"/>
      <c r="BC129" s="102"/>
      <c r="BD129" s="102"/>
    </row>
    <row r="130" spans="1:56" ht="14.25" x14ac:dyDescent="0.25">
      <c r="A130" s="102"/>
      <c r="B130" s="102"/>
      <c r="C130" s="102"/>
      <c r="D130" s="102"/>
      <c r="E130" s="102"/>
      <c r="F130" s="102"/>
      <c r="G130" s="102"/>
      <c r="H130" s="102"/>
      <c r="I130" s="102"/>
      <c r="J130" s="102"/>
      <c r="K130" s="102"/>
      <c r="L130" s="102"/>
      <c r="M130" s="102"/>
      <c r="N130" s="102"/>
      <c r="O130" s="102"/>
      <c r="P130" s="104"/>
      <c r="Q130" s="104"/>
      <c r="R130" s="104"/>
      <c r="S130" s="104"/>
      <c r="T130" s="104"/>
      <c r="U130" s="104"/>
      <c r="V130" s="104"/>
      <c r="W130" s="104"/>
      <c r="X130" s="102"/>
      <c r="Y130" s="102"/>
      <c r="Z130" s="102"/>
      <c r="AA130" s="102"/>
      <c r="AB130" s="102"/>
      <c r="AC130" s="102"/>
      <c r="AD130" s="102"/>
      <c r="AE130" s="102"/>
      <c r="AF130" s="102"/>
      <c r="AG130" s="102"/>
      <c r="AH130" s="102"/>
      <c r="AI130" s="102"/>
      <c r="AJ130" s="102"/>
      <c r="AK130" s="102"/>
      <c r="AL130" s="102"/>
      <c r="AM130" s="102"/>
      <c r="AN130" s="102"/>
      <c r="AO130" s="102"/>
      <c r="AP130" s="102"/>
      <c r="AQ130" s="102"/>
      <c r="AR130" s="102"/>
      <c r="AS130" s="102"/>
      <c r="AT130" s="102"/>
      <c r="AU130" s="102"/>
      <c r="AV130" s="102"/>
      <c r="AW130" s="102"/>
      <c r="AX130" s="102"/>
      <c r="AY130" s="102"/>
      <c r="AZ130" s="102"/>
      <c r="BA130" s="102"/>
      <c r="BB130" s="102"/>
      <c r="BC130" s="102"/>
      <c r="BD130" s="102"/>
    </row>
    <row r="131" spans="1:56" ht="14.25" x14ac:dyDescent="0.25">
      <c r="A131" s="102"/>
      <c r="B131" s="102"/>
      <c r="C131" s="102"/>
      <c r="D131" s="102"/>
      <c r="E131" s="102"/>
      <c r="F131" s="102"/>
      <c r="G131" s="102"/>
      <c r="H131" s="102"/>
      <c r="I131" s="102"/>
      <c r="J131" s="102"/>
      <c r="K131" s="102"/>
      <c r="L131" s="102"/>
      <c r="M131" s="102"/>
      <c r="N131" s="102"/>
      <c r="O131" s="102"/>
      <c r="P131" s="104"/>
      <c r="Q131" s="104"/>
      <c r="R131" s="104"/>
      <c r="S131" s="104"/>
      <c r="T131" s="104"/>
      <c r="U131" s="104"/>
      <c r="V131" s="104"/>
      <c r="W131" s="104"/>
      <c r="X131" s="102"/>
      <c r="Y131" s="102"/>
      <c r="Z131" s="102"/>
      <c r="AA131" s="102"/>
      <c r="AB131" s="102"/>
      <c r="AC131" s="102"/>
      <c r="AD131" s="102"/>
      <c r="AE131" s="102"/>
      <c r="AF131" s="102"/>
      <c r="AG131" s="102"/>
      <c r="AH131" s="102"/>
      <c r="AI131" s="102"/>
      <c r="AJ131" s="102"/>
      <c r="AK131" s="102"/>
      <c r="AL131" s="102"/>
      <c r="AM131" s="102"/>
      <c r="AN131" s="102"/>
      <c r="AO131" s="102"/>
      <c r="AP131" s="102"/>
      <c r="AQ131" s="102"/>
      <c r="AR131" s="102"/>
      <c r="AS131" s="102"/>
      <c r="AT131" s="102"/>
      <c r="AU131" s="102"/>
      <c r="AV131" s="102"/>
      <c r="AW131" s="102"/>
      <c r="AX131" s="102"/>
      <c r="AY131" s="102"/>
      <c r="AZ131" s="102"/>
      <c r="BA131" s="102"/>
      <c r="BB131" s="102"/>
      <c r="BC131" s="102"/>
      <c r="BD131" s="102"/>
    </row>
    <row r="132" spans="1:56" ht="14.25" x14ac:dyDescent="0.25">
      <c r="A132" s="102"/>
      <c r="B132" s="102"/>
      <c r="C132" s="102"/>
      <c r="D132" s="102"/>
      <c r="E132" s="102"/>
      <c r="F132" s="102"/>
      <c r="G132" s="102"/>
      <c r="H132" s="102"/>
      <c r="I132" s="102"/>
      <c r="J132" s="102"/>
      <c r="K132" s="102"/>
      <c r="L132" s="102"/>
      <c r="M132" s="102"/>
      <c r="N132" s="102"/>
      <c r="O132" s="102"/>
      <c r="P132" s="104"/>
      <c r="Q132" s="104"/>
      <c r="R132" s="104"/>
      <c r="S132" s="104"/>
      <c r="T132" s="104"/>
      <c r="U132" s="104"/>
      <c r="V132" s="104"/>
      <c r="W132" s="104"/>
      <c r="X132" s="102"/>
      <c r="Y132" s="102"/>
      <c r="Z132" s="102"/>
      <c r="AA132" s="102"/>
      <c r="AB132" s="102"/>
      <c r="AC132" s="102"/>
      <c r="AD132" s="102"/>
      <c r="AE132" s="102"/>
      <c r="AF132" s="102"/>
      <c r="AG132" s="102"/>
      <c r="AH132" s="102"/>
      <c r="AI132" s="102"/>
      <c r="AJ132" s="102"/>
      <c r="AK132" s="102"/>
      <c r="AL132" s="102"/>
      <c r="AM132" s="102"/>
      <c r="AN132" s="102"/>
      <c r="AO132" s="102"/>
      <c r="AP132" s="102"/>
      <c r="AQ132" s="102"/>
      <c r="AR132" s="102"/>
      <c r="AS132" s="102"/>
      <c r="AT132" s="102"/>
      <c r="AU132" s="102"/>
      <c r="AV132" s="102"/>
      <c r="AW132" s="102"/>
      <c r="AX132" s="102"/>
      <c r="AY132" s="102"/>
      <c r="AZ132" s="102"/>
      <c r="BA132" s="102"/>
      <c r="BB132" s="102"/>
      <c r="BC132" s="102"/>
      <c r="BD132" s="102"/>
    </row>
    <row r="133" spans="1:56" ht="14.25" x14ac:dyDescent="0.25">
      <c r="A133" s="102"/>
      <c r="B133" s="102"/>
      <c r="C133" s="102"/>
      <c r="D133" s="102"/>
      <c r="E133" s="102"/>
      <c r="F133" s="102"/>
      <c r="G133" s="102"/>
      <c r="H133" s="102"/>
      <c r="I133" s="102"/>
      <c r="J133" s="102"/>
      <c r="K133" s="102"/>
      <c r="L133" s="102"/>
      <c r="M133" s="102"/>
      <c r="N133" s="102"/>
      <c r="O133" s="102"/>
      <c r="P133" s="104"/>
      <c r="Q133" s="104"/>
      <c r="R133" s="104"/>
      <c r="S133" s="104"/>
      <c r="T133" s="104"/>
      <c r="U133" s="104"/>
      <c r="V133" s="104"/>
      <c r="W133" s="104"/>
      <c r="X133" s="102"/>
      <c r="Y133" s="102"/>
      <c r="Z133" s="102"/>
      <c r="AA133" s="102"/>
      <c r="AB133" s="102"/>
      <c r="AC133" s="102"/>
      <c r="AD133" s="102"/>
      <c r="AE133" s="102"/>
      <c r="AF133" s="102"/>
      <c r="AG133" s="102"/>
      <c r="AH133" s="102"/>
      <c r="AI133" s="102"/>
      <c r="AJ133" s="102"/>
      <c r="AK133" s="102"/>
      <c r="AL133" s="102"/>
      <c r="AM133" s="102"/>
      <c r="AN133" s="102"/>
      <c r="AO133" s="102"/>
      <c r="AP133" s="102"/>
      <c r="AQ133" s="102"/>
      <c r="AR133" s="102"/>
      <c r="AS133" s="102"/>
      <c r="AT133" s="102"/>
      <c r="AU133" s="102"/>
      <c r="AV133" s="102"/>
      <c r="AW133" s="102"/>
      <c r="AX133" s="102"/>
      <c r="AY133" s="102"/>
      <c r="AZ133" s="102"/>
      <c r="BA133" s="102"/>
      <c r="BB133" s="102"/>
      <c r="BC133" s="102"/>
      <c r="BD133" s="102"/>
    </row>
    <row r="134" spans="1:56" ht="14.25" x14ac:dyDescent="0.25">
      <c r="A134" s="102"/>
      <c r="B134" s="102"/>
      <c r="C134" s="102"/>
      <c r="D134" s="102"/>
      <c r="E134" s="102"/>
      <c r="F134" s="102"/>
      <c r="G134" s="102"/>
      <c r="H134" s="102"/>
      <c r="I134" s="102"/>
      <c r="J134" s="102"/>
      <c r="K134" s="102"/>
      <c r="L134" s="102"/>
      <c r="M134" s="102"/>
      <c r="N134" s="102"/>
      <c r="O134" s="102"/>
      <c r="P134" s="104"/>
      <c r="Q134" s="104"/>
      <c r="R134" s="104"/>
      <c r="S134" s="104"/>
      <c r="T134" s="104"/>
      <c r="U134" s="104"/>
      <c r="V134" s="104"/>
      <c r="W134" s="104"/>
      <c r="X134" s="102"/>
      <c r="Y134" s="102"/>
      <c r="Z134" s="102"/>
      <c r="AA134" s="102"/>
      <c r="AB134" s="102"/>
      <c r="AC134" s="102"/>
      <c r="AD134" s="102"/>
      <c r="AE134" s="102"/>
      <c r="AF134" s="102"/>
      <c r="AG134" s="102"/>
      <c r="AH134" s="102"/>
      <c r="AI134" s="102"/>
      <c r="AJ134" s="102"/>
      <c r="AK134" s="102"/>
      <c r="AL134" s="102"/>
      <c r="AM134" s="102"/>
      <c r="AN134" s="102"/>
      <c r="AO134" s="102"/>
      <c r="AP134" s="102"/>
      <c r="AQ134" s="102"/>
      <c r="AR134" s="102"/>
      <c r="AS134" s="102"/>
      <c r="AT134" s="102"/>
      <c r="AU134" s="102"/>
      <c r="AV134" s="102"/>
      <c r="AW134" s="102"/>
      <c r="AX134" s="102"/>
      <c r="AY134" s="102"/>
      <c r="AZ134" s="102"/>
      <c r="BA134" s="102"/>
      <c r="BB134" s="102"/>
      <c r="BC134" s="102"/>
      <c r="BD134" s="102"/>
    </row>
    <row r="135" spans="1:56" ht="14.25" x14ac:dyDescent="0.25">
      <c r="A135" s="102"/>
      <c r="B135" s="102"/>
      <c r="C135" s="102"/>
      <c r="D135" s="102"/>
      <c r="E135" s="102"/>
      <c r="F135" s="102"/>
      <c r="G135" s="102"/>
      <c r="H135" s="102"/>
      <c r="I135" s="102"/>
      <c r="J135" s="102"/>
      <c r="K135" s="102"/>
      <c r="L135" s="102"/>
      <c r="M135" s="102"/>
      <c r="N135" s="102"/>
      <c r="O135" s="102"/>
      <c r="P135" s="104"/>
      <c r="Q135" s="104"/>
      <c r="R135" s="104"/>
      <c r="S135" s="104"/>
      <c r="T135" s="104"/>
      <c r="U135" s="104"/>
      <c r="V135" s="104"/>
      <c r="W135" s="104"/>
      <c r="X135" s="102"/>
      <c r="Y135" s="102"/>
      <c r="Z135" s="102"/>
      <c r="AA135" s="102"/>
      <c r="AB135" s="102"/>
      <c r="AC135" s="102"/>
      <c r="AD135" s="102"/>
      <c r="AE135" s="102"/>
      <c r="AF135" s="102"/>
      <c r="AG135" s="102"/>
      <c r="AH135" s="102"/>
      <c r="AI135" s="102"/>
      <c r="AJ135" s="102"/>
      <c r="AK135" s="102"/>
      <c r="AL135" s="102"/>
      <c r="AM135" s="102"/>
      <c r="AN135" s="102"/>
      <c r="AO135" s="102"/>
      <c r="AP135" s="102"/>
      <c r="AQ135" s="102"/>
      <c r="AR135" s="102"/>
      <c r="AS135" s="102"/>
      <c r="AT135" s="102"/>
      <c r="AU135" s="102"/>
      <c r="AV135" s="102"/>
      <c r="AW135" s="102"/>
      <c r="AX135" s="102"/>
      <c r="AY135" s="102"/>
      <c r="AZ135" s="102"/>
      <c r="BA135" s="102"/>
      <c r="BB135" s="102"/>
      <c r="BC135" s="102"/>
      <c r="BD135" s="102"/>
    </row>
    <row r="136" spans="1:56" ht="14.25" x14ac:dyDescent="0.25">
      <c r="A136" s="102"/>
      <c r="B136" s="102"/>
      <c r="C136" s="102"/>
      <c r="D136" s="102"/>
      <c r="E136" s="102"/>
      <c r="F136" s="102"/>
      <c r="G136" s="102"/>
      <c r="H136" s="102"/>
      <c r="I136" s="102"/>
      <c r="J136" s="102"/>
      <c r="K136" s="102"/>
      <c r="L136" s="102"/>
      <c r="M136" s="102"/>
      <c r="N136" s="102"/>
      <c r="O136" s="102"/>
      <c r="P136" s="104"/>
      <c r="Q136" s="104"/>
      <c r="R136" s="104"/>
      <c r="S136" s="104"/>
      <c r="T136" s="104"/>
      <c r="U136" s="104"/>
      <c r="V136" s="104"/>
      <c r="W136" s="104"/>
      <c r="X136" s="102"/>
      <c r="Y136" s="102"/>
      <c r="Z136" s="102"/>
      <c r="AA136" s="102"/>
      <c r="AB136" s="102"/>
      <c r="AC136" s="102"/>
      <c r="AD136" s="102"/>
      <c r="AE136" s="102"/>
      <c r="AF136" s="102"/>
      <c r="AG136" s="102"/>
      <c r="AH136" s="102"/>
      <c r="AI136" s="102"/>
      <c r="AJ136" s="102"/>
      <c r="AK136" s="102"/>
      <c r="AL136" s="102"/>
      <c r="AM136" s="102"/>
      <c r="AN136" s="102"/>
      <c r="AO136" s="102"/>
      <c r="AP136" s="102"/>
      <c r="AQ136" s="102"/>
      <c r="AR136" s="102"/>
      <c r="AS136" s="102"/>
      <c r="AT136" s="102"/>
      <c r="AU136" s="102"/>
      <c r="AV136" s="102"/>
      <c r="AW136" s="102"/>
      <c r="AX136" s="102"/>
      <c r="AY136" s="102"/>
      <c r="AZ136" s="102"/>
      <c r="BA136" s="102"/>
      <c r="BB136" s="102"/>
      <c r="BC136" s="102"/>
      <c r="BD136" s="102"/>
    </row>
    <row r="137" spans="1:56" ht="14.25" x14ac:dyDescent="0.25">
      <c r="A137" s="102"/>
      <c r="B137" s="102"/>
      <c r="C137" s="102"/>
      <c r="D137" s="102"/>
      <c r="E137" s="102"/>
      <c r="F137" s="102"/>
      <c r="G137" s="102"/>
      <c r="H137" s="102"/>
      <c r="I137" s="102"/>
      <c r="J137" s="102"/>
      <c r="K137" s="102"/>
      <c r="L137" s="102"/>
      <c r="M137" s="102"/>
      <c r="N137" s="102"/>
      <c r="O137" s="102"/>
      <c r="P137" s="104"/>
      <c r="Q137" s="104"/>
      <c r="R137" s="104"/>
      <c r="S137" s="104"/>
      <c r="T137" s="104"/>
      <c r="U137" s="104"/>
      <c r="V137" s="104"/>
      <c r="W137" s="104"/>
      <c r="X137" s="102"/>
      <c r="Y137" s="102"/>
      <c r="Z137" s="102"/>
      <c r="AA137" s="102"/>
      <c r="AB137" s="102"/>
      <c r="AC137" s="102"/>
      <c r="AD137" s="102"/>
      <c r="AE137" s="102"/>
      <c r="AF137" s="102"/>
      <c r="AG137" s="102"/>
      <c r="AH137" s="102"/>
      <c r="AI137" s="102"/>
      <c r="AJ137" s="102"/>
      <c r="AK137" s="102"/>
      <c r="AL137" s="102"/>
      <c r="AM137" s="102"/>
      <c r="AN137" s="102"/>
      <c r="AO137" s="102"/>
      <c r="AP137" s="102"/>
      <c r="AQ137" s="102"/>
      <c r="AR137" s="102"/>
      <c r="AS137" s="102"/>
      <c r="AT137" s="102"/>
      <c r="AU137" s="102"/>
      <c r="AV137" s="102"/>
      <c r="AW137" s="102"/>
      <c r="AX137" s="102"/>
      <c r="AY137" s="102"/>
      <c r="AZ137" s="102"/>
      <c r="BA137" s="102"/>
      <c r="BB137" s="102"/>
      <c r="BC137" s="102"/>
      <c r="BD137" s="102"/>
    </row>
    <row r="138" spans="1:56" ht="14.25" x14ac:dyDescent="0.25">
      <c r="A138" s="102"/>
      <c r="B138" s="102"/>
      <c r="C138" s="102"/>
      <c r="D138" s="102"/>
      <c r="E138" s="102"/>
      <c r="F138" s="102"/>
      <c r="G138" s="102"/>
      <c r="H138" s="102"/>
      <c r="I138" s="102"/>
      <c r="J138" s="102"/>
      <c r="K138" s="102"/>
      <c r="L138" s="102"/>
      <c r="M138" s="102"/>
      <c r="N138" s="102"/>
      <c r="O138" s="102"/>
      <c r="P138" s="104"/>
      <c r="Q138" s="104"/>
      <c r="R138" s="104"/>
      <c r="S138" s="104"/>
      <c r="T138" s="104"/>
      <c r="U138" s="104"/>
      <c r="V138" s="104"/>
      <c r="W138" s="104"/>
      <c r="X138" s="102"/>
      <c r="Y138" s="102"/>
      <c r="Z138" s="102"/>
      <c r="AA138" s="102"/>
      <c r="AB138" s="102"/>
      <c r="AC138" s="102"/>
      <c r="AD138" s="102"/>
      <c r="AE138" s="102"/>
      <c r="AF138" s="102"/>
      <c r="AG138" s="102"/>
      <c r="AH138" s="102"/>
      <c r="AI138" s="102"/>
      <c r="AJ138" s="102"/>
      <c r="AK138" s="102"/>
      <c r="AL138" s="102"/>
      <c r="AM138" s="102"/>
      <c r="AN138" s="102"/>
      <c r="AO138" s="102"/>
      <c r="AP138" s="102"/>
      <c r="AQ138" s="102"/>
      <c r="AR138" s="102"/>
      <c r="AS138" s="102"/>
      <c r="AT138" s="102"/>
      <c r="AU138" s="102"/>
      <c r="AV138" s="102"/>
      <c r="AW138" s="102"/>
      <c r="AX138" s="102"/>
      <c r="AY138" s="102"/>
      <c r="AZ138" s="102"/>
      <c r="BA138" s="102"/>
      <c r="BB138" s="102"/>
      <c r="BC138" s="102"/>
      <c r="BD138" s="102"/>
    </row>
    <row r="139" spans="1:56" ht="14.25" x14ac:dyDescent="0.25">
      <c r="A139" s="102"/>
      <c r="B139" s="102"/>
      <c r="C139" s="102"/>
      <c r="D139" s="102"/>
      <c r="E139" s="102"/>
      <c r="F139" s="102"/>
      <c r="G139" s="102"/>
      <c r="H139" s="102"/>
      <c r="I139" s="102"/>
      <c r="J139" s="102"/>
      <c r="K139" s="102"/>
      <c r="L139" s="102"/>
      <c r="M139" s="102"/>
      <c r="N139" s="102"/>
      <c r="O139" s="102"/>
      <c r="P139" s="104"/>
      <c r="Q139" s="104"/>
      <c r="R139" s="104"/>
      <c r="S139" s="104"/>
      <c r="T139" s="104"/>
      <c r="U139" s="104"/>
      <c r="V139" s="104"/>
      <c r="W139" s="104"/>
      <c r="X139" s="102"/>
      <c r="Y139" s="102"/>
      <c r="Z139" s="102"/>
      <c r="AA139" s="102"/>
      <c r="AB139" s="102"/>
      <c r="AC139" s="102"/>
      <c r="AD139" s="102"/>
      <c r="AE139" s="102"/>
      <c r="AF139" s="102"/>
      <c r="AG139" s="102"/>
      <c r="AH139" s="102"/>
      <c r="AI139" s="102"/>
      <c r="AJ139" s="102"/>
      <c r="AK139" s="102"/>
      <c r="AL139" s="102"/>
      <c r="AM139" s="102"/>
      <c r="AN139" s="102"/>
      <c r="AO139" s="102"/>
      <c r="AP139" s="102"/>
      <c r="AQ139" s="102"/>
      <c r="AR139" s="102"/>
      <c r="AS139" s="102"/>
      <c r="AT139" s="102"/>
      <c r="AU139" s="102"/>
      <c r="AV139" s="102"/>
      <c r="AW139" s="102"/>
      <c r="AX139" s="102"/>
      <c r="AY139" s="102"/>
      <c r="AZ139" s="102"/>
      <c r="BA139" s="102"/>
      <c r="BB139" s="102"/>
      <c r="BC139" s="102"/>
      <c r="BD139" s="102"/>
    </row>
    <row r="140" spans="1:56" ht="14.25" x14ac:dyDescent="0.25">
      <c r="A140" s="102"/>
      <c r="B140" s="102"/>
      <c r="C140" s="102"/>
      <c r="D140" s="102"/>
      <c r="E140" s="102"/>
      <c r="F140" s="102"/>
      <c r="G140" s="102"/>
      <c r="H140" s="102"/>
      <c r="I140" s="102"/>
      <c r="J140" s="102"/>
      <c r="K140" s="102"/>
      <c r="L140" s="102"/>
      <c r="M140" s="102"/>
      <c r="N140" s="102"/>
      <c r="O140" s="102"/>
      <c r="P140" s="104"/>
      <c r="Q140" s="104"/>
      <c r="R140" s="104"/>
      <c r="S140" s="104"/>
      <c r="T140" s="104"/>
      <c r="U140" s="104"/>
      <c r="V140" s="104"/>
      <c r="W140" s="104"/>
      <c r="X140" s="102"/>
      <c r="Y140" s="102"/>
      <c r="Z140" s="102"/>
      <c r="AA140" s="102"/>
      <c r="AB140" s="102"/>
      <c r="AC140" s="102"/>
      <c r="AD140" s="102"/>
      <c r="AE140" s="102"/>
      <c r="AF140" s="102"/>
      <c r="AG140" s="102"/>
      <c r="AH140" s="102"/>
      <c r="AI140" s="102"/>
      <c r="AJ140" s="102"/>
      <c r="AK140" s="102"/>
      <c r="AL140" s="102"/>
      <c r="AM140" s="102"/>
      <c r="AN140" s="102"/>
      <c r="AO140" s="102"/>
      <c r="AP140" s="102"/>
      <c r="AQ140" s="102"/>
      <c r="AR140" s="102"/>
      <c r="AS140" s="102"/>
      <c r="AT140" s="102"/>
      <c r="AU140" s="102"/>
      <c r="AV140" s="102"/>
      <c r="AW140" s="102"/>
      <c r="AX140" s="102"/>
      <c r="AY140" s="102"/>
      <c r="AZ140" s="102"/>
      <c r="BA140" s="102"/>
      <c r="BB140" s="102"/>
      <c r="BC140" s="102"/>
      <c r="BD140" s="102"/>
    </row>
    <row r="141" spans="1:56" ht="14.25" x14ac:dyDescent="0.25">
      <c r="A141" s="46"/>
      <c r="D141" s="46"/>
      <c r="E141" s="46"/>
      <c r="F141" s="46"/>
      <c r="G141" s="46"/>
      <c r="H141" s="46"/>
      <c r="I141" s="46"/>
      <c r="N141" s="46"/>
      <c r="O141" s="46"/>
      <c r="P141" s="89"/>
      <c r="Q141" s="89"/>
      <c r="R141" s="89"/>
      <c r="S141" s="89"/>
      <c r="T141" s="89"/>
      <c r="U141" s="89"/>
      <c r="V141" s="89"/>
      <c r="W141" s="89"/>
      <c r="X141" s="46"/>
      <c r="Y141" s="46"/>
      <c r="Z141" s="46"/>
      <c r="AK141" s="46"/>
      <c r="AL141" s="46"/>
      <c r="AM141" s="46"/>
      <c r="AN141" s="46"/>
      <c r="AO141" s="46"/>
      <c r="AP141" s="46"/>
      <c r="AQ141" s="46"/>
      <c r="AR141" s="46"/>
      <c r="AS141" s="46"/>
      <c r="AT141" s="46"/>
      <c r="AU141" s="46"/>
      <c r="AV141" s="46"/>
      <c r="AW141" s="46"/>
      <c r="AX141" s="46"/>
      <c r="AY141" s="46"/>
      <c r="AZ141" s="46"/>
      <c r="BA141" s="46"/>
      <c r="BB141" s="46"/>
      <c r="BC141" s="46"/>
      <c r="BD141" s="46"/>
    </row>
    <row r="142" spans="1:56" ht="14.25" x14ac:dyDescent="0.25">
      <c r="A142" s="46"/>
      <c r="D142" s="46"/>
      <c r="E142" s="46"/>
      <c r="F142" s="46"/>
      <c r="G142" s="46"/>
      <c r="H142" s="46"/>
      <c r="I142" s="46"/>
      <c r="N142" s="46"/>
      <c r="O142" s="46"/>
      <c r="P142" s="89"/>
      <c r="Q142" s="89"/>
      <c r="R142" s="89"/>
      <c r="S142" s="89"/>
      <c r="T142" s="89"/>
      <c r="U142" s="89"/>
      <c r="V142" s="89"/>
      <c r="W142" s="89"/>
      <c r="X142" s="46"/>
      <c r="Y142" s="46"/>
      <c r="Z142" s="46"/>
      <c r="AK142" s="46"/>
      <c r="AL142" s="46"/>
      <c r="AM142" s="46"/>
      <c r="AN142" s="46"/>
      <c r="AO142" s="46"/>
      <c r="AP142" s="46"/>
      <c r="AQ142" s="46"/>
      <c r="AR142" s="46"/>
      <c r="AS142" s="46"/>
      <c r="AT142" s="46"/>
      <c r="AU142" s="46"/>
      <c r="AV142" s="46"/>
      <c r="AW142" s="46"/>
      <c r="AX142" s="46"/>
      <c r="AY142" s="46"/>
      <c r="AZ142" s="46"/>
      <c r="BA142" s="46"/>
      <c r="BB142" s="46"/>
      <c r="BC142" s="46"/>
      <c r="BD142" s="46"/>
    </row>
    <row r="143" spans="1:56" ht="14.25" x14ac:dyDescent="0.25">
      <c r="A143" s="46"/>
      <c r="D143" s="46"/>
      <c r="E143" s="46"/>
      <c r="F143" s="46"/>
      <c r="G143" s="46"/>
      <c r="H143" s="46"/>
      <c r="I143" s="46"/>
      <c r="N143" s="46"/>
      <c r="O143" s="46"/>
      <c r="P143" s="89"/>
      <c r="Q143" s="89"/>
      <c r="R143" s="89"/>
      <c r="S143" s="89"/>
      <c r="T143" s="89"/>
      <c r="U143" s="89"/>
      <c r="V143" s="89"/>
      <c r="W143" s="89"/>
      <c r="X143" s="46"/>
      <c r="Y143" s="46"/>
      <c r="Z143" s="46"/>
      <c r="AK143" s="46"/>
      <c r="AL143" s="46"/>
      <c r="AM143" s="46"/>
      <c r="AN143" s="46"/>
      <c r="AO143" s="46"/>
      <c r="AP143" s="46"/>
      <c r="AQ143" s="46"/>
      <c r="AR143" s="46"/>
      <c r="AS143" s="46"/>
      <c r="AT143" s="46"/>
      <c r="AU143" s="46"/>
      <c r="AV143" s="46"/>
      <c r="AW143" s="46"/>
      <c r="AX143" s="46"/>
      <c r="AY143" s="46"/>
      <c r="AZ143" s="46"/>
      <c r="BA143" s="46"/>
      <c r="BB143" s="46"/>
      <c r="BC143" s="46"/>
      <c r="BD143" s="46"/>
    </row>
    <row r="144" spans="1:56" ht="14.25" x14ac:dyDescent="0.25">
      <c r="A144" s="46"/>
      <c r="D144" s="46"/>
      <c r="E144" s="46"/>
      <c r="F144" s="46"/>
      <c r="G144" s="46"/>
      <c r="H144" s="46"/>
      <c r="I144" s="46"/>
      <c r="N144" s="46"/>
      <c r="O144" s="46"/>
      <c r="P144" s="89"/>
      <c r="Q144" s="89"/>
      <c r="R144" s="89"/>
      <c r="S144" s="89"/>
      <c r="T144" s="89"/>
      <c r="U144" s="89"/>
      <c r="V144" s="89"/>
      <c r="W144" s="89"/>
      <c r="X144" s="46"/>
      <c r="Y144" s="46"/>
      <c r="Z144" s="46"/>
      <c r="AK144" s="46"/>
      <c r="AL144" s="46"/>
      <c r="AM144" s="46"/>
      <c r="AN144" s="46"/>
      <c r="AO144" s="46"/>
      <c r="AP144" s="46"/>
      <c r="AQ144" s="46"/>
      <c r="AR144" s="46"/>
      <c r="AS144" s="46"/>
      <c r="AT144" s="46"/>
      <c r="AU144" s="46"/>
      <c r="AV144" s="46"/>
      <c r="AW144" s="46"/>
      <c r="AX144" s="46"/>
      <c r="AY144" s="46"/>
      <c r="AZ144" s="46"/>
      <c r="BA144" s="46"/>
      <c r="BB144" s="46"/>
      <c r="BC144" s="46"/>
      <c r="BD144" s="46"/>
    </row>
    <row r="145" spans="1:56" ht="14.25" x14ac:dyDescent="0.25">
      <c r="A145" s="46"/>
      <c r="D145" s="46"/>
      <c r="E145" s="46"/>
      <c r="F145" s="46"/>
      <c r="G145" s="46"/>
      <c r="H145" s="46"/>
      <c r="I145" s="46"/>
      <c r="N145" s="46"/>
      <c r="O145" s="46"/>
      <c r="P145" s="89"/>
      <c r="Q145" s="89"/>
      <c r="R145" s="89"/>
      <c r="S145" s="89"/>
      <c r="T145" s="89"/>
      <c r="U145" s="89"/>
      <c r="V145" s="89"/>
      <c r="W145" s="89"/>
      <c r="X145" s="46"/>
      <c r="Y145" s="46"/>
      <c r="Z145" s="46"/>
      <c r="AK145" s="46"/>
      <c r="AL145" s="46"/>
      <c r="AM145" s="46"/>
      <c r="AN145" s="46"/>
      <c r="AO145" s="46"/>
      <c r="AP145" s="46"/>
      <c r="AQ145" s="46"/>
      <c r="AR145" s="46"/>
      <c r="AS145" s="46"/>
      <c r="AT145" s="46"/>
      <c r="AU145" s="46"/>
      <c r="AV145" s="46"/>
      <c r="AW145" s="46"/>
      <c r="AX145" s="46"/>
      <c r="AY145" s="46"/>
      <c r="AZ145" s="46"/>
      <c r="BA145" s="46"/>
      <c r="BB145" s="46"/>
      <c r="BC145" s="46"/>
      <c r="BD145" s="46"/>
    </row>
    <row r="146" spans="1:56" ht="14.25" x14ac:dyDescent="0.25">
      <c r="A146" s="46"/>
      <c r="D146" s="46"/>
      <c r="E146" s="46"/>
      <c r="F146" s="46"/>
      <c r="G146" s="46"/>
      <c r="H146" s="46"/>
      <c r="I146" s="46"/>
      <c r="N146" s="46"/>
      <c r="O146" s="46"/>
      <c r="P146" s="89"/>
      <c r="Q146" s="89"/>
      <c r="R146" s="89"/>
      <c r="S146" s="89"/>
      <c r="T146" s="89"/>
      <c r="U146" s="89"/>
      <c r="V146" s="89"/>
      <c r="W146" s="89"/>
      <c r="X146" s="46"/>
      <c r="Y146" s="46"/>
      <c r="Z146" s="46"/>
      <c r="AK146" s="46"/>
      <c r="AL146" s="46"/>
      <c r="AM146" s="46"/>
      <c r="AN146" s="46"/>
      <c r="AO146" s="46"/>
      <c r="AP146" s="46"/>
      <c r="AQ146" s="46"/>
      <c r="AR146" s="46"/>
      <c r="AS146" s="46"/>
      <c r="AT146" s="46"/>
      <c r="AU146" s="46"/>
      <c r="AV146" s="46"/>
      <c r="AW146" s="46"/>
      <c r="AX146" s="46"/>
      <c r="AY146" s="46"/>
      <c r="AZ146" s="46"/>
      <c r="BA146" s="46"/>
      <c r="BB146" s="46"/>
      <c r="BC146" s="46"/>
      <c r="BD146" s="46"/>
    </row>
    <row r="147" spans="1:56" ht="14.25" x14ac:dyDescent="0.25">
      <c r="A147" s="46"/>
      <c r="D147" s="46"/>
      <c r="E147" s="46"/>
      <c r="F147" s="46"/>
      <c r="G147" s="46"/>
      <c r="H147" s="46"/>
      <c r="I147" s="46"/>
      <c r="N147" s="46"/>
      <c r="O147" s="46"/>
      <c r="P147" s="89"/>
      <c r="Q147" s="89"/>
      <c r="R147" s="89"/>
      <c r="S147" s="89"/>
      <c r="T147" s="89"/>
      <c r="U147" s="89"/>
      <c r="V147" s="89"/>
      <c r="W147" s="89"/>
      <c r="X147" s="46"/>
      <c r="Y147" s="46"/>
      <c r="Z147" s="46"/>
      <c r="AK147" s="46"/>
      <c r="AL147" s="46"/>
      <c r="AM147" s="46"/>
      <c r="AN147" s="46"/>
      <c r="AO147" s="46"/>
      <c r="AP147" s="46"/>
      <c r="AQ147" s="46"/>
      <c r="AR147" s="46"/>
      <c r="AS147" s="46"/>
      <c r="AT147" s="46"/>
      <c r="AU147" s="46"/>
      <c r="AV147" s="46"/>
      <c r="AW147" s="46"/>
      <c r="AX147" s="46"/>
      <c r="AY147" s="46"/>
      <c r="AZ147" s="46"/>
      <c r="BA147" s="46"/>
      <c r="BB147" s="46"/>
      <c r="BC147" s="46"/>
      <c r="BD147" s="46"/>
    </row>
    <row r="148" spans="1:56" ht="14.25" x14ac:dyDescent="0.25">
      <c r="A148" s="46"/>
      <c r="D148" s="46"/>
      <c r="E148" s="46"/>
      <c r="F148" s="46"/>
      <c r="G148" s="46"/>
      <c r="H148" s="46"/>
      <c r="I148" s="46"/>
      <c r="N148" s="46"/>
      <c r="O148" s="46"/>
      <c r="P148" s="89"/>
      <c r="Q148" s="89"/>
      <c r="R148" s="89"/>
      <c r="S148" s="89"/>
      <c r="T148" s="89"/>
      <c r="U148" s="89"/>
      <c r="V148" s="89"/>
      <c r="W148" s="89"/>
      <c r="X148" s="46"/>
      <c r="Y148" s="46"/>
      <c r="Z148" s="46"/>
      <c r="AK148" s="46"/>
      <c r="AL148" s="46"/>
      <c r="AM148" s="46"/>
      <c r="AN148" s="46"/>
      <c r="AO148" s="46"/>
      <c r="AP148" s="46"/>
      <c r="AQ148" s="46"/>
      <c r="AR148" s="46"/>
      <c r="AS148" s="46"/>
      <c r="AT148" s="46"/>
      <c r="AU148" s="46"/>
      <c r="AV148" s="46"/>
      <c r="AW148" s="46"/>
      <c r="AX148" s="46"/>
      <c r="AY148" s="46"/>
      <c r="AZ148" s="46"/>
      <c r="BA148" s="46"/>
      <c r="BB148" s="46"/>
      <c r="BC148" s="46"/>
      <c r="BD148" s="46"/>
    </row>
    <row r="149" spans="1:56" ht="14.25" x14ac:dyDescent="0.25">
      <c r="A149" s="46"/>
      <c r="D149" s="46"/>
      <c r="E149" s="46"/>
      <c r="F149" s="46"/>
      <c r="G149" s="46"/>
      <c r="H149" s="46"/>
      <c r="I149" s="46"/>
      <c r="N149" s="46"/>
      <c r="O149" s="46"/>
      <c r="P149" s="89"/>
      <c r="Q149" s="89"/>
      <c r="R149" s="89"/>
      <c r="S149" s="89"/>
      <c r="T149" s="89"/>
      <c r="U149" s="89"/>
      <c r="V149" s="89"/>
      <c r="W149" s="89"/>
      <c r="X149" s="46"/>
      <c r="Y149" s="46"/>
      <c r="Z149" s="46"/>
      <c r="AK149" s="46"/>
      <c r="AL149" s="46"/>
      <c r="AM149" s="46"/>
      <c r="AN149" s="46"/>
      <c r="AO149" s="46"/>
      <c r="AP149" s="46"/>
      <c r="AQ149" s="46"/>
      <c r="AR149" s="46"/>
      <c r="AS149" s="46"/>
      <c r="AT149" s="46"/>
      <c r="AU149" s="46"/>
      <c r="AV149" s="46"/>
      <c r="AW149" s="46"/>
      <c r="AX149" s="46"/>
      <c r="AY149" s="46"/>
      <c r="AZ149" s="46"/>
      <c r="BA149" s="46"/>
      <c r="BB149" s="46"/>
      <c r="BC149" s="46"/>
      <c r="BD149" s="46"/>
    </row>
    <row r="150" spans="1:56" ht="14.25" x14ac:dyDescent="0.25">
      <c r="A150" s="46"/>
      <c r="D150" s="46"/>
      <c r="E150" s="46"/>
      <c r="F150" s="46"/>
      <c r="G150" s="46"/>
      <c r="H150" s="46"/>
      <c r="I150" s="46"/>
      <c r="N150" s="46"/>
      <c r="O150" s="46"/>
      <c r="P150" s="89"/>
      <c r="Q150" s="89"/>
      <c r="R150" s="89"/>
      <c r="S150" s="89"/>
      <c r="T150" s="89"/>
      <c r="U150" s="89"/>
      <c r="V150" s="89"/>
      <c r="W150" s="89"/>
      <c r="X150" s="46"/>
      <c r="Y150" s="46"/>
      <c r="Z150" s="46"/>
      <c r="AK150" s="46"/>
      <c r="AL150" s="46"/>
      <c r="AM150" s="46"/>
      <c r="AN150" s="46"/>
      <c r="AO150" s="46"/>
      <c r="AP150" s="46"/>
      <c r="AQ150" s="46"/>
      <c r="AR150" s="46"/>
      <c r="AS150" s="46"/>
      <c r="AT150" s="46"/>
      <c r="AU150" s="46"/>
      <c r="AV150" s="46"/>
      <c r="AW150" s="46"/>
      <c r="AX150" s="46"/>
      <c r="AY150" s="46"/>
      <c r="AZ150" s="46"/>
      <c r="BA150" s="46"/>
      <c r="BB150" s="46"/>
      <c r="BC150" s="46"/>
      <c r="BD150" s="46"/>
    </row>
    <row r="151" spans="1:56" ht="14.25" x14ac:dyDescent="0.25">
      <c r="A151" s="46"/>
      <c r="D151" s="46"/>
      <c r="E151" s="46"/>
      <c r="F151" s="46"/>
      <c r="G151" s="46"/>
      <c r="H151" s="46"/>
      <c r="I151" s="46"/>
      <c r="N151" s="46"/>
      <c r="O151" s="46"/>
      <c r="P151" s="89"/>
      <c r="Q151" s="89"/>
      <c r="R151" s="89"/>
      <c r="S151" s="89"/>
      <c r="T151" s="89"/>
      <c r="U151" s="89"/>
      <c r="V151" s="89"/>
      <c r="W151" s="89"/>
      <c r="X151" s="46"/>
      <c r="Y151" s="46"/>
      <c r="Z151" s="46"/>
      <c r="AK151" s="46"/>
      <c r="AL151" s="46"/>
      <c r="AM151" s="46"/>
      <c r="AN151" s="46"/>
      <c r="AO151" s="46"/>
      <c r="AP151" s="46"/>
      <c r="AQ151" s="46"/>
      <c r="AR151" s="46"/>
      <c r="AS151" s="46"/>
      <c r="AT151" s="46"/>
      <c r="AU151" s="46"/>
      <c r="AV151" s="46"/>
      <c r="AW151" s="46"/>
      <c r="AX151" s="46"/>
      <c r="AY151" s="46"/>
      <c r="AZ151" s="46"/>
      <c r="BA151" s="46"/>
      <c r="BB151" s="46"/>
      <c r="BC151" s="46"/>
      <c r="BD151" s="46"/>
    </row>
    <row r="152" spans="1:56" ht="14.25" x14ac:dyDescent="0.25">
      <c r="A152" s="46"/>
      <c r="D152" s="46"/>
      <c r="E152" s="46"/>
      <c r="F152" s="46"/>
      <c r="G152" s="46"/>
      <c r="H152" s="46"/>
      <c r="I152" s="46"/>
      <c r="N152" s="46"/>
      <c r="O152" s="46"/>
      <c r="P152" s="89"/>
      <c r="Q152" s="89"/>
      <c r="R152" s="89"/>
      <c r="S152" s="89"/>
      <c r="T152" s="89"/>
      <c r="U152" s="89"/>
      <c r="V152" s="89"/>
      <c r="W152" s="89"/>
      <c r="X152" s="46"/>
      <c r="Y152" s="46"/>
      <c r="Z152" s="46"/>
      <c r="AK152" s="46"/>
      <c r="AL152" s="46"/>
      <c r="AM152" s="46"/>
      <c r="AN152" s="46"/>
      <c r="AO152" s="46"/>
      <c r="AP152" s="46"/>
      <c r="AQ152" s="46"/>
      <c r="AR152" s="46"/>
      <c r="AS152" s="46"/>
      <c r="AT152" s="46"/>
      <c r="AU152" s="46"/>
      <c r="AV152" s="46"/>
      <c r="AW152" s="46"/>
      <c r="AX152" s="46"/>
      <c r="AY152" s="46"/>
      <c r="AZ152" s="46"/>
      <c r="BA152" s="46"/>
      <c r="BB152" s="46"/>
      <c r="BC152" s="46"/>
      <c r="BD152" s="46"/>
    </row>
    <row r="153" spans="1:56" ht="14.25" x14ac:dyDescent="0.25">
      <c r="A153" s="46"/>
      <c r="D153" s="46"/>
      <c r="E153" s="46"/>
      <c r="F153" s="46"/>
      <c r="G153" s="46"/>
      <c r="H153" s="46"/>
      <c r="I153" s="46"/>
      <c r="N153" s="46"/>
      <c r="O153" s="46"/>
      <c r="P153" s="89"/>
      <c r="Q153" s="89"/>
      <c r="R153" s="89"/>
      <c r="S153" s="89"/>
      <c r="T153" s="89"/>
      <c r="U153" s="89"/>
      <c r="V153" s="89"/>
      <c r="W153" s="89"/>
      <c r="X153" s="46"/>
      <c r="Y153" s="46"/>
      <c r="Z153" s="46"/>
      <c r="AK153" s="46"/>
      <c r="AL153" s="46"/>
      <c r="AM153" s="46"/>
      <c r="AN153" s="46"/>
      <c r="AO153" s="46"/>
      <c r="AP153" s="46"/>
      <c r="AQ153" s="46"/>
      <c r="AR153" s="46"/>
      <c r="AS153" s="46"/>
      <c r="AT153" s="46"/>
      <c r="AU153" s="46"/>
      <c r="AV153" s="46"/>
      <c r="AW153" s="46"/>
      <c r="AX153" s="46"/>
      <c r="AY153" s="46"/>
      <c r="AZ153" s="46"/>
      <c r="BA153" s="46"/>
      <c r="BB153" s="46"/>
      <c r="BC153" s="46"/>
      <c r="BD153" s="46"/>
    </row>
    <row r="154" spans="1:56" ht="14.25" x14ac:dyDescent="0.25">
      <c r="A154" s="46"/>
      <c r="D154" s="46"/>
      <c r="E154" s="46"/>
      <c r="F154" s="46"/>
      <c r="G154" s="46"/>
      <c r="H154" s="46"/>
      <c r="I154" s="46"/>
      <c r="N154" s="46"/>
      <c r="O154" s="46"/>
      <c r="P154" s="89"/>
      <c r="Q154" s="89"/>
      <c r="R154" s="89"/>
      <c r="S154" s="89"/>
      <c r="T154" s="89"/>
      <c r="U154" s="89"/>
      <c r="V154" s="89"/>
      <c r="W154" s="89"/>
      <c r="X154" s="46"/>
      <c r="Y154" s="46"/>
      <c r="Z154" s="46"/>
      <c r="AK154" s="46"/>
      <c r="AL154" s="46"/>
      <c r="AM154" s="46"/>
      <c r="AN154" s="46"/>
      <c r="AO154" s="46"/>
      <c r="AP154" s="46"/>
      <c r="AQ154" s="46"/>
      <c r="AR154" s="46"/>
      <c r="AS154" s="46"/>
      <c r="AT154" s="46"/>
      <c r="AU154" s="46"/>
      <c r="AV154" s="46"/>
      <c r="AW154" s="46"/>
      <c r="AX154" s="46"/>
      <c r="AY154" s="46"/>
      <c r="AZ154" s="46"/>
      <c r="BA154" s="46"/>
      <c r="BB154" s="46"/>
      <c r="BC154" s="46"/>
      <c r="BD154" s="46"/>
    </row>
    <row r="155" spans="1:56" ht="14.25" x14ac:dyDescent="0.25">
      <c r="A155" s="46"/>
      <c r="D155" s="46"/>
      <c r="E155" s="46"/>
      <c r="F155" s="46"/>
      <c r="G155" s="46"/>
      <c r="H155" s="46"/>
      <c r="I155" s="46"/>
      <c r="N155" s="46"/>
      <c r="O155" s="46"/>
      <c r="P155" s="89"/>
      <c r="Q155" s="89"/>
      <c r="R155" s="89"/>
      <c r="S155" s="89"/>
      <c r="T155" s="89"/>
      <c r="U155" s="89"/>
      <c r="V155" s="89"/>
      <c r="W155" s="89"/>
      <c r="X155" s="46"/>
      <c r="Y155" s="46"/>
      <c r="Z155" s="46"/>
      <c r="AK155" s="46"/>
      <c r="AL155" s="46"/>
      <c r="AM155" s="46"/>
      <c r="AN155" s="46"/>
      <c r="AO155" s="46"/>
      <c r="AP155" s="46"/>
      <c r="AQ155" s="46"/>
      <c r="AR155" s="46"/>
      <c r="AS155" s="46"/>
      <c r="AT155" s="46"/>
      <c r="AU155" s="46"/>
      <c r="AV155" s="46"/>
      <c r="AW155" s="46"/>
      <c r="AX155" s="46"/>
      <c r="AY155" s="46"/>
      <c r="AZ155" s="46"/>
      <c r="BA155" s="46"/>
      <c r="BB155" s="46"/>
      <c r="BC155" s="46"/>
      <c r="BD155" s="46"/>
    </row>
    <row r="156" spans="1:56" ht="14.25" x14ac:dyDescent="0.25">
      <c r="A156" s="46"/>
      <c r="D156" s="46"/>
      <c r="E156" s="46"/>
      <c r="F156" s="46"/>
      <c r="G156" s="46"/>
      <c r="H156" s="46"/>
      <c r="I156" s="46"/>
      <c r="N156" s="46"/>
      <c r="O156" s="46"/>
      <c r="P156" s="89"/>
      <c r="Q156" s="89"/>
      <c r="R156" s="89"/>
      <c r="S156" s="89"/>
      <c r="T156" s="89"/>
      <c r="U156" s="89"/>
      <c r="V156" s="89"/>
      <c r="W156" s="89"/>
      <c r="X156" s="46"/>
      <c r="Y156" s="46"/>
      <c r="Z156" s="46"/>
      <c r="AK156" s="46"/>
      <c r="AL156" s="46"/>
      <c r="AM156" s="46"/>
      <c r="AN156" s="46"/>
      <c r="AO156" s="46"/>
      <c r="AP156" s="46"/>
      <c r="AQ156" s="46"/>
      <c r="AR156" s="46"/>
      <c r="AS156" s="46"/>
      <c r="AT156" s="46"/>
      <c r="AU156" s="46"/>
      <c r="AV156" s="46"/>
      <c r="AW156" s="46"/>
      <c r="AX156" s="46"/>
      <c r="AY156" s="46"/>
      <c r="AZ156" s="46"/>
      <c r="BA156" s="46"/>
      <c r="BB156" s="46"/>
      <c r="BC156" s="46"/>
      <c r="BD156" s="46"/>
    </row>
    <row r="157" spans="1:56" ht="14.25" x14ac:dyDescent="0.25">
      <c r="A157" s="46"/>
      <c r="D157" s="46"/>
      <c r="E157" s="46"/>
      <c r="F157" s="46"/>
      <c r="G157" s="46"/>
      <c r="H157" s="46"/>
      <c r="I157" s="46"/>
      <c r="N157" s="46"/>
      <c r="O157" s="46"/>
      <c r="P157" s="89"/>
      <c r="Q157" s="89"/>
      <c r="R157" s="89"/>
      <c r="S157" s="89"/>
      <c r="T157" s="89"/>
      <c r="U157" s="89"/>
      <c r="V157" s="89"/>
      <c r="W157" s="89"/>
      <c r="X157" s="46"/>
      <c r="Y157" s="46"/>
      <c r="Z157" s="46"/>
      <c r="AK157" s="46"/>
      <c r="AL157" s="46"/>
      <c r="AM157" s="46"/>
      <c r="AN157" s="46"/>
      <c r="AO157" s="46"/>
      <c r="AP157" s="46"/>
      <c r="AQ157" s="46"/>
      <c r="AR157" s="46"/>
      <c r="AS157" s="46"/>
      <c r="AT157" s="46"/>
      <c r="AU157" s="46"/>
      <c r="AV157" s="46"/>
      <c r="AW157" s="46"/>
      <c r="AX157" s="46"/>
      <c r="AY157" s="46"/>
      <c r="AZ157" s="46"/>
      <c r="BA157" s="46"/>
      <c r="BB157" s="46"/>
      <c r="BC157" s="46"/>
      <c r="BD157" s="46"/>
    </row>
    <row r="158" spans="1:56" ht="14.25" x14ac:dyDescent="0.25">
      <c r="A158" s="46"/>
      <c r="D158" s="46"/>
      <c r="E158" s="46"/>
      <c r="F158" s="46"/>
      <c r="G158" s="46"/>
      <c r="H158" s="46"/>
      <c r="I158" s="46"/>
      <c r="N158" s="46"/>
      <c r="O158" s="46"/>
      <c r="P158" s="89"/>
      <c r="Q158" s="89"/>
      <c r="R158" s="89"/>
      <c r="S158" s="89"/>
      <c r="T158" s="89"/>
      <c r="U158" s="89"/>
      <c r="V158" s="89"/>
      <c r="W158" s="89"/>
      <c r="X158" s="46"/>
      <c r="Y158" s="46"/>
      <c r="Z158" s="46"/>
      <c r="AK158" s="46"/>
      <c r="AL158" s="46"/>
      <c r="AM158" s="46"/>
      <c r="AN158" s="46"/>
      <c r="AO158" s="46"/>
      <c r="AP158" s="46"/>
      <c r="AQ158" s="46"/>
      <c r="AR158" s="46"/>
      <c r="AS158" s="46"/>
      <c r="AT158" s="46"/>
      <c r="AU158" s="46"/>
      <c r="AV158" s="46"/>
      <c r="AW158" s="46"/>
      <c r="AX158" s="46"/>
      <c r="AY158" s="46"/>
      <c r="AZ158" s="46"/>
      <c r="BA158" s="46"/>
      <c r="BB158" s="46"/>
      <c r="BC158" s="46"/>
      <c r="BD158" s="46"/>
    </row>
    <row r="159" spans="1:56" ht="14.25" x14ac:dyDescent="0.25">
      <c r="A159" s="46"/>
      <c r="D159" s="46"/>
      <c r="E159" s="46"/>
      <c r="F159" s="46"/>
      <c r="G159" s="46"/>
      <c r="H159" s="46"/>
      <c r="I159" s="46"/>
      <c r="N159" s="46"/>
      <c r="O159" s="46"/>
      <c r="P159" s="89"/>
      <c r="Q159" s="89"/>
      <c r="R159" s="89"/>
      <c r="S159" s="89"/>
      <c r="T159" s="89"/>
      <c r="U159" s="89"/>
      <c r="V159" s="89"/>
      <c r="W159" s="89"/>
      <c r="X159" s="46"/>
      <c r="Y159" s="46"/>
      <c r="Z159" s="46"/>
      <c r="AK159" s="46"/>
      <c r="AL159" s="46"/>
      <c r="AM159" s="46"/>
      <c r="AN159" s="46"/>
      <c r="AO159" s="46"/>
      <c r="AP159" s="46"/>
      <c r="AQ159" s="46"/>
      <c r="AR159" s="46"/>
      <c r="AS159" s="46"/>
      <c r="AT159" s="46"/>
      <c r="AU159" s="46"/>
      <c r="AV159" s="46"/>
      <c r="AW159" s="46"/>
      <c r="AX159" s="46"/>
      <c r="AY159" s="46"/>
      <c r="AZ159" s="46"/>
      <c r="BA159" s="46"/>
      <c r="BB159" s="46"/>
      <c r="BC159" s="46"/>
      <c r="BD159" s="46"/>
    </row>
    <row r="160" spans="1:56" ht="14.25" x14ac:dyDescent="0.25">
      <c r="A160" s="46"/>
      <c r="D160" s="46"/>
      <c r="E160" s="46"/>
      <c r="F160" s="46"/>
      <c r="G160" s="46"/>
      <c r="H160" s="46"/>
      <c r="I160" s="46"/>
      <c r="N160" s="46"/>
      <c r="O160" s="46"/>
      <c r="P160" s="89"/>
      <c r="Q160" s="89"/>
      <c r="R160" s="89"/>
      <c r="S160" s="89"/>
      <c r="T160" s="89"/>
      <c r="U160" s="89"/>
      <c r="V160" s="89"/>
      <c r="W160" s="89"/>
      <c r="X160" s="46"/>
      <c r="Y160" s="46"/>
      <c r="Z160" s="46"/>
      <c r="AK160" s="46"/>
      <c r="AL160" s="46"/>
      <c r="AM160" s="46"/>
      <c r="AN160" s="46"/>
      <c r="AO160" s="46"/>
      <c r="AP160" s="46"/>
      <c r="AQ160" s="46"/>
      <c r="AR160" s="46"/>
      <c r="AS160" s="46"/>
      <c r="AT160" s="46"/>
      <c r="AU160" s="46"/>
      <c r="AV160" s="46"/>
      <c r="AW160" s="46"/>
      <c r="AX160" s="46"/>
      <c r="AY160" s="46"/>
      <c r="AZ160" s="46"/>
      <c r="BA160" s="46"/>
      <c r="BB160" s="46"/>
      <c r="BC160" s="46"/>
      <c r="BD160" s="46"/>
    </row>
    <row r="161" spans="1:56" ht="14.25" x14ac:dyDescent="0.25">
      <c r="A161" s="46"/>
      <c r="D161" s="46"/>
      <c r="E161" s="46"/>
      <c r="F161" s="46"/>
      <c r="G161" s="46"/>
      <c r="H161" s="46"/>
      <c r="I161" s="46"/>
      <c r="N161" s="46"/>
      <c r="O161" s="46"/>
      <c r="P161" s="89"/>
      <c r="Q161" s="89"/>
      <c r="R161" s="89"/>
      <c r="S161" s="89"/>
      <c r="T161" s="89"/>
      <c r="U161" s="89"/>
      <c r="V161" s="89"/>
      <c r="W161" s="89"/>
      <c r="X161" s="46"/>
      <c r="Y161" s="46"/>
      <c r="Z161" s="46"/>
      <c r="AK161" s="46"/>
      <c r="AL161" s="46"/>
      <c r="AM161" s="46"/>
      <c r="AN161" s="46"/>
      <c r="AO161" s="46"/>
      <c r="AP161" s="46"/>
      <c r="AQ161" s="46"/>
      <c r="AR161" s="46"/>
      <c r="AS161" s="46"/>
      <c r="AT161" s="46"/>
      <c r="AU161" s="46"/>
      <c r="AV161" s="46"/>
      <c r="AW161" s="46"/>
      <c r="AX161" s="46"/>
      <c r="AY161" s="46"/>
      <c r="AZ161" s="46"/>
      <c r="BA161" s="46"/>
      <c r="BB161" s="46"/>
      <c r="BC161" s="46"/>
      <c r="BD161" s="46"/>
    </row>
    <row r="162" spans="1:56" ht="14.25" x14ac:dyDescent="0.25">
      <c r="A162" s="46"/>
      <c r="D162" s="46"/>
      <c r="E162" s="46"/>
      <c r="F162" s="46"/>
      <c r="G162" s="46"/>
      <c r="H162" s="46"/>
      <c r="I162" s="46"/>
      <c r="N162" s="46"/>
      <c r="O162" s="46"/>
      <c r="P162" s="89"/>
      <c r="Q162" s="89"/>
      <c r="R162" s="89"/>
      <c r="S162" s="89"/>
      <c r="T162" s="89"/>
      <c r="U162" s="89"/>
      <c r="V162" s="89"/>
      <c r="W162" s="89"/>
      <c r="X162" s="46"/>
      <c r="Y162" s="46"/>
      <c r="Z162" s="46"/>
      <c r="AK162" s="46"/>
      <c r="AL162" s="46"/>
      <c r="AM162" s="46"/>
      <c r="AN162" s="46"/>
      <c r="AO162" s="46"/>
      <c r="AP162" s="46"/>
      <c r="AQ162" s="46"/>
      <c r="AR162" s="46"/>
      <c r="AS162" s="46"/>
      <c r="AT162" s="46"/>
      <c r="AU162" s="46"/>
      <c r="AV162" s="46"/>
      <c r="AW162" s="46"/>
      <c r="AX162" s="46"/>
      <c r="AY162" s="46"/>
      <c r="AZ162" s="46"/>
      <c r="BA162" s="46"/>
      <c r="BB162" s="46"/>
      <c r="BC162" s="46"/>
      <c r="BD162" s="46"/>
    </row>
    <row r="163" spans="1:56" ht="14.25" x14ac:dyDescent="0.25">
      <c r="A163" s="46"/>
      <c r="D163" s="46"/>
      <c r="E163" s="46"/>
      <c r="F163" s="46"/>
      <c r="G163" s="46"/>
      <c r="H163" s="46"/>
      <c r="I163" s="46"/>
      <c r="N163" s="46"/>
      <c r="O163" s="46"/>
      <c r="P163" s="89"/>
      <c r="Q163" s="89"/>
      <c r="R163" s="89"/>
      <c r="S163" s="89"/>
      <c r="T163" s="89"/>
      <c r="U163" s="89"/>
      <c r="V163" s="89"/>
      <c r="W163" s="89"/>
      <c r="X163" s="46"/>
      <c r="Y163" s="46"/>
      <c r="Z163" s="46"/>
      <c r="AK163" s="46"/>
      <c r="AL163" s="46"/>
      <c r="AM163" s="46"/>
      <c r="AN163" s="46"/>
      <c r="AO163" s="46"/>
      <c r="AP163" s="46"/>
      <c r="AQ163" s="46"/>
      <c r="AR163" s="46"/>
      <c r="AS163" s="46"/>
      <c r="AT163" s="46"/>
      <c r="AU163" s="46"/>
      <c r="AV163" s="46"/>
      <c r="AW163" s="46"/>
      <c r="AX163" s="46"/>
      <c r="AY163" s="46"/>
      <c r="AZ163" s="46"/>
      <c r="BA163" s="46"/>
      <c r="BB163" s="46"/>
      <c r="BC163" s="46"/>
      <c r="BD163" s="46"/>
    </row>
    <row r="164" spans="1:56" ht="14.25" x14ac:dyDescent="0.25">
      <c r="A164" s="46"/>
      <c r="D164" s="46"/>
      <c r="E164" s="46"/>
      <c r="F164" s="46"/>
      <c r="G164" s="46"/>
      <c r="H164" s="46"/>
      <c r="I164" s="46"/>
      <c r="N164" s="46"/>
      <c r="O164" s="46"/>
      <c r="P164" s="89"/>
      <c r="Q164" s="89"/>
      <c r="R164" s="89"/>
      <c r="S164" s="89"/>
      <c r="T164" s="89"/>
      <c r="U164" s="89"/>
      <c r="V164" s="89"/>
      <c r="W164" s="89"/>
      <c r="X164" s="46"/>
      <c r="Y164" s="46"/>
      <c r="Z164" s="46"/>
      <c r="AK164" s="46"/>
      <c r="AL164" s="46"/>
      <c r="AM164" s="46"/>
      <c r="AN164" s="46"/>
      <c r="AO164" s="46"/>
      <c r="AP164" s="46"/>
      <c r="AQ164" s="46"/>
      <c r="AR164" s="46"/>
      <c r="AS164" s="46"/>
      <c r="AT164" s="46"/>
      <c r="AU164" s="46"/>
      <c r="AV164" s="46"/>
      <c r="AW164" s="46"/>
      <c r="AX164" s="46"/>
      <c r="AY164" s="46"/>
      <c r="AZ164" s="46"/>
      <c r="BA164" s="46"/>
      <c r="BB164" s="46"/>
      <c r="BC164" s="46"/>
      <c r="BD164" s="46"/>
    </row>
    <row r="165" spans="1:56" ht="14.25" x14ac:dyDescent="0.25">
      <c r="A165" s="46"/>
      <c r="D165" s="46"/>
      <c r="E165" s="46"/>
      <c r="F165" s="46"/>
      <c r="G165" s="46"/>
      <c r="H165" s="46"/>
      <c r="I165" s="46"/>
      <c r="N165" s="46"/>
      <c r="O165" s="46"/>
      <c r="P165" s="89"/>
      <c r="Q165" s="89"/>
      <c r="R165" s="89"/>
      <c r="S165" s="89"/>
      <c r="T165" s="89"/>
      <c r="U165" s="89"/>
      <c r="V165" s="89"/>
      <c r="W165" s="89"/>
      <c r="X165" s="46"/>
      <c r="Y165" s="46"/>
      <c r="Z165" s="46"/>
      <c r="AK165" s="46"/>
      <c r="AL165" s="46"/>
      <c r="AM165" s="46"/>
      <c r="AN165" s="46"/>
      <c r="AO165" s="46"/>
      <c r="AP165" s="46"/>
      <c r="AQ165" s="46"/>
      <c r="AR165" s="46"/>
      <c r="AS165" s="46"/>
      <c r="AT165" s="46"/>
      <c r="AU165" s="46"/>
      <c r="AV165" s="46"/>
      <c r="AW165" s="46"/>
      <c r="AX165" s="46"/>
      <c r="AY165" s="46"/>
      <c r="AZ165" s="46"/>
      <c r="BA165" s="46"/>
      <c r="BB165" s="46"/>
      <c r="BC165" s="46"/>
      <c r="BD165" s="46"/>
    </row>
    <row r="166" spans="1:56" ht="14.25" x14ac:dyDescent="0.25">
      <c r="A166" s="46"/>
      <c r="D166" s="46"/>
      <c r="E166" s="46"/>
      <c r="F166" s="46"/>
      <c r="G166" s="46"/>
      <c r="H166" s="46"/>
      <c r="I166" s="46"/>
      <c r="N166" s="46"/>
      <c r="O166" s="46"/>
      <c r="P166" s="89"/>
      <c r="Q166" s="89"/>
      <c r="R166" s="89"/>
      <c r="S166" s="89"/>
      <c r="T166" s="89"/>
      <c r="U166" s="89"/>
      <c r="V166" s="89"/>
      <c r="W166" s="89"/>
      <c r="X166" s="46"/>
      <c r="Y166" s="46"/>
      <c r="Z166" s="46"/>
      <c r="AK166" s="46"/>
      <c r="AL166" s="46"/>
      <c r="AM166" s="46"/>
      <c r="AN166" s="46"/>
      <c r="AO166" s="46"/>
      <c r="AP166" s="46"/>
      <c r="AQ166" s="46"/>
      <c r="AR166" s="46"/>
      <c r="AS166" s="46"/>
      <c r="AT166" s="46"/>
      <c r="AU166" s="46"/>
      <c r="AV166" s="46"/>
      <c r="AW166" s="46"/>
      <c r="AX166" s="46"/>
      <c r="AY166" s="46"/>
      <c r="AZ166" s="46"/>
      <c r="BA166" s="46"/>
      <c r="BB166" s="46"/>
      <c r="BC166" s="46"/>
      <c r="BD166" s="46"/>
    </row>
    <row r="167" spans="1:56" ht="14.25" x14ac:dyDescent="0.25">
      <c r="A167" s="46"/>
      <c r="D167" s="46"/>
      <c r="E167" s="46"/>
      <c r="F167" s="46"/>
      <c r="G167" s="46"/>
      <c r="H167" s="46"/>
      <c r="I167" s="46"/>
      <c r="N167" s="46"/>
      <c r="O167" s="46"/>
      <c r="P167" s="89"/>
      <c r="Q167" s="89"/>
      <c r="R167" s="89"/>
      <c r="S167" s="89"/>
      <c r="T167" s="89"/>
      <c r="U167" s="89"/>
      <c r="V167" s="89"/>
      <c r="W167" s="89"/>
      <c r="X167" s="46"/>
      <c r="Y167" s="46"/>
      <c r="Z167" s="46"/>
      <c r="AK167" s="46"/>
      <c r="AL167" s="46"/>
      <c r="AM167" s="46"/>
      <c r="AN167" s="46"/>
      <c r="AO167" s="46"/>
      <c r="AP167" s="46"/>
      <c r="AQ167" s="46"/>
      <c r="AR167" s="46"/>
      <c r="AS167" s="46"/>
      <c r="AT167" s="46"/>
      <c r="AU167" s="46"/>
      <c r="AV167" s="46"/>
      <c r="AW167" s="46"/>
      <c r="AX167" s="46"/>
      <c r="AY167" s="46"/>
      <c r="AZ167" s="46"/>
      <c r="BA167" s="46"/>
      <c r="BB167" s="46"/>
      <c r="BC167" s="46"/>
      <c r="BD167" s="46"/>
    </row>
    <row r="168" spans="1:56" ht="14.25" x14ac:dyDescent="0.25">
      <c r="A168" s="46"/>
      <c r="D168" s="46"/>
      <c r="E168" s="46"/>
      <c r="F168" s="46"/>
      <c r="G168" s="46"/>
      <c r="H168" s="46"/>
      <c r="I168" s="46"/>
      <c r="N168" s="46"/>
      <c r="O168" s="46"/>
      <c r="P168" s="89"/>
      <c r="Q168" s="89"/>
      <c r="R168" s="89"/>
      <c r="S168" s="89"/>
      <c r="T168" s="89"/>
      <c r="U168" s="89"/>
      <c r="V168" s="89"/>
      <c r="W168" s="89"/>
      <c r="X168" s="46"/>
      <c r="Y168" s="46"/>
      <c r="Z168" s="46"/>
      <c r="AK168" s="46"/>
      <c r="AL168" s="46"/>
      <c r="AM168" s="46"/>
      <c r="AN168" s="46"/>
      <c r="AO168" s="46"/>
      <c r="AP168" s="46"/>
      <c r="AQ168" s="46"/>
      <c r="AR168" s="46"/>
      <c r="AS168" s="46"/>
      <c r="AT168" s="46"/>
      <c r="AU168" s="46"/>
      <c r="AV168" s="46"/>
      <c r="AW168" s="46"/>
      <c r="AX168" s="46"/>
      <c r="AY168" s="46"/>
      <c r="AZ168" s="46"/>
      <c r="BA168" s="46"/>
      <c r="BB168" s="46"/>
      <c r="BC168" s="46"/>
      <c r="BD168" s="46"/>
    </row>
    <row r="169" spans="1:56" ht="14.25" x14ac:dyDescent="0.25">
      <c r="A169" s="46"/>
      <c r="D169" s="46"/>
      <c r="E169" s="46"/>
      <c r="F169" s="46"/>
      <c r="G169" s="46"/>
      <c r="H169" s="46"/>
      <c r="I169" s="46"/>
      <c r="N169" s="46"/>
      <c r="O169" s="46"/>
      <c r="P169" s="89"/>
      <c r="Q169" s="89"/>
      <c r="R169" s="89"/>
      <c r="S169" s="89"/>
      <c r="T169" s="89"/>
      <c r="U169" s="89"/>
      <c r="V169" s="89"/>
      <c r="W169" s="89"/>
      <c r="X169" s="46"/>
      <c r="Y169" s="46"/>
      <c r="Z169" s="46"/>
      <c r="AK169" s="46"/>
      <c r="AL169" s="46"/>
      <c r="AM169" s="46"/>
      <c r="AN169" s="46"/>
      <c r="AO169" s="46"/>
      <c r="AP169" s="46"/>
      <c r="AQ169" s="46"/>
      <c r="AR169" s="46"/>
      <c r="AS169" s="46"/>
      <c r="AT169" s="46"/>
      <c r="AU169" s="46"/>
      <c r="AV169" s="46"/>
      <c r="AW169" s="46"/>
      <c r="AX169" s="46"/>
      <c r="AY169" s="46"/>
      <c r="AZ169" s="46"/>
      <c r="BA169" s="46"/>
      <c r="BB169" s="46"/>
      <c r="BC169" s="46"/>
      <c r="BD169" s="46"/>
    </row>
    <row r="170" spans="1:56" ht="14.25" x14ac:dyDescent="0.25">
      <c r="A170" s="46"/>
      <c r="D170" s="46"/>
      <c r="E170" s="46"/>
      <c r="F170" s="46"/>
      <c r="G170" s="46"/>
      <c r="H170" s="46"/>
      <c r="I170" s="46"/>
      <c r="N170" s="46"/>
      <c r="O170" s="46"/>
      <c r="P170" s="89"/>
      <c r="Q170" s="89"/>
      <c r="R170" s="89"/>
      <c r="S170" s="89"/>
      <c r="T170" s="89"/>
      <c r="U170" s="89"/>
      <c r="V170" s="89"/>
      <c r="W170" s="89"/>
      <c r="X170" s="46"/>
      <c r="Y170" s="46"/>
      <c r="Z170" s="46"/>
      <c r="AK170" s="46"/>
      <c r="AL170" s="46"/>
      <c r="AM170" s="46"/>
      <c r="AN170" s="46"/>
      <c r="AO170" s="46"/>
      <c r="AP170" s="46"/>
      <c r="AQ170" s="46"/>
      <c r="AR170" s="46"/>
      <c r="AS170" s="46"/>
      <c r="AT170" s="46"/>
      <c r="AU170" s="46"/>
      <c r="AV170" s="46"/>
      <c r="AW170" s="46"/>
      <c r="AX170" s="46"/>
      <c r="AY170" s="46"/>
      <c r="AZ170" s="46"/>
      <c r="BA170" s="46"/>
      <c r="BB170" s="46"/>
      <c r="BC170" s="46"/>
      <c r="BD170" s="46"/>
    </row>
    <row r="171" spans="1:56" ht="14.25" x14ac:dyDescent="0.25">
      <c r="A171" s="46"/>
      <c r="D171" s="46"/>
      <c r="E171" s="46"/>
      <c r="F171" s="46"/>
      <c r="G171" s="46"/>
      <c r="H171" s="46"/>
      <c r="I171" s="46"/>
      <c r="N171" s="46"/>
      <c r="O171" s="46"/>
      <c r="P171" s="89"/>
      <c r="Q171" s="89"/>
      <c r="R171" s="89"/>
      <c r="S171" s="89"/>
      <c r="T171" s="89"/>
      <c r="U171" s="89"/>
      <c r="V171" s="89"/>
      <c r="W171" s="89"/>
      <c r="X171" s="46"/>
      <c r="Y171" s="46"/>
      <c r="Z171" s="46"/>
      <c r="AK171" s="46"/>
      <c r="AL171" s="46"/>
      <c r="AM171" s="46"/>
      <c r="AN171" s="46"/>
      <c r="AO171" s="46"/>
      <c r="AP171" s="46"/>
      <c r="AQ171" s="46"/>
      <c r="AR171" s="46"/>
      <c r="AS171" s="46"/>
      <c r="AT171" s="46"/>
      <c r="AU171" s="46"/>
      <c r="AV171" s="46"/>
      <c r="AW171" s="46"/>
      <c r="AX171" s="46"/>
      <c r="AY171" s="46"/>
      <c r="AZ171" s="46"/>
      <c r="BA171" s="46"/>
      <c r="BB171" s="46"/>
      <c r="BC171" s="46"/>
      <c r="BD171" s="46"/>
    </row>
    <row r="172" spans="1:56" ht="14.25" x14ac:dyDescent="0.25">
      <c r="A172" s="46"/>
      <c r="D172" s="46"/>
      <c r="E172" s="46"/>
      <c r="F172" s="46"/>
      <c r="G172" s="46"/>
      <c r="H172" s="46"/>
      <c r="I172" s="46"/>
      <c r="N172" s="46"/>
      <c r="O172" s="46"/>
      <c r="P172" s="89"/>
      <c r="Q172" s="89"/>
      <c r="R172" s="89"/>
      <c r="S172" s="89"/>
      <c r="T172" s="89"/>
      <c r="U172" s="89"/>
      <c r="V172" s="89"/>
      <c r="W172" s="89"/>
      <c r="X172" s="46"/>
      <c r="Y172" s="46"/>
      <c r="Z172" s="46"/>
      <c r="AK172" s="46"/>
      <c r="AL172" s="46"/>
      <c r="AM172" s="46"/>
      <c r="AN172" s="46"/>
      <c r="AO172" s="46"/>
      <c r="AP172" s="46"/>
      <c r="AQ172" s="46"/>
      <c r="AR172" s="46"/>
      <c r="AS172" s="46"/>
      <c r="AT172" s="46"/>
      <c r="AU172" s="46"/>
      <c r="AV172" s="46"/>
      <c r="AW172" s="46"/>
      <c r="AX172" s="46"/>
      <c r="AY172" s="46"/>
      <c r="AZ172" s="46"/>
      <c r="BA172" s="46"/>
      <c r="BB172" s="46"/>
      <c r="BC172" s="46"/>
      <c r="BD172" s="46"/>
    </row>
    <row r="173" spans="1:56" ht="14.25" x14ac:dyDescent="0.25">
      <c r="A173" s="46"/>
      <c r="D173" s="46"/>
      <c r="E173" s="46"/>
      <c r="F173" s="46"/>
      <c r="G173" s="46"/>
      <c r="H173" s="46"/>
      <c r="I173" s="46"/>
      <c r="N173" s="46"/>
      <c r="O173" s="46"/>
      <c r="P173" s="89"/>
      <c r="Q173" s="89"/>
      <c r="R173" s="89"/>
      <c r="S173" s="89"/>
      <c r="T173" s="89"/>
      <c r="U173" s="89"/>
      <c r="V173" s="89"/>
      <c r="W173" s="89"/>
      <c r="X173" s="46"/>
      <c r="Y173" s="46"/>
      <c r="Z173" s="46"/>
      <c r="AK173" s="46"/>
      <c r="AL173" s="46"/>
      <c r="AM173" s="46"/>
      <c r="AN173" s="46"/>
      <c r="AO173" s="46"/>
      <c r="AP173" s="46"/>
      <c r="AQ173" s="46"/>
      <c r="AR173" s="46"/>
      <c r="AS173" s="46"/>
      <c r="AT173" s="46"/>
      <c r="AU173" s="46"/>
      <c r="AV173" s="46"/>
      <c r="AW173" s="46"/>
      <c r="AX173" s="46"/>
      <c r="AY173" s="46"/>
      <c r="AZ173" s="46"/>
      <c r="BA173" s="46"/>
      <c r="BB173" s="46"/>
      <c r="BC173" s="46"/>
      <c r="BD173" s="46"/>
    </row>
    <row r="174" spans="1:56" ht="14.25" x14ac:dyDescent="0.25">
      <c r="A174" s="46"/>
      <c r="D174" s="46"/>
      <c r="E174" s="46"/>
      <c r="F174" s="46"/>
      <c r="G174" s="46"/>
      <c r="H174" s="46"/>
      <c r="I174" s="46"/>
      <c r="N174" s="46"/>
      <c r="O174" s="46"/>
      <c r="P174" s="89"/>
      <c r="Q174" s="89"/>
      <c r="R174" s="89"/>
      <c r="S174" s="89"/>
      <c r="T174" s="89"/>
      <c r="U174" s="89"/>
      <c r="V174" s="89"/>
      <c r="W174" s="89"/>
      <c r="X174" s="46"/>
      <c r="Y174" s="46"/>
      <c r="Z174" s="46"/>
      <c r="AK174" s="46"/>
      <c r="AL174" s="46"/>
      <c r="AM174" s="46"/>
      <c r="AN174" s="46"/>
      <c r="AO174" s="46"/>
      <c r="AP174" s="46"/>
      <c r="AQ174" s="46"/>
      <c r="AR174" s="46"/>
      <c r="AS174" s="46"/>
      <c r="AT174" s="46"/>
      <c r="AU174" s="46"/>
      <c r="AV174" s="46"/>
      <c r="AW174" s="46"/>
      <c r="AX174" s="46"/>
      <c r="AY174" s="46"/>
      <c r="AZ174" s="46"/>
      <c r="BA174" s="46"/>
      <c r="BB174" s="46"/>
      <c r="BC174" s="46"/>
      <c r="BD174" s="46"/>
    </row>
    <row r="175" spans="1:56" ht="14.25" x14ac:dyDescent="0.25">
      <c r="A175" s="46"/>
      <c r="D175" s="46"/>
      <c r="E175" s="46"/>
      <c r="F175" s="46"/>
      <c r="G175" s="46"/>
      <c r="H175" s="46"/>
      <c r="I175" s="46"/>
      <c r="N175" s="46"/>
      <c r="O175" s="46"/>
      <c r="P175" s="89"/>
      <c r="Q175" s="89"/>
      <c r="R175" s="89"/>
      <c r="S175" s="89"/>
      <c r="T175" s="89"/>
      <c r="U175" s="89"/>
      <c r="V175" s="89"/>
      <c r="W175" s="89"/>
      <c r="X175" s="46"/>
      <c r="Y175" s="46"/>
      <c r="Z175" s="46"/>
      <c r="AK175" s="46"/>
      <c r="AL175" s="46"/>
      <c r="AM175" s="46"/>
      <c r="AN175" s="46"/>
      <c r="AO175" s="46"/>
      <c r="AP175" s="46"/>
      <c r="AQ175" s="46"/>
      <c r="AR175" s="46"/>
      <c r="AS175" s="46"/>
      <c r="AT175" s="46"/>
      <c r="AU175" s="46"/>
      <c r="AV175" s="46"/>
      <c r="AW175" s="46"/>
      <c r="AX175" s="46"/>
      <c r="AY175" s="46"/>
      <c r="AZ175" s="46"/>
      <c r="BA175" s="46"/>
      <c r="BB175" s="46"/>
      <c r="BC175" s="46"/>
      <c r="BD175" s="46"/>
    </row>
    <row r="176" spans="1:56" ht="14.25" x14ac:dyDescent="0.25">
      <c r="A176" s="46"/>
      <c r="D176" s="46"/>
      <c r="E176" s="46"/>
      <c r="F176" s="46"/>
      <c r="G176" s="46"/>
      <c r="H176" s="46"/>
      <c r="I176" s="46"/>
      <c r="N176" s="46"/>
      <c r="O176" s="46"/>
      <c r="P176" s="89"/>
      <c r="Q176" s="89"/>
      <c r="R176" s="89"/>
      <c r="S176" s="89"/>
      <c r="T176" s="89"/>
      <c r="U176" s="89"/>
      <c r="V176" s="89"/>
      <c r="W176" s="89"/>
      <c r="X176" s="46"/>
      <c r="Y176" s="46"/>
      <c r="Z176" s="46"/>
      <c r="AK176" s="46"/>
      <c r="AL176" s="46"/>
      <c r="AM176" s="46"/>
      <c r="AN176" s="46"/>
      <c r="AO176" s="46"/>
      <c r="AP176" s="46"/>
      <c r="AQ176" s="46"/>
      <c r="AR176" s="46"/>
      <c r="AS176" s="46"/>
      <c r="AT176" s="46"/>
      <c r="AU176" s="46"/>
      <c r="AV176" s="46"/>
      <c r="AW176" s="46"/>
      <c r="AX176" s="46"/>
      <c r="AY176" s="46"/>
      <c r="AZ176" s="46"/>
      <c r="BA176" s="46"/>
      <c r="BB176" s="46"/>
      <c r="BC176" s="46"/>
      <c r="BD176" s="46"/>
    </row>
    <row r="177" spans="1:56" ht="14.25" x14ac:dyDescent="0.25">
      <c r="A177" s="46"/>
      <c r="D177" s="46"/>
      <c r="E177" s="46"/>
      <c r="F177" s="46"/>
      <c r="G177" s="46"/>
      <c r="H177" s="46"/>
      <c r="I177" s="46"/>
      <c r="N177" s="46"/>
      <c r="O177" s="46"/>
      <c r="P177" s="89"/>
      <c r="Q177" s="89"/>
      <c r="R177" s="89"/>
      <c r="S177" s="89"/>
      <c r="T177" s="89"/>
      <c r="U177" s="89"/>
      <c r="V177" s="89"/>
      <c r="W177" s="89"/>
      <c r="X177" s="46"/>
      <c r="Y177" s="46"/>
      <c r="Z177" s="46"/>
      <c r="AK177" s="46"/>
      <c r="AL177" s="46"/>
      <c r="AM177" s="46"/>
      <c r="AN177" s="46"/>
      <c r="AO177" s="46"/>
      <c r="AP177" s="46"/>
      <c r="AQ177" s="46"/>
      <c r="AR177" s="46"/>
      <c r="AS177" s="46"/>
      <c r="AT177" s="46"/>
      <c r="AU177" s="46"/>
      <c r="AV177" s="46"/>
      <c r="AW177" s="46"/>
      <c r="AX177" s="46"/>
      <c r="AY177" s="46"/>
      <c r="AZ177" s="46"/>
      <c r="BA177" s="46"/>
      <c r="BB177" s="46"/>
      <c r="BC177" s="46"/>
      <c r="BD177" s="46"/>
    </row>
    <row r="178" spans="1:56" ht="14.25" x14ac:dyDescent="0.25">
      <c r="A178" s="46"/>
      <c r="D178" s="46"/>
      <c r="E178" s="46"/>
      <c r="F178" s="46"/>
      <c r="G178" s="46"/>
      <c r="H178" s="46"/>
      <c r="I178" s="46"/>
      <c r="N178" s="46"/>
      <c r="O178" s="46"/>
      <c r="P178" s="89"/>
      <c r="Q178" s="89"/>
      <c r="R178" s="89"/>
      <c r="S178" s="89"/>
      <c r="T178" s="89"/>
      <c r="U178" s="89"/>
      <c r="V178" s="89"/>
      <c r="W178" s="89"/>
      <c r="X178" s="46"/>
      <c r="Y178" s="46"/>
      <c r="Z178" s="46"/>
      <c r="AK178" s="46"/>
      <c r="AL178" s="46"/>
      <c r="AM178" s="46"/>
      <c r="AN178" s="46"/>
      <c r="AO178" s="46"/>
      <c r="AP178" s="46"/>
      <c r="AQ178" s="46"/>
      <c r="AR178" s="46"/>
      <c r="AS178" s="46"/>
      <c r="AT178" s="46"/>
      <c r="AU178" s="46"/>
      <c r="AV178" s="46"/>
      <c r="AW178" s="46"/>
      <c r="AX178" s="46"/>
      <c r="AY178" s="46"/>
      <c r="AZ178" s="46"/>
      <c r="BA178" s="46"/>
      <c r="BB178" s="46"/>
      <c r="BC178" s="46"/>
      <c r="BD178" s="46"/>
    </row>
    <row r="179" spans="1:56" ht="14.25" x14ac:dyDescent="0.25">
      <c r="A179" s="46"/>
      <c r="D179" s="46"/>
      <c r="E179" s="46"/>
      <c r="F179" s="46"/>
      <c r="G179" s="46"/>
      <c r="H179" s="46"/>
      <c r="I179" s="46"/>
      <c r="N179" s="46"/>
      <c r="O179" s="46"/>
      <c r="P179" s="89"/>
      <c r="Q179" s="89"/>
      <c r="R179" s="89"/>
      <c r="S179" s="89"/>
      <c r="T179" s="89"/>
      <c r="U179" s="89"/>
      <c r="V179" s="89"/>
      <c r="W179" s="89"/>
      <c r="X179" s="46"/>
      <c r="Y179" s="46"/>
      <c r="Z179" s="46"/>
      <c r="AK179" s="46"/>
      <c r="AL179" s="46"/>
      <c r="AM179" s="46"/>
      <c r="AN179" s="46"/>
      <c r="AO179" s="46"/>
      <c r="AP179" s="46"/>
      <c r="AQ179" s="46"/>
      <c r="AR179" s="46"/>
      <c r="AS179" s="46"/>
      <c r="AT179" s="46"/>
      <c r="AU179" s="46"/>
      <c r="AV179" s="46"/>
      <c r="AW179" s="46"/>
      <c r="AX179" s="46"/>
      <c r="AY179" s="46"/>
      <c r="AZ179" s="46"/>
      <c r="BA179" s="46"/>
      <c r="BB179" s="46"/>
      <c r="BC179" s="46"/>
      <c r="BD179" s="46"/>
    </row>
    <row r="180" spans="1:56" ht="14.25" x14ac:dyDescent="0.25">
      <c r="A180" s="46"/>
      <c r="D180" s="46"/>
      <c r="E180" s="46"/>
      <c r="F180" s="46"/>
      <c r="G180" s="46"/>
      <c r="H180" s="46"/>
      <c r="I180" s="46"/>
      <c r="N180" s="46"/>
      <c r="O180" s="46"/>
      <c r="P180" s="89"/>
      <c r="Q180" s="89"/>
      <c r="R180" s="89"/>
      <c r="S180" s="89"/>
      <c r="T180" s="89"/>
      <c r="U180" s="89"/>
      <c r="V180" s="89"/>
      <c r="W180" s="89"/>
      <c r="X180" s="46"/>
      <c r="Y180" s="46"/>
      <c r="Z180" s="46"/>
      <c r="AK180" s="46"/>
      <c r="AL180" s="46"/>
      <c r="AM180" s="46"/>
      <c r="AN180" s="46"/>
      <c r="AO180" s="46"/>
      <c r="AP180" s="46"/>
      <c r="AQ180" s="46"/>
      <c r="AR180" s="46"/>
      <c r="AS180" s="46"/>
      <c r="AT180" s="46"/>
      <c r="AU180" s="46"/>
      <c r="AV180" s="46"/>
      <c r="AW180" s="46"/>
      <c r="AX180" s="46"/>
      <c r="AY180" s="46"/>
      <c r="AZ180" s="46"/>
      <c r="BA180" s="46"/>
      <c r="BB180" s="46"/>
      <c r="BC180" s="46"/>
      <c r="BD180" s="46"/>
    </row>
    <row r="181" spans="1:56" ht="14.25" x14ac:dyDescent="0.25">
      <c r="A181" s="46"/>
      <c r="D181" s="46"/>
      <c r="E181" s="46"/>
      <c r="F181" s="46"/>
      <c r="G181" s="46"/>
      <c r="H181" s="46"/>
      <c r="I181" s="46"/>
      <c r="N181" s="46"/>
      <c r="O181" s="46"/>
      <c r="P181" s="89"/>
      <c r="Q181" s="89"/>
      <c r="R181" s="89"/>
      <c r="S181" s="89"/>
      <c r="T181" s="89"/>
      <c r="U181" s="89"/>
      <c r="V181" s="89"/>
      <c r="W181" s="89"/>
      <c r="X181" s="46"/>
      <c r="Y181" s="46"/>
      <c r="Z181" s="46"/>
      <c r="AK181" s="46"/>
      <c r="AL181" s="46"/>
      <c r="AM181" s="46"/>
      <c r="AN181" s="46"/>
      <c r="AO181" s="46"/>
      <c r="AP181" s="46"/>
      <c r="AQ181" s="46"/>
      <c r="AR181" s="46"/>
      <c r="AS181" s="46"/>
      <c r="AT181" s="46"/>
      <c r="AU181" s="46"/>
      <c r="AV181" s="46"/>
      <c r="AW181" s="46"/>
      <c r="AX181" s="46"/>
      <c r="AY181" s="46"/>
      <c r="AZ181" s="46"/>
      <c r="BA181" s="46"/>
      <c r="BB181" s="46"/>
      <c r="BC181" s="46"/>
      <c r="BD181" s="46"/>
    </row>
    <row r="182" spans="1:56" ht="14.25" x14ac:dyDescent="0.25">
      <c r="A182" s="46"/>
      <c r="D182" s="46"/>
      <c r="E182" s="46"/>
      <c r="F182" s="46"/>
      <c r="G182" s="46"/>
      <c r="H182" s="46"/>
      <c r="I182" s="46"/>
      <c r="N182" s="46"/>
      <c r="O182" s="46"/>
      <c r="P182" s="89"/>
      <c r="Q182" s="89"/>
      <c r="R182" s="89"/>
      <c r="S182" s="89"/>
      <c r="T182" s="89"/>
      <c r="U182" s="89"/>
      <c r="V182" s="89"/>
      <c r="W182" s="89"/>
      <c r="X182" s="46"/>
      <c r="Y182" s="46"/>
      <c r="Z182" s="46"/>
      <c r="AK182" s="46"/>
      <c r="AL182" s="46"/>
      <c r="AM182" s="46"/>
      <c r="AN182" s="46"/>
      <c r="AO182" s="46"/>
      <c r="AP182" s="46"/>
      <c r="AQ182" s="46"/>
      <c r="AR182" s="46"/>
      <c r="AS182" s="46"/>
      <c r="AT182" s="46"/>
      <c r="AU182" s="46"/>
      <c r="AV182" s="46"/>
      <c r="AW182" s="46"/>
      <c r="AX182" s="46"/>
      <c r="AY182" s="46"/>
      <c r="AZ182" s="46"/>
      <c r="BA182" s="46"/>
      <c r="BB182" s="46"/>
      <c r="BC182" s="46"/>
      <c r="BD182" s="46"/>
    </row>
    <row r="183" spans="1:56" ht="14.25" x14ac:dyDescent="0.25">
      <c r="A183" s="46"/>
      <c r="D183" s="46"/>
      <c r="E183" s="46"/>
      <c r="F183" s="46"/>
      <c r="G183" s="46"/>
      <c r="H183" s="46"/>
      <c r="I183" s="46"/>
      <c r="N183" s="46"/>
      <c r="O183" s="46"/>
      <c r="P183" s="89"/>
      <c r="Q183" s="89"/>
      <c r="R183" s="89"/>
      <c r="S183" s="89"/>
      <c r="T183" s="89"/>
      <c r="U183" s="89"/>
      <c r="V183" s="89"/>
      <c r="W183" s="89"/>
      <c r="X183" s="46"/>
      <c r="Y183" s="46"/>
      <c r="Z183" s="46"/>
      <c r="AK183" s="46"/>
      <c r="AL183" s="46"/>
      <c r="AM183" s="46"/>
      <c r="AN183" s="46"/>
      <c r="AO183" s="46"/>
      <c r="AP183" s="46"/>
      <c r="AQ183" s="46"/>
      <c r="AR183" s="46"/>
      <c r="AS183" s="46"/>
      <c r="AT183" s="46"/>
      <c r="AU183" s="46"/>
      <c r="AV183" s="46"/>
      <c r="AW183" s="46"/>
      <c r="AX183" s="46"/>
      <c r="AY183" s="46"/>
      <c r="AZ183" s="46"/>
      <c r="BA183" s="46"/>
      <c r="BB183" s="46"/>
      <c r="BC183" s="46"/>
      <c r="BD183" s="46"/>
    </row>
    <row r="184" spans="1:56" ht="14.25" x14ac:dyDescent="0.25">
      <c r="A184" s="46"/>
      <c r="D184" s="46"/>
      <c r="E184" s="46"/>
      <c r="F184" s="46"/>
      <c r="G184" s="46"/>
      <c r="H184" s="46"/>
      <c r="I184" s="46"/>
      <c r="N184" s="46"/>
      <c r="O184" s="46"/>
      <c r="P184" s="89"/>
      <c r="Q184" s="89"/>
      <c r="R184" s="89"/>
      <c r="S184" s="89"/>
      <c r="T184" s="89"/>
      <c r="U184" s="89"/>
      <c r="V184" s="89"/>
      <c r="W184" s="89"/>
      <c r="X184" s="46"/>
      <c r="Y184" s="46"/>
      <c r="Z184" s="46"/>
      <c r="AK184" s="46"/>
      <c r="AL184" s="46"/>
      <c r="AM184" s="46"/>
      <c r="AN184" s="46"/>
      <c r="AO184" s="46"/>
      <c r="AP184" s="46"/>
      <c r="AQ184" s="46"/>
      <c r="AR184" s="46"/>
      <c r="AS184" s="46"/>
      <c r="AT184" s="46"/>
      <c r="AU184" s="46"/>
      <c r="AV184" s="46"/>
      <c r="AW184" s="46"/>
      <c r="AX184" s="46"/>
      <c r="AY184" s="46"/>
      <c r="AZ184" s="46"/>
      <c r="BA184" s="46"/>
      <c r="BB184" s="46"/>
      <c r="BC184" s="46"/>
      <c r="BD184" s="46"/>
    </row>
    <row r="185" spans="1:56" ht="14.25" x14ac:dyDescent="0.25">
      <c r="A185" s="46"/>
      <c r="D185" s="46"/>
      <c r="E185" s="46"/>
      <c r="F185" s="46"/>
      <c r="G185" s="46"/>
      <c r="H185" s="46"/>
      <c r="I185" s="46"/>
      <c r="N185" s="46"/>
      <c r="O185" s="46"/>
      <c r="P185" s="89"/>
      <c r="Q185" s="89"/>
      <c r="R185" s="89"/>
      <c r="S185" s="89"/>
      <c r="T185" s="89"/>
      <c r="U185" s="89"/>
      <c r="V185" s="89"/>
      <c r="W185" s="89"/>
      <c r="X185" s="46"/>
      <c r="Y185" s="46"/>
      <c r="Z185" s="46"/>
      <c r="AK185" s="46"/>
      <c r="AL185" s="46"/>
      <c r="AM185" s="46"/>
      <c r="AN185" s="46"/>
      <c r="AO185" s="46"/>
      <c r="AP185" s="46"/>
      <c r="AQ185" s="46"/>
      <c r="AR185" s="46"/>
      <c r="AS185" s="46"/>
      <c r="AT185" s="46"/>
      <c r="AU185" s="46"/>
      <c r="AV185" s="46"/>
      <c r="AW185" s="46"/>
      <c r="AX185" s="46"/>
      <c r="AY185" s="46"/>
      <c r="AZ185" s="46"/>
      <c r="BA185" s="46"/>
      <c r="BB185" s="46"/>
      <c r="BC185" s="46"/>
      <c r="BD185" s="46"/>
    </row>
    <row r="186" spans="1:56" ht="14.25" x14ac:dyDescent="0.25">
      <c r="A186" s="46"/>
      <c r="D186" s="46"/>
      <c r="E186" s="46"/>
      <c r="F186" s="46"/>
      <c r="G186" s="46"/>
      <c r="H186" s="46"/>
      <c r="I186" s="46"/>
      <c r="N186" s="46"/>
      <c r="O186" s="46"/>
      <c r="P186" s="89"/>
      <c r="Q186" s="89"/>
      <c r="R186" s="89"/>
      <c r="S186" s="89"/>
      <c r="T186" s="89"/>
      <c r="U186" s="89"/>
      <c r="V186" s="89"/>
      <c r="W186" s="89"/>
      <c r="X186" s="46"/>
      <c r="Y186" s="46"/>
      <c r="Z186" s="46"/>
      <c r="AK186" s="46"/>
      <c r="AL186" s="46"/>
      <c r="AM186" s="46"/>
      <c r="AN186" s="46"/>
      <c r="AO186" s="46"/>
      <c r="AP186" s="46"/>
      <c r="AQ186" s="46"/>
      <c r="AR186" s="46"/>
      <c r="AS186" s="46"/>
      <c r="AT186" s="46"/>
      <c r="AU186" s="46"/>
      <c r="AV186" s="46"/>
      <c r="AW186" s="46"/>
      <c r="AX186" s="46"/>
      <c r="AY186" s="46"/>
      <c r="AZ186" s="46"/>
      <c r="BA186" s="46"/>
      <c r="BB186" s="46"/>
      <c r="BC186" s="46"/>
      <c r="BD186" s="46"/>
    </row>
    <row r="187" spans="1:56" ht="14.25" x14ac:dyDescent="0.25">
      <c r="A187" s="46"/>
      <c r="D187" s="46"/>
      <c r="E187" s="46"/>
      <c r="F187" s="46"/>
      <c r="G187" s="46"/>
      <c r="H187" s="46"/>
      <c r="I187" s="46"/>
      <c r="N187" s="46"/>
      <c r="O187" s="46"/>
      <c r="P187" s="89"/>
      <c r="Q187" s="89"/>
      <c r="R187" s="89"/>
      <c r="S187" s="89"/>
      <c r="T187" s="89"/>
      <c r="U187" s="89"/>
      <c r="V187" s="89"/>
      <c r="W187" s="89"/>
      <c r="X187" s="46"/>
      <c r="Y187" s="46"/>
      <c r="Z187" s="46"/>
      <c r="AK187" s="46"/>
      <c r="AL187" s="46"/>
      <c r="AM187" s="46"/>
      <c r="AN187" s="46"/>
      <c r="AO187" s="46"/>
      <c r="AP187" s="46"/>
      <c r="AQ187" s="46"/>
      <c r="AR187" s="46"/>
      <c r="AS187" s="46"/>
      <c r="AT187" s="46"/>
      <c r="AU187" s="46"/>
      <c r="AV187" s="46"/>
      <c r="AW187" s="46"/>
      <c r="AX187" s="46"/>
      <c r="AY187" s="46"/>
      <c r="AZ187" s="46"/>
      <c r="BA187" s="46"/>
      <c r="BB187" s="46"/>
      <c r="BC187" s="46"/>
      <c r="BD187" s="46"/>
    </row>
    <row r="188" spans="1:56" ht="14.25" x14ac:dyDescent="0.25">
      <c r="A188" s="46"/>
      <c r="D188" s="46"/>
      <c r="E188" s="46"/>
      <c r="F188" s="46"/>
      <c r="G188" s="46"/>
      <c r="H188" s="46"/>
      <c r="I188" s="46"/>
      <c r="N188" s="46"/>
      <c r="O188" s="46"/>
      <c r="P188" s="89"/>
      <c r="Q188" s="89"/>
      <c r="R188" s="89"/>
      <c r="S188" s="89"/>
      <c r="T188" s="89"/>
      <c r="U188" s="89"/>
      <c r="V188" s="89"/>
      <c r="W188" s="89"/>
      <c r="X188" s="46"/>
      <c r="Y188" s="46"/>
      <c r="Z188" s="46"/>
      <c r="AK188" s="46"/>
      <c r="AL188" s="46"/>
      <c r="AM188" s="46"/>
      <c r="AN188" s="46"/>
      <c r="AO188" s="46"/>
      <c r="AP188" s="46"/>
      <c r="AQ188" s="46"/>
      <c r="AR188" s="46"/>
      <c r="AS188" s="46"/>
      <c r="AT188" s="46"/>
      <c r="AU188" s="46"/>
      <c r="AV188" s="46"/>
      <c r="AW188" s="46"/>
      <c r="AX188" s="46"/>
      <c r="AY188" s="46"/>
      <c r="AZ188" s="46"/>
      <c r="BA188" s="46"/>
      <c r="BB188" s="46"/>
      <c r="BC188" s="46"/>
      <c r="BD188" s="46"/>
    </row>
    <row r="189" spans="1:56" ht="14.25" x14ac:dyDescent="0.25">
      <c r="A189" s="46"/>
      <c r="D189" s="46"/>
      <c r="E189" s="46"/>
      <c r="F189" s="46"/>
      <c r="G189" s="46"/>
      <c r="H189" s="46"/>
      <c r="I189" s="46"/>
      <c r="N189" s="46"/>
      <c r="O189" s="46"/>
      <c r="P189" s="89"/>
      <c r="Q189" s="89"/>
      <c r="R189" s="89"/>
      <c r="S189" s="89"/>
      <c r="T189" s="89"/>
      <c r="U189" s="89"/>
      <c r="V189" s="89"/>
      <c r="W189" s="89"/>
      <c r="X189" s="46"/>
      <c r="Y189" s="46"/>
      <c r="Z189" s="46"/>
      <c r="AK189" s="46"/>
      <c r="AL189" s="46"/>
      <c r="AM189" s="46"/>
      <c r="AN189" s="46"/>
      <c r="AO189" s="46"/>
      <c r="AP189" s="46"/>
      <c r="AQ189" s="46"/>
      <c r="AR189" s="46"/>
      <c r="AS189" s="46"/>
      <c r="AT189" s="46"/>
      <c r="AU189" s="46"/>
      <c r="AV189" s="46"/>
      <c r="AW189" s="46"/>
      <c r="AX189" s="46"/>
      <c r="AY189" s="46"/>
      <c r="AZ189" s="46"/>
      <c r="BA189" s="46"/>
      <c r="BB189" s="46"/>
      <c r="BC189" s="46"/>
      <c r="BD189" s="46"/>
    </row>
    <row r="190" spans="1:56" ht="14.25" x14ac:dyDescent="0.25">
      <c r="A190" s="46"/>
      <c r="D190" s="46"/>
      <c r="E190" s="46"/>
      <c r="F190" s="46"/>
      <c r="G190" s="46"/>
      <c r="H190" s="46"/>
      <c r="I190" s="46"/>
      <c r="N190" s="46"/>
      <c r="O190" s="46"/>
      <c r="P190" s="89"/>
      <c r="Q190" s="89"/>
      <c r="R190" s="89"/>
      <c r="S190" s="89"/>
      <c r="T190" s="89"/>
      <c r="U190" s="89"/>
      <c r="V190" s="89"/>
      <c r="W190" s="89"/>
      <c r="X190" s="46"/>
      <c r="Y190" s="46"/>
      <c r="Z190" s="46"/>
      <c r="AK190" s="46"/>
      <c r="AL190" s="46"/>
      <c r="AM190" s="46"/>
      <c r="AN190" s="46"/>
      <c r="AO190" s="46"/>
      <c r="AP190" s="46"/>
      <c r="AQ190" s="46"/>
      <c r="AR190" s="46"/>
      <c r="AS190" s="46"/>
      <c r="AT190" s="46"/>
      <c r="AU190" s="46"/>
      <c r="AV190" s="46"/>
      <c r="AW190" s="46"/>
      <c r="AX190" s="46"/>
      <c r="AY190" s="46"/>
      <c r="AZ190" s="46"/>
      <c r="BA190" s="46"/>
      <c r="BB190" s="46"/>
      <c r="BC190" s="46"/>
      <c r="BD190" s="46"/>
    </row>
    <row r="191" spans="1:56" ht="14.25" x14ac:dyDescent="0.25">
      <c r="A191" s="46"/>
      <c r="D191" s="46"/>
      <c r="E191" s="46"/>
      <c r="F191" s="46"/>
      <c r="G191" s="46"/>
      <c r="H191" s="46"/>
      <c r="I191" s="46"/>
      <c r="N191" s="46"/>
      <c r="O191" s="46"/>
      <c r="P191" s="89"/>
      <c r="Q191" s="89"/>
      <c r="R191" s="89"/>
      <c r="S191" s="89"/>
      <c r="T191" s="89"/>
      <c r="U191" s="89"/>
      <c r="V191" s="89"/>
      <c r="W191" s="89"/>
      <c r="X191" s="46"/>
      <c r="Y191" s="46"/>
      <c r="Z191" s="46"/>
      <c r="AK191" s="46"/>
      <c r="AL191" s="46"/>
      <c r="AM191" s="46"/>
      <c r="AN191" s="46"/>
      <c r="AO191" s="46"/>
      <c r="AP191" s="46"/>
      <c r="AQ191" s="46"/>
      <c r="AR191" s="46"/>
      <c r="AS191" s="46"/>
      <c r="AT191" s="46"/>
      <c r="AU191" s="46"/>
      <c r="AV191" s="46"/>
      <c r="AW191" s="46"/>
      <c r="AX191" s="46"/>
      <c r="AY191" s="46"/>
      <c r="AZ191" s="46"/>
      <c r="BA191" s="46"/>
      <c r="BB191" s="46"/>
      <c r="BC191" s="46"/>
      <c r="BD191" s="46"/>
    </row>
    <row r="192" spans="1:56" ht="14.25" x14ac:dyDescent="0.25">
      <c r="A192" s="46"/>
      <c r="D192" s="46"/>
      <c r="E192" s="46"/>
      <c r="F192" s="46"/>
      <c r="G192" s="46"/>
      <c r="H192" s="46"/>
      <c r="I192" s="46"/>
      <c r="N192" s="46"/>
      <c r="O192" s="46"/>
      <c r="P192" s="89"/>
      <c r="Q192" s="89"/>
      <c r="R192" s="89"/>
      <c r="S192" s="89"/>
      <c r="T192" s="89"/>
      <c r="U192" s="89"/>
      <c r="V192" s="89"/>
      <c r="W192" s="89"/>
      <c r="X192" s="46"/>
      <c r="Y192" s="46"/>
      <c r="Z192" s="46"/>
      <c r="AK192" s="46"/>
      <c r="AL192" s="46"/>
      <c r="AM192" s="46"/>
      <c r="AN192" s="46"/>
      <c r="AO192" s="46"/>
      <c r="AP192" s="46"/>
      <c r="AQ192" s="46"/>
      <c r="AR192" s="46"/>
      <c r="AS192" s="46"/>
      <c r="AT192" s="46"/>
      <c r="AU192" s="46"/>
      <c r="AV192" s="46"/>
      <c r="AW192" s="46"/>
      <c r="AX192" s="46"/>
      <c r="AY192" s="46"/>
      <c r="AZ192" s="46"/>
      <c r="BA192" s="46"/>
      <c r="BB192" s="46"/>
      <c r="BC192" s="46"/>
      <c r="BD192" s="46"/>
    </row>
    <row r="193" spans="1:56" ht="14.25" x14ac:dyDescent="0.25">
      <c r="A193" s="46"/>
      <c r="D193" s="46"/>
      <c r="E193" s="46"/>
      <c r="F193" s="46"/>
      <c r="G193" s="46"/>
      <c r="H193" s="46"/>
      <c r="I193" s="46"/>
      <c r="N193" s="46"/>
      <c r="O193" s="46"/>
      <c r="P193" s="89"/>
      <c r="Q193" s="89"/>
      <c r="R193" s="89"/>
      <c r="S193" s="89"/>
      <c r="T193" s="89"/>
      <c r="U193" s="89"/>
      <c r="V193" s="89"/>
      <c r="W193" s="89"/>
      <c r="X193" s="46"/>
      <c r="Y193" s="46"/>
      <c r="Z193" s="46"/>
      <c r="AK193" s="46"/>
      <c r="AL193" s="46"/>
      <c r="AM193" s="46"/>
      <c r="AN193" s="46"/>
      <c r="AO193" s="46"/>
      <c r="AP193" s="46"/>
      <c r="AQ193" s="46"/>
      <c r="AR193" s="46"/>
      <c r="AS193" s="46"/>
      <c r="AT193" s="46"/>
      <c r="AU193" s="46"/>
      <c r="AV193" s="46"/>
      <c r="AW193" s="46"/>
      <c r="AX193" s="46"/>
      <c r="AY193" s="46"/>
      <c r="AZ193" s="46"/>
      <c r="BA193" s="46"/>
      <c r="BB193" s="46"/>
      <c r="BC193" s="46"/>
      <c r="BD193" s="46"/>
    </row>
    <row r="194" spans="1:56" ht="14.25" x14ac:dyDescent="0.25">
      <c r="A194" s="46"/>
      <c r="D194" s="46"/>
      <c r="E194" s="46"/>
      <c r="F194" s="46"/>
      <c r="G194" s="46"/>
      <c r="H194" s="46"/>
      <c r="I194" s="46"/>
      <c r="N194" s="46"/>
      <c r="O194" s="46"/>
      <c r="P194" s="89"/>
      <c r="Q194" s="89"/>
      <c r="R194" s="89"/>
      <c r="S194" s="89"/>
      <c r="T194" s="89"/>
      <c r="U194" s="89"/>
      <c r="V194" s="89"/>
      <c r="W194" s="89"/>
      <c r="X194" s="46"/>
      <c r="Y194" s="46"/>
      <c r="Z194" s="46"/>
      <c r="AK194" s="46"/>
      <c r="AL194" s="46"/>
      <c r="AM194" s="46"/>
      <c r="AN194" s="46"/>
      <c r="AO194" s="46"/>
      <c r="AP194" s="46"/>
      <c r="AQ194" s="46"/>
      <c r="AR194" s="46"/>
      <c r="AS194" s="46"/>
      <c r="AT194" s="46"/>
      <c r="AU194" s="46"/>
      <c r="AV194" s="46"/>
      <c r="AW194" s="46"/>
      <c r="AX194" s="46"/>
      <c r="AY194" s="46"/>
      <c r="AZ194" s="46"/>
      <c r="BA194" s="46"/>
      <c r="BB194" s="46"/>
      <c r="BC194" s="46"/>
      <c r="BD194" s="46"/>
    </row>
    <row r="195" spans="1:56" ht="14.25" x14ac:dyDescent="0.25">
      <c r="A195" s="46"/>
      <c r="D195" s="46"/>
      <c r="E195" s="46"/>
      <c r="F195" s="46"/>
      <c r="G195" s="46"/>
      <c r="H195" s="46"/>
      <c r="I195" s="46"/>
      <c r="N195" s="46"/>
      <c r="O195" s="46"/>
      <c r="P195" s="89"/>
      <c r="Q195" s="89"/>
      <c r="R195" s="89"/>
      <c r="S195" s="89"/>
      <c r="T195" s="89"/>
      <c r="U195" s="89"/>
      <c r="V195" s="89"/>
      <c r="W195" s="89"/>
      <c r="X195" s="46"/>
      <c r="Y195" s="46"/>
      <c r="Z195" s="46"/>
      <c r="AK195" s="46"/>
      <c r="AL195" s="46"/>
      <c r="AM195" s="46"/>
      <c r="AN195" s="46"/>
      <c r="AO195" s="46"/>
      <c r="AP195" s="46"/>
      <c r="AQ195" s="46"/>
      <c r="AR195" s="46"/>
      <c r="AS195" s="46"/>
      <c r="AT195" s="46"/>
      <c r="AU195" s="46"/>
      <c r="AV195" s="46"/>
      <c r="AW195" s="46"/>
      <c r="AX195" s="46"/>
      <c r="AY195" s="46"/>
      <c r="AZ195" s="46"/>
      <c r="BA195" s="46"/>
      <c r="BB195" s="46"/>
      <c r="BC195" s="46"/>
      <c r="BD195" s="46"/>
    </row>
    <row r="196" spans="1:56" ht="14.25" x14ac:dyDescent="0.25">
      <c r="A196" s="46"/>
      <c r="D196" s="46"/>
      <c r="E196" s="46"/>
      <c r="F196" s="46"/>
      <c r="G196" s="46"/>
      <c r="H196" s="46"/>
      <c r="I196" s="46"/>
      <c r="N196" s="46"/>
      <c r="O196" s="46"/>
      <c r="P196" s="89"/>
      <c r="Q196" s="89"/>
      <c r="R196" s="89"/>
      <c r="S196" s="89"/>
      <c r="T196" s="89"/>
      <c r="U196" s="89"/>
      <c r="V196" s="89"/>
      <c r="W196" s="89"/>
      <c r="X196" s="46"/>
      <c r="Y196" s="46"/>
      <c r="Z196" s="46"/>
      <c r="AK196" s="46"/>
      <c r="AL196" s="46"/>
      <c r="AM196" s="46"/>
      <c r="AN196" s="46"/>
      <c r="AO196" s="46"/>
      <c r="AP196" s="46"/>
      <c r="AQ196" s="46"/>
      <c r="AR196" s="46"/>
      <c r="AS196" s="46"/>
      <c r="AT196" s="46"/>
      <c r="AU196" s="46"/>
      <c r="AV196" s="46"/>
      <c r="AW196" s="46"/>
      <c r="AX196" s="46"/>
      <c r="AY196" s="46"/>
      <c r="AZ196" s="46"/>
      <c r="BA196" s="46"/>
      <c r="BB196" s="46"/>
      <c r="BC196" s="46"/>
      <c r="BD196" s="46"/>
    </row>
    <row r="197" spans="1:56" ht="14.25" x14ac:dyDescent="0.25">
      <c r="A197" s="46"/>
      <c r="D197" s="46"/>
      <c r="E197" s="46"/>
      <c r="F197" s="46"/>
      <c r="G197" s="46"/>
      <c r="H197" s="46"/>
      <c r="I197" s="46"/>
      <c r="N197" s="46"/>
      <c r="O197" s="46"/>
      <c r="P197" s="89"/>
      <c r="Q197" s="89"/>
      <c r="R197" s="89"/>
      <c r="S197" s="89"/>
      <c r="T197" s="89"/>
      <c r="U197" s="89"/>
      <c r="V197" s="89"/>
      <c r="W197" s="89"/>
      <c r="X197" s="46"/>
      <c r="Y197" s="46"/>
      <c r="Z197" s="46"/>
      <c r="AK197" s="46"/>
      <c r="AL197" s="46"/>
      <c r="AM197" s="46"/>
      <c r="AN197" s="46"/>
      <c r="AO197" s="46"/>
      <c r="AP197" s="46"/>
      <c r="AQ197" s="46"/>
      <c r="AR197" s="46"/>
      <c r="AS197" s="46"/>
      <c r="AT197" s="46"/>
      <c r="AU197" s="46"/>
      <c r="AV197" s="46"/>
      <c r="AW197" s="46"/>
      <c r="AX197" s="46"/>
      <c r="AY197" s="46"/>
      <c r="AZ197" s="46"/>
      <c r="BA197" s="46"/>
      <c r="BB197" s="46"/>
      <c r="BC197" s="46"/>
      <c r="BD197" s="46"/>
    </row>
    <row r="198" spans="1:56" ht="14.25" x14ac:dyDescent="0.25">
      <c r="A198" s="46"/>
      <c r="D198" s="46"/>
      <c r="E198" s="46"/>
      <c r="F198" s="46"/>
      <c r="G198" s="46"/>
      <c r="H198" s="46"/>
      <c r="I198" s="46"/>
      <c r="N198" s="46"/>
      <c r="O198" s="46"/>
      <c r="P198" s="89"/>
      <c r="Q198" s="89"/>
      <c r="R198" s="89"/>
      <c r="S198" s="89"/>
      <c r="T198" s="89"/>
      <c r="U198" s="89"/>
      <c r="V198" s="89"/>
      <c r="W198" s="89"/>
      <c r="X198" s="46"/>
      <c r="Y198" s="46"/>
      <c r="Z198" s="46"/>
      <c r="AK198" s="46"/>
      <c r="AL198" s="46"/>
      <c r="AM198" s="46"/>
      <c r="AN198" s="46"/>
      <c r="AO198" s="46"/>
      <c r="AP198" s="46"/>
      <c r="AQ198" s="46"/>
      <c r="AR198" s="46"/>
      <c r="AS198" s="46"/>
      <c r="AT198" s="46"/>
      <c r="AU198" s="46"/>
      <c r="AV198" s="46"/>
      <c r="AW198" s="46"/>
      <c r="AX198" s="46"/>
      <c r="AY198" s="46"/>
      <c r="AZ198" s="46"/>
      <c r="BA198" s="46"/>
      <c r="BB198" s="46"/>
      <c r="BC198" s="46"/>
      <c r="BD198" s="46"/>
    </row>
    <row r="199" spans="1:56" ht="14.25" x14ac:dyDescent="0.25">
      <c r="A199" s="46"/>
      <c r="D199" s="46"/>
      <c r="E199" s="46"/>
      <c r="F199" s="46"/>
      <c r="G199" s="46"/>
      <c r="H199" s="46"/>
      <c r="I199" s="46"/>
      <c r="N199" s="46"/>
      <c r="O199" s="46"/>
      <c r="P199" s="89"/>
      <c r="Q199" s="89"/>
      <c r="R199" s="89"/>
      <c r="S199" s="89"/>
      <c r="T199" s="89"/>
      <c r="U199" s="89"/>
      <c r="V199" s="89"/>
      <c r="W199" s="89"/>
      <c r="X199" s="46"/>
      <c r="Y199" s="46"/>
      <c r="Z199" s="46"/>
      <c r="AK199" s="46"/>
      <c r="AL199" s="46"/>
      <c r="AM199" s="46"/>
      <c r="AN199" s="46"/>
      <c r="AO199" s="46"/>
      <c r="AP199" s="46"/>
      <c r="AQ199" s="46"/>
      <c r="AR199" s="46"/>
      <c r="AS199" s="46"/>
      <c r="AT199" s="46"/>
      <c r="AU199" s="46"/>
      <c r="AV199" s="46"/>
      <c r="AW199" s="46"/>
      <c r="AX199" s="46"/>
      <c r="AY199" s="46"/>
      <c r="AZ199" s="46"/>
      <c r="BA199" s="46"/>
      <c r="BB199" s="46"/>
      <c r="BC199" s="46"/>
      <c r="BD199" s="46"/>
    </row>
    <row r="200" spans="1:56" ht="14.25" x14ac:dyDescent="0.25">
      <c r="A200" s="46"/>
      <c r="D200" s="46"/>
      <c r="E200" s="46"/>
      <c r="F200" s="46"/>
      <c r="G200" s="46"/>
      <c r="H200" s="46"/>
      <c r="I200" s="46"/>
      <c r="N200" s="46"/>
      <c r="O200" s="46"/>
      <c r="P200" s="89"/>
      <c r="Q200" s="89"/>
      <c r="R200" s="89"/>
      <c r="S200" s="89"/>
      <c r="T200" s="89"/>
      <c r="U200" s="89"/>
      <c r="V200" s="89"/>
      <c r="W200" s="89"/>
      <c r="X200" s="46"/>
      <c r="Y200" s="46"/>
      <c r="Z200" s="46"/>
      <c r="AK200" s="46"/>
      <c r="AL200" s="46"/>
      <c r="AM200" s="46"/>
      <c r="AN200" s="46"/>
      <c r="AO200" s="46"/>
      <c r="AP200" s="46"/>
      <c r="AQ200" s="46"/>
      <c r="AR200" s="46"/>
      <c r="AS200" s="46"/>
      <c r="AT200" s="46"/>
      <c r="AU200" s="46"/>
      <c r="AV200" s="46"/>
      <c r="AW200" s="46"/>
      <c r="AX200" s="46"/>
      <c r="AY200" s="46"/>
      <c r="AZ200" s="46"/>
      <c r="BA200" s="46"/>
      <c r="BB200" s="46"/>
      <c r="BC200" s="46"/>
      <c r="BD200" s="46"/>
    </row>
    <row r="201" spans="1:56" ht="14.25" x14ac:dyDescent="0.25">
      <c r="A201" s="46"/>
      <c r="D201" s="46"/>
      <c r="E201" s="46"/>
      <c r="F201" s="46"/>
      <c r="G201" s="46"/>
      <c r="H201" s="46"/>
      <c r="I201" s="46"/>
      <c r="N201" s="46"/>
      <c r="O201" s="46"/>
      <c r="P201" s="89"/>
      <c r="Q201" s="89"/>
      <c r="R201" s="89"/>
      <c r="S201" s="89"/>
      <c r="T201" s="89"/>
      <c r="U201" s="89"/>
      <c r="V201" s="89"/>
      <c r="W201" s="89"/>
      <c r="X201" s="46"/>
      <c r="Y201" s="46"/>
      <c r="Z201" s="46"/>
      <c r="AK201" s="46"/>
      <c r="AL201" s="46"/>
      <c r="AM201" s="46"/>
      <c r="AN201" s="46"/>
      <c r="AO201" s="46"/>
      <c r="AP201" s="46"/>
      <c r="AQ201" s="46"/>
      <c r="AR201" s="46"/>
      <c r="AS201" s="46"/>
      <c r="AT201" s="46"/>
      <c r="AU201" s="46"/>
      <c r="AV201" s="46"/>
      <c r="AW201" s="46"/>
      <c r="AX201" s="46"/>
      <c r="AY201" s="46"/>
      <c r="AZ201" s="46"/>
      <c r="BA201" s="46"/>
      <c r="BB201" s="46"/>
      <c r="BC201" s="46"/>
      <c r="BD201" s="46"/>
    </row>
    <row r="202" spans="1:56" ht="14.25" x14ac:dyDescent="0.25">
      <c r="A202" s="46"/>
      <c r="D202" s="46"/>
      <c r="E202" s="46"/>
      <c r="F202" s="46"/>
      <c r="G202" s="46"/>
      <c r="H202" s="46"/>
      <c r="I202" s="46"/>
      <c r="N202" s="46"/>
      <c r="O202" s="46"/>
      <c r="P202" s="89"/>
      <c r="Q202" s="89"/>
      <c r="R202" s="89"/>
      <c r="S202" s="89"/>
      <c r="T202" s="89"/>
      <c r="U202" s="89"/>
      <c r="V202" s="89"/>
      <c r="W202" s="89"/>
      <c r="X202" s="46"/>
      <c r="Y202" s="46"/>
      <c r="Z202" s="46"/>
      <c r="AK202" s="46"/>
      <c r="AL202" s="46"/>
      <c r="AM202" s="46"/>
      <c r="AN202" s="46"/>
      <c r="AO202" s="46"/>
      <c r="AP202" s="46"/>
      <c r="AQ202" s="46"/>
      <c r="AR202" s="46"/>
      <c r="AS202" s="46"/>
      <c r="AT202" s="46"/>
      <c r="AU202" s="46"/>
      <c r="AV202" s="46"/>
      <c r="AW202" s="46"/>
      <c r="AX202" s="46"/>
      <c r="AY202" s="46"/>
      <c r="AZ202" s="46"/>
      <c r="BA202" s="46"/>
      <c r="BB202" s="46"/>
      <c r="BC202" s="46"/>
      <c r="BD202" s="46"/>
    </row>
    <row r="203" spans="1:56" ht="14.25" x14ac:dyDescent="0.25">
      <c r="A203" s="46"/>
      <c r="D203" s="46"/>
      <c r="E203" s="46"/>
      <c r="F203" s="46"/>
      <c r="G203" s="46"/>
      <c r="H203" s="46"/>
      <c r="I203" s="46"/>
      <c r="N203" s="46"/>
      <c r="O203" s="46"/>
      <c r="P203" s="89"/>
      <c r="Q203" s="89"/>
      <c r="R203" s="89"/>
      <c r="S203" s="89"/>
      <c r="T203" s="89"/>
      <c r="U203" s="89"/>
      <c r="V203" s="89"/>
      <c r="W203" s="89"/>
      <c r="X203" s="46"/>
      <c r="Y203" s="46"/>
      <c r="Z203" s="46"/>
      <c r="AK203" s="46"/>
      <c r="AL203" s="46"/>
      <c r="AM203" s="46"/>
      <c r="AN203" s="46"/>
      <c r="AO203" s="46"/>
      <c r="AP203" s="46"/>
      <c r="AQ203" s="46"/>
      <c r="AR203" s="46"/>
      <c r="AS203" s="46"/>
      <c r="AT203" s="46"/>
      <c r="AU203" s="46"/>
      <c r="AV203" s="46"/>
      <c r="AW203" s="46"/>
      <c r="AX203" s="46"/>
      <c r="AY203" s="46"/>
      <c r="AZ203" s="46"/>
      <c r="BA203" s="46"/>
      <c r="BB203" s="46"/>
      <c r="BC203" s="46"/>
      <c r="BD203" s="46"/>
    </row>
    <row r="204" spans="1:56" ht="14.25" x14ac:dyDescent="0.25">
      <c r="A204" s="46"/>
      <c r="D204" s="46"/>
      <c r="E204" s="46"/>
      <c r="F204" s="46"/>
      <c r="G204" s="46"/>
      <c r="H204" s="46"/>
      <c r="I204" s="46"/>
      <c r="N204" s="46"/>
      <c r="O204" s="46"/>
      <c r="P204" s="89"/>
      <c r="Q204" s="89"/>
      <c r="R204" s="89"/>
      <c r="S204" s="89"/>
      <c r="T204" s="89"/>
      <c r="U204" s="89"/>
      <c r="V204" s="89"/>
      <c r="W204" s="89"/>
      <c r="X204" s="46"/>
      <c r="Y204" s="46"/>
      <c r="Z204" s="46"/>
      <c r="AK204" s="46"/>
      <c r="AL204" s="46"/>
      <c r="AM204" s="46"/>
      <c r="AN204" s="46"/>
      <c r="AO204" s="46"/>
      <c r="AP204" s="46"/>
      <c r="AQ204" s="46"/>
      <c r="AR204" s="46"/>
      <c r="AS204" s="46"/>
      <c r="AT204" s="46"/>
      <c r="AU204" s="46"/>
      <c r="AV204" s="46"/>
      <c r="AW204" s="46"/>
      <c r="AX204" s="46"/>
      <c r="AY204" s="46"/>
      <c r="AZ204" s="46"/>
      <c r="BA204" s="46"/>
      <c r="BB204" s="46"/>
      <c r="BC204" s="46"/>
      <c r="BD204" s="46"/>
    </row>
    <row r="205" spans="1:56" ht="14.25" x14ac:dyDescent="0.25">
      <c r="A205" s="46"/>
      <c r="D205" s="46"/>
      <c r="E205" s="46"/>
      <c r="F205" s="46"/>
      <c r="G205" s="46"/>
      <c r="H205" s="46"/>
      <c r="I205" s="46"/>
      <c r="N205" s="46"/>
      <c r="O205" s="46"/>
      <c r="P205" s="89"/>
      <c r="Q205" s="89"/>
      <c r="R205" s="89"/>
      <c r="S205" s="89"/>
      <c r="T205" s="89"/>
      <c r="U205" s="89"/>
      <c r="V205" s="89"/>
      <c r="W205" s="89"/>
      <c r="X205" s="46"/>
      <c r="Y205" s="46"/>
      <c r="Z205" s="46"/>
      <c r="AK205" s="46"/>
      <c r="AL205" s="46"/>
      <c r="AM205" s="46"/>
      <c r="AN205" s="46"/>
      <c r="AO205" s="46"/>
      <c r="AP205" s="46"/>
      <c r="AQ205" s="46"/>
      <c r="AR205" s="46"/>
      <c r="AS205" s="46"/>
      <c r="AT205" s="46"/>
      <c r="AU205" s="46"/>
      <c r="AV205" s="46"/>
      <c r="AW205" s="46"/>
      <c r="AX205" s="46"/>
      <c r="AY205" s="46"/>
      <c r="AZ205" s="46"/>
      <c r="BA205" s="46"/>
      <c r="BB205" s="46"/>
      <c r="BC205" s="46"/>
      <c r="BD205" s="46"/>
    </row>
    <row r="206" spans="1:56" ht="14.25" x14ac:dyDescent="0.25">
      <c r="A206" s="46"/>
      <c r="D206" s="46"/>
      <c r="E206" s="46"/>
      <c r="F206" s="46"/>
      <c r="G206" s="46"/>
      <c r="H206" s="46"/>
      <c r="I206" s="46"/>
      <c r="N206" s="46"/>
      <c r="O206" s="46"/>
      <c r="P206" s="89"/>
      <c r="Q206" s="89"/>
      <c r="R206" s="89"/>
      <c r="S206" s="89"/>
      <c r="T206" s="89"/>
      <c r="U206" s="89"/>
      <c r="V206" s="89"/>
      <c r="W206" s="89"/>
      <c r="X206" s="46"/>
      <c r="Y206" s="46"/>
      <c r="Z206" s="46"/>
      <c r="AK206" s="46"/>
      <c r="AL206" s="46"/>
      <c r="AM206" s="46"/>
      <c r="AN206" s="46"/>
      <c r="AO206" s="46"/>
      <c r="AP206" s="46"/>
      <c r="AQ206" s="46"/>
      <c r="AR206" s="46"/>
      <c r="AS206" s="46"/>
      <c r="AT206" s="46"/>
      <c r="AU206" s="46"/>
      <c r="AV206" s="46"/>
      <c r="AW206" s="46"/>
      <c r="AX206" s="46"/>
      <c r="AY206" s="46"/>
      <c r="AZ206" s="46"/>
      <c r="BA206" s="46"/>
      <c r="BB206" s="46"/>
      <c r="BC206" s="46"/>
      <c r="BD206" s="46"/>
    </row>
    <row r="207" spans="1:56" ht="14.25" x14ac:dyDescent="0.25">
      <c r="A207" s="46"/>
      <c r="D207" s="46"/>
      <c r="E207" s="46"/>
      <c r="F207" s="46"/>
      <c r="G207" s="46"/>
      <c r="H207" s="46"/>
      <c r="I207" s="46"/>
      <c r="N207" s="46"/>
      <c r="O207" s="46"/>
      <c r="P207" s="89"/>
      <c r="Q207" s="89"/>
      <c r="R207" s="89"/>
      <c r="S207" s="89"/>
      <c r="T207" s="89"/>
      <c r="U207" s="89"/>
      <c r="V207" s="89"/>
      <c r="W207" s="89"/>
      <c r="X207" s="46"/>
      <c r="Y207" s="46"/>
      <c r="Z207" s="46"/>
      <c r="AK207" s="46"/>
      <c r="AL207" s="46"/>
      <c r="AM207" s="46"/>
      <c r="AN207" s="46"/>
      <c r="AO207" s="46"/>
      <c r="AP207" s="46"/>
      <c r="AQ207" s="46"/>
      <c r="AR207" s="46"/>
      <c r="AS207" s="46"/>
      <c r="AT207" s="46"/>
      <c r="AU207" s="46"/>
      <c r="AV207" s="46"/>
      <c r="AW207" s="46"/>
      <c r="AX207" s="46"/>
      <c r="AY207" s="46"/>
      <c r="AZ207" s="46"/>
      <c r="BA207" s="46"/>
      <c r="BB207" s="46"/>
      <c r="BC207" s="46"/>
      <c r="BD207" s="46"/>
    </row>
    <row r="208" spans="1:56" ht="14.25" x14ac:dyDescent="0.25">
      <c r="A208" s="46"/>
      <c r="D208" s="46"/>
      <c r="E208" s="46"/>
      <c r="F208" s="46"/>
      <c r="G208" s="46"/>
      <c r="H208" s="46"/>
      <c r="I208" s="46"/>
      <c r="N208" s="46"/>
      <c r="O208" s="46"/>
      <c r="P208" s="89"/>
      <c r="Q208" s="89"/>
      <c r="R208" s="89"/>
      <c r="S208" s="89"/>
      <c r="T208" s="89"/>
      <c r="U208" s="89"/>
      <c r="V208" s="89"/>
      <c r="W208" s="89"/>
      <c r="X208" s="46"/>
      <c r="Y208" s="46"/>
      <c r="Z208" s="46"/>
      <c r="AK208" s="46"/>
      <c r="AL208" s="46"/>
      <c r="AM208" s="46"/>
      <c r="AN208" s="46"/>
      <c r="AO208" s="46"/>
      <c r="AP208" s="46"/>
      <c r="AQ208" s="46"/>
      <c r="AR208" s="46"/>
      <c r="AS208" s="46"/>
      <c r="AT208" s="46"/>
      <c r="AU208" s="46"/>
      <c r="AV208" s="46"/>
      <c r="AW208" s="46"/>
      <c r="AX208" s="46"/>
      <c r="AY208" s="46"/>
      <c r="AZ208" s="46"/>
      <c r="BA208" s="46"/>
      <c r="BB208" s="46"/>
      <c r="BC208" s="46"/>
      <c r="BD208" s="46"/>
    </row>
    <row r="209" spans="1:56" ht="14.25" x14ac:dyDescent="0.25">
      <c r="A209" s="46"/>
      <c r="D209" s="46"/>
      <c r="E209" s="46"/>
      <c r="F209" s="46"/>
      <c r="G209" s="46"/>
      <c r="H209" s="46"/>
      <c r="I209" s="46"/>
      <c r="N209" s="46"/>
      <c r="O209" s="46"/>
      <c r="P209" s="89"/>
      <c r="Q209" s="89"/>
      <c r="R209" s="89"/>
      <c r="S209" s="89"/>
      <c r="T209" s="89"/>
      <c r="U209" s="89"/>
      <c r="V209" s="89"/>
      <c r="W209" s="89"/>
      <c r="X209" s="46"/>
      <c r="Y209" s="46"/>
      <c r="Z209" s="46"/>
      <c r="AK209" s="46"/>
      <c r="AL209" s="46"/>
      <c r="AM209" s="46"/>
      <c r="AN209" s="46"/>
      <c r="AO209" s="46"/>
      <c r="AP209" s="46"/>
      <c r="AQ209" s="46"/>
      <c r="AR209" s="46"/>
      <c r="AS209" s="46"/>
      <c r="AT209" s="46"/>
      <c r="AU209" s="46"/>
      <c r="AV209" s="46"/>
      <c r="AW209" s="46"/>
      <c r="AX209" s="46"/>
      <c r="AY209" s="46"/>
      <c r="AZ209" s="46"/>
      <c r="BA209" s="46"/>
      <c r="BB209" s="46"/>
      <c r="BC209" s="46"/>
      <c r="BD209" s="46"/>
    </row>
    <row r="210" spans="1:56" ht="14.25" x14ac:dyDescent="0.25">
      <c r="A210" s="46"/>
      <c r="D210" s="46"/>
      <c r="E210" s="46"/>
      <c r="F210" s="46"/>
      <c r="G210" s="46"/>
      <c r="H210" s="46"/>
      <c r="I210" s="46"/>
      <c r="N210" s="46"/>
      <c r="O210" s="46"/>
      <c r="P210" s="89"/>
      <c r="Q210" s="89"/>
      <c r="R210" s="89"/>
      <c r="S210" s="89"/>
      <c r="T210" s="89"/>
      <c r="U210" s="89"/>
      <c r="V210" s="89"/>
      <c r="W210" s="89"/>
      <c r="X210" s="46"/>
      <c r="Y210" s="46"/>
      <c r="Z210" s="46"/>
      <c r="AK210" s="46"/>
      <c r="AL210" s="46"/>
      <c r="AM210" s="46"/>
      <c r="AN210" s="46"/>
      <c r="AO210" s="46"/>
      <c r="AP210" s="46"/>
      <c r="AQ210" s="46"/>
      <c r="AR210" s="46"/>
      <c r="AS210" s="46"/>
      <c r="AT210" s="46"/>
      <c r="AU210" s="46"/>
      <c r="AV210" s="46"/>
      <c r="AW210" s="46"/>
      <c r="AX210" s="46"/>
      <c r="AY210" s="46"/>
      <c r="AZ210" s="46"/>
      <c r="BA210" s="46"/>
      <c r="BB210" s="46"/>
      <c r="BC210" s="46"/>
      <c r="BD210" s="46"/>
    </row>
    <row r="211" spans="1:56" ht="14.25" x14ac:dyDescent="0.25">
      <c r="A211" s="46"/>
      <c r="D211" s="46"/>
      <c r="E211" s="46"/>
      <c r="F211" s="46"/>
      <c r="G211" s="46"/>
      <c r="H211" s="46"/>
      <c r="I211" s="46"/>
      <c r="N211" s="46"/>
      <c r="O211" s="46"/>
      <c r="P211" s="89"/>
      <c r="Q211" s="89"/>
      <c r="R211" s="89"/>
      <c r="S211" s="89"/>
      <c r="T211" s="89"/>
      <c r="U211" s="89"/>
      <c r="V211" s="89"/>
      <c r="W211" s="89"/>
      <c r="X211" s="46"/>
      <c r="Y211" s="46"/>
      <c r="Z211" s="46"/>
      <c r="AK211" s="46"/>
      <c r="AL211" s="46"/>
      <c r="AM211" s="46"/>
      <c r="AN211" s="46"/>
      <c r="AO211" s="46"/>
      <c r="AP211" s="46"/>
      <c r="AQ211" s="46"/>
      <c r="AR211" s="46"/>
      <c r="AS211" s="46"/>
      <c r="AT211" s="46"/>
      <c r="AU211" s="46"/>
      <c r="AV211" s="46"/>
      <c r="AW211" s="46"/>
      <c r="AX211" s="46"/>
      <c r="AY211" s="46"/>
      <c r="AZ211" s="46"/>
      <c r="BA211" s="46"/>
      <c r="BB211" s="46"/>
      <c r="BC211" s="46"/>
      <c r="BD211" s="46"/>
    </row>
    <row r="212" spans="1:56" ht="14.25" x14ac:dyDescent="0.25">
      <c r="A212" s="46"/>
      <c r="D212" s="46"/>
      <c r="E212" s="46"/>
      <c r="F212" s="46"/>
      <c r="G212" s="46"/>
      <c r="H212" s="46"/>
      <c r="I212" s="46"/>
      <c r="N212" s="46"/>
      <c r="O212" s="46"/>
      <c r="P212" s="89"/>
      <c r="Q212" s="89"/>
      <c r="R212" s="89"/>
      <c r="S212" s="89"/>
      <c r="T212" s="89"/>
      <c r="U212" s="89"/>
      <c r="V212" s="89"/>
      <c r="W212" s="89"/>
      <c r="X212" s="46"/>
      <c r="Y212" s="46"/>
      <c r="Z212" s="46"/>
      <c r="AK212" s="46"/>
      <c r="AL212" s="46"/>
      <c r="AM212" s="46"/>
      <c r="AN212" s="46"/>
      <c r="AO212" s="46"/>
      <c r="AP212" s="46"/>
      <c r="AQ212" s="46"/>
      <c r="AR212" s="46"/>
      <c r="AS212" s="46"/>
      <c r="AT212" s="46"/>
      <c r="AU212" s="46"/>
      <c r="AV212" s="46"/>
      <c r="AW212" s="46"/>
      <c r="AX212" s="46"/>
      <c r="AY212" s="46"/>
      <c r="AZ212" s="46"/>
      <c r="BA212" s="46"/>
      <c r="BB212" s="46"/>
      <c r="BC212" s="46"/>
      <c r="BD212" s="46"/>
    </row>
    <row r="213" spans="1:56" ht="14.25" x14ac:dyDescent="0.25">
      <c r="A213" s="46"/>
      <c r="D213" s="46"/>
      <c r="E213" s="46"/>
      <c r="F213" s="46"/>
      <c r="G213" s="46"/>
      <c r="H213" s="46"/>
      <c r="I213" s="46"/>
      <c r="N213" s="46"/>
      <c r="O213" s="46"/>
      <c r="P213" s="89"/>
      <c r="Q213" s="89"/>
      <c r="R213" s="89"/>
      <c r="S213" s="89"/>
      <c r="T213" s="89"/>
      <c r="U213" s="89"/>
      <c r="V213" s="89"/>
      <c r="W213" s="89"/>
      <c r="X213" s="46"/>
      <c r="Y213" s="46"/>
      <c r="Z213" s="46"/>
      <c r="AK213" s="46"/>
      <c r="AL213" s="46"/>
      <c r="AM213" s="46"/>
      <c r="AN213" s="46"/>
      <c r="AO213" s="46"/>
      <c r="AP213" s="46"/>
      <c r="AQ213" s="46"/>
      <c r="AR213" s="46"/>
      <c r="AS213" s="46"/>
      <c r="AT213" s="46"/>
      <c r="AU213" s="46"/>
      <c r="AV213" s="46"/>
      <c r="AW213" s="46"/>
      <c r="AX213" s="46"/>
      <c r="AY213" s="46"/>
      <c r="AZ213" s="46"/>
      <c r="BA213" s="46"/>
      <c r="BB213" s="46"/>
      <c r="BC213" s="46"/>
      <c r="BD213" s="46"/>
    </row>
    <row r="214" spans="1:56" ht="14.25" x14ac:dyDescent="0.25">
      <c r="A214" s="46"/>
      <c r="D214" s="46"/>
      <c r="E214" s="46"/>
      <c r="F214" s="46"/>
      <c r="G214" s="46"/>
      <c r="H214" s="46"/>
      <c r="I214" s="46"/>
      <c r="N214" s="46"/>
      <c r="O214" s="46"/>
      <c r="P214" s="89"/>
      <c r="Q214" s="89"/>
      <c r="R214" s="89"/>
      <c r="S214" s="89"/>
      <c r="T214" s="89"/>
      <c r="U214" s="89"/>
      <c r="V214" s="89"/>
      <c r="W214" s="89"/>
      <c r="X214" s="46"/>
      <c r="Y214" s="46"/>
      <c r="Z214" s="46"/>
      <c r="AK214" s="46"/>
      <c r="AL214" s="46"/>
      <c r="AM214" s="46"/>
      <c r="AN214" s="46"/>
      <c r="AO214" s="46"/>
      <c r="AP214" s="46"/>
      <c r="AQ214" s="46"/>
      <c r="AR214" s="46"/>
      <c r="AS214" s="46"/>
      <c r="AT214" s="46"/>
      <c r="AU214" s="46"/>
      <c r="AV214" s="46"/>
      <c r="AW214" s="46"/>
      <c r="AX214" s="46"/>
      <c r="AY214" s="46"/>
      <c r="AZ214" s="46"/>
      <c r="BA214" s="46"/>
      <c r="BB214" s="46"/>
      <c r="BC214" s="46"/>
      <c r="BD214" s="46"/>
    </row>
    <row r="215" spans="1:56" ht="14.25" x14ac:dyDescent="0.25">
      <c r="A215" s="46"/>
      <c r="D215" s="46"/>
      <c r="E215" s="46"/>
      <c r="F215" s="46"/>
      <c r="G215" s="46"/>
      <c r="H215" s="46"/>
      <c r="I215" s="46"/>
      <c r="N215" s="46"/>
      <c r="O215" s="46"/>
      <c r="P215" s="89"/>
      <c r="Q215" s="89"/>
      <c r="R215" s="89"/>
      <c r="S215" s="89"/>
      <c r="T215" s="89"/>
      <c r="U215" s="89"/>
      <c r="V215" s="89"/>
      <c r="W215" s="89"/>
      <c r="X215" s="46"/>
      <c r="Y215" s="46"/>
      <c r="Z215" s="46"/>
      <c r="AK215" s="46"/>
      <c r="AL215" s="46"/>
      <c r="AM215" s="46"/>
      <c r="AN215" s="46"/>
      <c r="AO215" s="46"/>
      <c r="AP215" s="46"/>
      <c r="AQ215" s="46"/>
      <c r="AR215" s="46"/>
      <c r="AS215" s="46"/>
      <c r="AT215" s="46"/>
      <c r="AU215" s="46"/>
      <c r="AV215" s="46"/>
      <c r="AW215" s="46"/>
      <c r="AX215" s="46"/>
      <c r="AY215" s="46"/>
      <c r="AZ215" s="46"/>
      <c r="BA215" s="46"/>
      <c r="BB215" s="46"/>
      <c r="BC215" s="46"/>
      <c r="BD215" s="46"/>
    </row>
    <row r="216" spans="1:56" ht="14.25" x14ac:dyDescent="0.25">
      <c r="A216" s="46"/>
      <c r="D216" s="46"/>
      <c r="E216" s="46"/>
      <c r="F216" s="46"/>
      <c r="G216" s="46"/>
      <c r="H216" s="46"/>
      <c r="I216" s="46"/>
      <c r="N216" s="46"/>
      <c r="O216" s="46"/>
      <c r="P216" s="89"/>
      <c r="Q216" s="89"/>
      <c r="R216" s="89"/>
      <c r="S216" s="89"/>
      <c r="T216" s="89"/>
      <c r="U216" s="89"/>
      <c r="V216" s="89"/>
      <c r="W216" s="89"/>
      <c r="X216" s="46"/>
      <c r="Y216" s="46"/>
      <c r="Z216" s="46"/>
      <c r="AK216" s="46"/>
      <c r="AL216" s="46"/>
      <c r="AM216" s="46"/>
      <c r="AN216" s="46"/>
      <c r="AO216" s="46"/>
      <c r="AP216" s="46"/>
      <c r="AQ216" s="46"/>
      <c r="AR216" s="46"/>
      <c r="AS216" s="46"/>
      <c r="AT216" s="46"/>
      <c r="AU216" s="46"/>
      <c r="AV216" s="46"/>
      <c r="AW216" s="46"/>
      <c r="AX216" s="46"/>
      <c r="AY216" s="46"/>
      <c r="AZ216" s="46"/>
      <c r="BA216" s="46"/>
      <c r="BB216" s="46"/>
      <c r="BC216" s="46"/>
      <c r="BD216" s="46"/>
    </row>
    <row r="217" spans="1:56" ht="14.25" x14ac:dyDescent="0.25">
      <c r="A217" s="46"/>
      <c r="D217" s="46"/>
      <c r="E217" s="46"/>
      <c r="F217" s="46"/>
      <c r="G217" s="46"/>
      <c r="H217" s="46"/>
      <c r="I217" s="46"/>
      <c r="N217" s="46"/>
      <c r="O217" s="46"/>
      <c r="P217" s="89"/>
      <c r="Q217" s="89"/>
      <c r="R217" s="89"/>
      <c r="S217" s="89"/>
      <c r="T217" s="89"/>
      <c r="U217" s="89"/>
      <c r="V217" s="89"/>
      <c r="W217" s="89"/>
      <c r="X217" s="46"/>
      <c r="Y217" s="46"/>
      <c r="Z217" s="46"/>
      <c r="AK217" s="46"/>
      <c r="AL217" s="46"/>
      <c r="AM217" s="46"/>
      <c r="AN217" s="46"/>
      <c r="AO217" s="46"/>
      <c r="AP217" s="46"/>
      <c r="AQ217" s="46"/>
      <c r="AR217" s="46"/>
      <c r="AS217" s="46"/>
      <c r="AT217" s="46"/>
      <c r="AU217" s="46"/>
      <c r="AV217" s="46"/>
      <c r="AW217" s="46"/>
      <c r="AX217" s="46"/>
      <c r="AY217" s="46"/>
      <c r="AZ217" s="46"/>
      <c r="BA217" s="46"/>
      <c r="BB217" s="46"/>
      <c r="BC217" s="46"/>
      <c r="BD217" s="46"/>
    </row>
    <row r="218" spans="1:56" ht="14.25" x14ac:dyDescent="0.25">
      <c r="A218" s="46"/>
      <c r="D218" s="46"/>
      <c r="E218" s="46"/>
      <c r="F218" s="46"/>
      <c r="G218" s="46"/>
      <c r="H218" s="46"/>
      <c r="I218" s="46"/>
      <c r="N218" s="46"/>
      <c r="O218" s="46"/>
      <c r="P218" s="89"/>
      <c r="Q218" s="89"/>
      <c r="R218" s="89"/>
      <c r="S218" s="89"/>
      <c r="T218" s="89"/>
      <c r="U218" s="89"/>
      <c r="V218" s="89"/>
      <c r="W218" s="89"/>
      <c r="X218" s="46"/>
      <c r="Y218" s="46"/>
      <c r="Z218" s="46"/>
      <c r="AK218" s="46"/>
      <c r="AL218" s="46"/>
      <c r="AM218" s="46"/>
      <c r="AN218" s="46"/>
      <c r="AO218" s="46"/>
      <c r="AP218" s="46"/>
      <c r="AQ218" s="46"/>
      <c r="AR218" s="46"/>
      <c r="AS218" s="46"/>
      <c r="AT218" s="46"/>
      <c r="AU218" s="46"/>
      <c r="AV218" s="46"/>
      <c r="AW218" s="46"/>
      <c r="AX218" s="46"/>
      <c r="AY218" s="46"/>
      <c r="AZ218" s="46"/>
      <c r="BA218" s="46"/>
      <c r="BB218" s="46"/>
      <c r="BC218" s="46"/>
      <c r="BD218" s="46"/>
    </row>
    <row r="219" spans="1:56" ht="14.25" x14ac:dyDescent="0.25">
      <c r="A219" s="46"/>
      <c r="D219" s="46"/>
      <c r="E219" s="46"/>
      <c r="F219" s="46"/>
      <c r="G219" s="46"/>
      <c r="H219" s="46"/>
      <c r="I219" s="46"/>
      <c r="N219" s="46"/>
      <c r="O219" s="46"/>
      <c r="P219" s="89"/>
      <c r="Q219" s="89"/>
      <c r="R219" s="89"/>
      <c r="S219" s="89"/>
      <c r="T219" s="89"/>
      <c r="U219" s="89"/>
      <c r="V219" s="89"/>
      <c r="W219" s="89"/>
      <c r="X219" s="46"/>
      <c r="Y219" s="46"/>
      <c r="Z219" s="46"/>
      <c r="AK219" s="46"/>
      <c r="AL219" s="46"/>
      <c r="AM219" s="46"/>
      <c r="AN219" s="46"/>
      <c r="AO219" s="46"/>
      <c r="AP219" s="46"/>
      <c r="AQ219" s="46"/>
      <c r="AR219" s="46"/>
      <c r="AS219" s="46"/>
      <c r="AT219" s="46"/>
      <c r="AU219" s="46"/>
      <c r="AV219" s="46"/>
      <c r="AW219" s="46"/>
      <c r="AX219" s="46"/>
      <c r="AY219" s="46"/>
      <c r="AZ219" s="46"/>
      <c r="BA219" s="46"/>
      <c r="BB219" s="46"/>
      <c r="BC219" s="46"/>
      <c r="BD219" s="46"/>
    </row>
    <row r="220" spans="1:56" ht="14.25" x14ac:dyDescent="0.25">
      <c r="A220" s="46"/>
      <c r="D220" s="46"/>
      <c r="E220" s="46"/>
      <c r="F220" s="46"/>
      <c r="G220" s="46"/>
      <c r="H220" s="46"/>
      <c r="I220" s="46"/>
      <c r="N220" s="46"/>
      <c r="O220" s="46"/>
      <c r="P220" s="89"/>
      <c r="Q220" s="89"/>
      <c r="R220" s="89"/>
      <c r="S220" s="89"/>
      <c r="T220" s="89"/>
      <c r="U220" s="89"/>
      <c r="V220" s="89"/>
      <c r="W220" s="89"/>
      <c r="X220" s="46"/>
      <c r="Y220" s="46"/>
      <c r="Z220" s="46"/>
      <c r="AK220" s="46"/>
      <c r="AL220" s="46"/>
      <c r="AM220" s="46"/>
      <c r="AN220" s="46"/>
      <c r="AO220" s="46"/>
      <c r="AP220" s="46"/>
      <c r="AQ220" s="46"/>
      <c r="AR220" s="46"/>
      <c r="AS220" s="46"/>
      <c r="AT220" s="46"/>
      <c r="AU220" s="46"/>
      <c r="AV220" s="46"/>
      <c r="AW220" s="46"/>
      <c r="AX220" s="46"/>
      <c r="AY220" s="46"/>
      <c r="AZ220" s="46"/>
      <c r="BA220" s="46"/>
      <c r="BB220" s="46"/>
      <c r="BC220" s="46"/>
      <c r="BD220" s="46"/>
    </row>
    <row r="221" spans="1:56" ht="14.25" x14ac:dyDescent="0.25">
      <c r="A221" s="46"/>
      <c r="D221" s="46"/>
      <c r="E221" s="46"/>
      <c r="F221" s="46"/>
      <c r="G221" s="46"/>
      <c r="H221" s="46"/>
      <c r="I221" s="46"/>
      <c r="N221" s="46"/>
      <c r="O221" s="46"/>
      <c r="P221" s="89"/>
      <c r="Q221" s="89"/>
      <c r="R221" s="89"/>
      <c r="S221" s="89"/>
      <c r="T221" s="89"/>
      <c r="U221" s="89"/>
      <c r="V221" s="89"/>
      <c r="W221" s="89"/>
      <c r="X221" s="46"/>
      <c r="Y221" s="46"/>
      <c r="Z221" s="46"/>
      <c r="AK221" s="46"/>
      <c r="AL221" s="46"/>
      <c r="AM221" s="46"/>
      <c r="AN221" s="46"/>
      <c r="AO221" s="46"/>
      <c r="AP221" s="46"/>
      <c r="AQ221" s="46"/>
      <c r="AR221" s="46"/>
      <c r="AS221" s="46"/>
      <c r="AT221" s="46"/>
      <c r="AU221" s="46"/>
      <c r="AV221" s="46"/>
      <c r="AW221" s="46"/>
      <c r="AX221" s="46"/>
      <c r="AY221" s="46"/>
      <c r="AZ221" s="46"/>
      <c r="BA221" s="46"/>
      <c r="BB221" s="46"/>
      <c r="BC221" s="46"/>
      <c r="BD221" s="46"/>
    </row>
    <row r="222" spans="1:56" ht="14.25" x14ac:dyDescent="0.25">
      <c r="A222" s="46"/>
      <c r="D222" s="46"/>
      <c r="E222" s="46"/>
      <c r="F222" s="46"/>
      <c r="G222" s="46"/>
      <c r="H222" s="46"/>
      <c r="I222" s="46"/>
      <c r="N222" s="46"/>
      <c r="O222" s="46"/>
      <c r="P222" s="89"/>
      <c r="Q222" s="89"/>
      <c r="R222" s="89"/>
      <c r="S222" s="89"/>
      <c r="T222" s="89"/>
      <c r="U222" s="89"/>
      <c r="V222" s="89"/>
      <c r="W222" s="89"/>
      <c r="X222" s="46"/>
      <c r="Y222" s="46"/>
      <c r="Z222" s="46"/>
      <c r="AK222" s="46"/>
      <c r="AL222" s="46"/>
      <c r="AM222" s="46"/>
      <c r="AN222" s="46"/>
      <c r="AO222" s="46"/>
      <c r="AP222" s="46"/>
      <c r="AQ222" s="46"/>
      <c r="AR222" s="46"/>
      <c r="AS222" s="46"/>
      <c r="AT222" s="46"/>
      <c r="AU222" s="46"/>
      <c r="AV222" s="46"/>
      <c r="AW222" s="46"/>
      <c r="AX222" s="46"/>
      <c r="AY222" s="46"/>
      <c r="AZ222" s="46"/>
      <c r="BA222" s="46"/>
      <c r="BB222" s="46"/>
      <c r="BC222" s="46"/>
      <c r="BD222" s="46"/>
    </row>
    <row r="223" spans="1:56" ht="14.25" x14ac:dyDescent="0.25">
      <c r="A223" s="46"/>
      <c r="D223" s="46"/>
      <c r="E223" s="46"/>
      <c r="F223" s="46"/>
      <c r="G223" s="46"/>
      <c r="H223" s="46"/>
      <c r="I223" s="46"/>
      <c r="N223" s="46"/>
      <c r="O223" s="46"/>
      <c r="P223" s="89"/>
      <c r="Q223" s="89"/>
      <c r="R223" s="89"/>
      <c r="S223" s="89"/>
      <c r="T223" s="89"/>
      <c r="U223" s="89"/>
      <c r="V223" s="89"/>
      <c r="W223" s="89"/>
      <c r="X223" s="46"/>
      <c r="Y223" s="46"/>
      <c r="Z223" s="46"/>
      <c r="AK223" s="46"/>
      <c r="AL223" s="46"/>
      <c r="AM223" s="46"/>
      <c r="AN223" s="46"/>
      <c r="AO223" s="46"/>
      <c r="AP223" s="46"/>
      <c r="AQ223" s="46"/>
      <c r="AR223" s="46"/>
      <c r="AS223" s="46"/>
      <c r="AT223" s="46"/>
      <c r="AU223" s="46"/>
      <c r="AV223" s="46"/>
      <c r="AW223" s="46"/>
      <c r="AX223" s="46"/>
      <c r="AY223" s="46"/>
      <c r="AZ223" s="46"/>
      <c r="BA223" s="46"/>
      <c r="BB223" s="46"/>
      <c r="BC223" s="46"/>
      <c r="BD223" s="46"/>
    </row>
    <row r="224" spans="1:56" ht="14.25" x14ac:dyDescent="0.25">
      <c r="A224" s="46"/>
      <c r="D224" s="46"/>
      <c r="E224" s="46"/>
      <c r="F224" s="46"/>
      <c r="G224" s="46"/>
      <c r="H224" s="46"/>
      <c r="I224" s="46"/>
      <c r="N224" s="46"/>
      <c r="O224" s="46"/>
      <c r="P224" s="89"/>
      <c r="Q224" s="89"/>
      <c r="R224" s="89"/>
      <c r="S224" s="89"/>
      <c r="T224" s="89"/>
      <c r="U224" s="89"/>
      <c r="V224" s="89"/>
      <c r="W224" s="89"/>
      <c r="X224" s="46"/>
      <c r="Y224" s="46"/>
      <c r="Z224" s="46"/>
      <c r="AK224" s="46"/>
      <c r="AL224" s="46"/>
      <c r="AM224" s="46"/>
      <c r="AN224" s="46"/>
      <c r="AO224" s="46"/>
      <c r="AP224" s="46"/>
      <c r="AQ224" s="46"/>
      <c r="AR224" s="46"/>
      <c r="AS224" s="46"/>
      <c r="AT224" s="46"/>
      <c r="AU224" s="46"/>
      <c r="AV224" s="46"/>
      <c r="AW224" s="46"/>
      <c r="AX224" s="46"/>
      <c r="AY224" s="46"/>
      <c r="AZ224" s="46"/>
      <c r="BA224" s="46"/>
      <c r="BB224" s="46"/>
      <c r="BC224" s="46"/>
      <c r="BD224" s="46"/>
    </row>
    <row r="225" spans="1:56" ht="14.25" x14ac:dyDescent="0.25">
      <c r="A225" s="46"/>
      <c r="D225" s="46"/>
      <c r="E225" s="46"/>
      <c r="F225" s="46"/>
      <c r="G225" s="46"/>
      <c r="H225" s="46"/>
      <c r="I225" s="46"/>
      <c r="N225" s="46"/>
      <c r="O225" s="46"/>
      <c r="P225" s="89"/>
      <c r="Q225" s="89"/>
      <c r="R225" s="89"/>
      <c r="S225" s="89"/>
      <c r="T225" s="89"/>
      <c r="U225" s="89"/>
      <c r="V225" s="89"/>
      <c r="W225" s="89"/>
      <c r="X225" s="46"/>
      <c r="Y225" s="46"/>
      <c r="Z225" s="46"/>
      <c r="AK225" s="46"/>
      <c r="AL225" s="46"/>
      <c r="AM225" s="46"/>
      <c r="AN225" s="46"/>
      <c r="AO225" s="46"/>
      <c r="AP225" s="46"/>
      <c r="AQ225" s="46"/>
      <c r="AR225" s="46"/>
      <c r="AS225" s="46"/>
      <c r="AT225" s="46"/>
      <c r="AU225" s="46"/>
      <c r="AV225" s="46"/>
      <c r="AW225" s="46"/>
      <c r="AX225" s="46"/>
      <c r="AY225" s="46"/>
      <c r="AZ225" s="46"/>
      <c r="BA225" s="46"/>
      <c r="BB225" s="46"/>
      <c r="BC225" s="46"/>
      <c r="BD225" s="46"/>
    </row>
    <row r="226" spans="1:56" ht="14.25" x14ac:dyDescent="0.25">
      <c r="A226" s="46"/>
      <c r="D226" s="46"/>
      <c r="E226" s="46"/>
      <c r="F226" s="46"/>
      <c r="G226" s="46"/>
      <c r="H226" s="46"/>
      <c r="I226" s="46"/>
      <c r="N226" s="46"/>
      <c r="O226" s="46"/>
      <c r="P226" s="89"/>
      <c r="Q226" s="89"/>
      <c r="R226" s="89"/>
      <c r="S226" s="89"/>
      <c r="T226" s="89"/>
      <c r="U226" s="89"/>
      <c r="V226" s="89"/>
      <c r="W226" s="89"/>
      <c r="X226" s="46"/>
      <c r="Y226" s="46"/>
      <c r="Z226" s="46"/>
      <c r="AK226" s="46"/>
      <c r="AL226" s="46"/>
      <c r="AM226" s="46"/>
      <c r="AN226" s="46"/>
      <c r="AO226" s="46"/>
      <c r="AP226" s="46"/>
      <c r="AQ226" s="46"/>
      <c r="AR226" s="46"/>
      <c r="AS226" s="46"/>
      <c r="AT226" s="46"/>
      <c r="AU226" s="46"/>
      <c r="AV226" s="46"/>
      <c r="AW226" s="46"/>
      <c r="AX226" s="46"/>
      <c r="AY226" s="46"/>
      <c r="AZ226" s="46"/>
      <c r="BA226" s="46"/>
      <c r="BB226" s="46"/>
      <c r="BC226" s="46"/>
      <c r="BD226" s="46"/>
    </row>
    <row r="227" spans="1:56" ht="14.25" x14ac:dyDescent="0.25">
      <c r="A227" s="46"/>
      <c r="D227" s="46"/>
      <c r="E227" s="46"/>
      <c r="F227" s="46"/>
      <c r="G227" s="46"/>
      <c r="H227" s="46"/>
      <c r="I227" s="46"/>
      <c r="N227" s="46"/>
      <c r="O227" s="46"/>
      <c r="P227" s="89"/>
      <c r="Q227" s="89"/>
      <c r="R227" s="89"/>
      <c r="S227" s="89"/>
      <c r="T227" s="89"/>
      <c r="U227" s="89"/>
      <c r="V227" s="89"/>
      <c r="W227" s="89"/>
      <c r="X227" s="46"/>
      <c r="Y227" s="46"/>
      <c r="Z227" s="46"/>
      <c r="AK227" s="46"/>
      <c r="AL227" s="46"/>
      <c r="AM227" s="46"/>
      <c r="AN227" s="46"/>
      <c r="AO227" s="46"/>
      <c r="AP227" s="46"/>
      <c r="AQ227" s="46"/>
      <c r="AR227" s="46"/>
      <c r="AS227" s="46"/>
      <c r="AT227" s="46"/>
      <c r="AU227" s="46"/>
      <c r="AV227" s="46"/>
      <c r="AW227" s="46"/>
      <c r="AX227" s="46"/>
      <c r="AY227" s="46"/>
      <c r="AZ227" s="46"/>
      <c r="BA227" s="46"/>
      <c r="BB227" s="46"/>
      <c r="BC227" s="46"/>
      <c r="BD227" s="46"/>
    </row>
    <row r="228" spans="1:56" ht="14.25" x14ac:dyDescent="0.25">
      <c r="A228" s="46"/>
      <c r="D228" s="46"/>
      <c r="E228" s="46"/>
      <c r="F228" s="46"/>
      <c r="G228" s="46"/>
      <c r="H228" s="46"/>
      <c r="I228" s="46"/>
      <c r="N228" s="46"/>
      <c r="O228" s="46"/>
      <c r="P228" s="89"/>
      <c r="Q228" s="89"/>
      <c r="R228" s="89"/>
      <c r="S228" s="89"/>
      <c r="T228" s="89"/>
      <c r="U228" s="89"/>
      <c r="V228" s="89"/>
      <c r="W228" s="89"/>
      <c r="X228" s="46"/>
      <c r="Y228" s="46"/>
      <c r="Z228" s="46"/>
      <c r="AK228" s="46"/>
      <c r="AL228" s="46"/>
      <c r="AM228" s="46"/>
      <c r="AN228" s="46"/>
      <c r="AO228" s="46"/>
      <c r="AP228" s="46"/>
      <c r="AQ228" s="46"/>
      <c r="AR228" s="46"/>
      <c r="AS228" s="46"/>
      <c r="AT228" s="46"/>
      <c r="AU228" s="46"/>
      <c r="AV228" s="46"/>
      <c r="AW228" s="46"/>
      <c r="AX228" s="46"/>
      <c r="AY228" s="46"/>
      <c r="AZ228" s="46"/>
      <c r="BA228" s="46"/>
      <c r="BB228" s="46"/>
      <c r="BC228" s="46"/>
      <c r="BD228" s="46"/>
    </row>
    <row r="229" spans="1:56" ht="14.25" x14ac:dyDescent="0.25">
      <c r="A229" s="46"/>
      <c r="D229" s="46"/>
      <c r="E229" s="46"/>
      <c r="F229" s="46"/>
      <c r="G229" s="46"/>
      <c r="H229" s="46"/>
      <c r="I229" s="46"/>
      <c r="N229" s="46"/>
      <c r="O229" s="46"/>
      <c r="P229" s="89"/>
      <c r="Q229" s="89"/>
      <c r="R229" s="89"/>
      <c r="S229" s="89"/>
      <c r="T229" s="89"/>
      <c r="U229" s="89"/>
      <c r="V229" s="89"/>
      <c r="W229" s="89"/>
      <c r="X229" s="46"/>
      <c r="Y229" s="46"/>
      <c r="Z229" s="46"/>
      <c r="AK229" s="46"/>
      <c r="AL229" s="46"/>
      <c r="AM229" s="46"/>
      <c r="AN229" s="46"/>
      <c r="AO229" s="46"/>
      <c r="AP229" s="46"/>
      <c r="AQ229" s="46"/>
      <c r="AR229" s="46"/>
      <c r="AS229" s="46"/>
      <c r="AT229" s="46"/>
      <c r="AU229" s="46"/>
      <c r="AV229" s="46"/>
      <c r="AW229" s="46"/>
      <c r="AX229" s="46"/>
      <c r="AY229" s="46"/>
      <c r="AZ229" s="46"/>
      <c r="BA229" s="46"/>
      <c r="BB229" s="46"/>
      <c r="BC229" s="46"/>
      <c r="BD229" s="46"/>
    </row>
    <row r="230" spans="1:56" ht="14.25" x14ac:dyDescent="0.25">
      <c r="A230" s="46"/>
      <c r="D230" s="46"/>
      <c r="E230" s="46"/>
      <c r="F230" s="46"/>
      <c r="G230" s="46"/>
      <c r="H230" s="46"/>
      <c r="I230" s="46"/>
      <c r="N230" s="46"/>
      <c r="O230" s="46"/>
      <c r="P230" s="89"/>
      <c r="Q230" s="89"/>
      <c r="R230" s="89"/>
      <c r="S230" s="89"/>
      <c r="T230" s="89"/>
      <c r="U230" s="89"/>
      <c r="V230" s="89"/>
      <c r="W230" s="89"/>
      <c r="X230" s="46"/>
      <c r="Y230" s="46"/>
      <c r="Z230" s="46"/>
      <c r="AK230" s="46"/>
      <c r="AL230" s="46"/>
      <c r="AM230" s="46"/>
      <c r="AN230" s="46"/>
      <c r="AO230" s="46"/>
      <c r="AP230" s="46"/>
      <c r="AQ230" s="46"/>
      <c r="AR230" s="46"/>
      <c r="AS230" s="46"/>
      <c r="AT230" s="46"/>
      <c r="AU230" s="46"/>
      <c r="AV230" s="46"/>
      <c r="AW230" s="46"/>
      <c r="AX230" s="46"/>
      <c r="AY230" s="46"/>
      <c r="AZ230" s="46"/>
      <c r="BA230" s="46"/>
      <c r="BB230" s="46"/>
      <c r="BC230" s="46"/>
      <c r="BD230" s="46"/>
    </row>
    <row r="231" spans="1:56" ht="14.25" x14ac:dyDescent="0.25">
      <c r="A231" s="46"/>
      <c r="D231" s="46"/>
      <c r="E231" s="46"/>
      <c r="F231" s="46"/>
      <c r="G231" s="46"/>
      <c r="H231" s="46"/>
      <c r="I231" s="46"/>
      <c r="N231" s="46"/>
      <c r="O231" s="46"/>
      <c r="P231" s="89"/>
      <c r="Q231" s="89"/>
      <c r="R231" s="89"/>
      <c r="S231" s="89"/>
      <c r="T231" s="89"/>
      <c r="U231" s="89"/>
      <c r="V231" s="89"/>
      <c r="W231" s="89"/>
      <c r="X231" s="46"/>
      <c r="Y231" s="46"/>
      <c r="Z231" s="46"/>
      <c r="AK231" s="46"/>
      <c r="AL231" s="46"/>
      <c r="AM231" s="46"/>
      <c r="AN231" s="46"/>
      <c r="AO231" s="46"/>
      <c r="AP231" s="46"/>
      <c r="AQ231" s="46"/>
      <c r="AR231" s="46"/>
      <c r="AS231" s="46"/>
      <c r="AT231" s="46"/>
      <c r="AU231" s="46"/>
      <c r="AV231" s="46"/>
      <c r="AW231" s="46"/>
      <c r="AX231" s="46"/>
      <c r="AY231" s="46"/>
      <c r="AZ231" s="46"/>
      <c r="BA231" s="46"/>
      <c r="BB231" s="46"/>
      <c r="BC231" s="46"/>
      <c r="BD231" s="46"/>
    </row>
    <row r="232" spans="1:56" ht="14.25" x14ac:dyDescent="0.25">
      <c r="A232" s="46"/>
      <c r="D232" s="46"/>
      <c r="E232" s="46"/>
      <c r="F232" s="46"/>
      <c r="G232" s="46"/>
      <c r="H232" s="46"/>
      <c r="I232" s="46"/>
      <c r="N232" s="46"/>
      <c r="O232" s="46"/>
      <c r="P232" s="89"/>
      <c r="Q232" s="89"/>
      <c r="R232" s="89"/>
      <c r="S232" s="89"/>
      <c r="T232" s="89"/>
      <c r="U232" s="89"/>
      <c r="V232" s="89"/>
      <c r="W232" s="89"/>
      <c r="X232" s="46"/>
      <c r="Y232" s="46"/>
      <c r="Z232" s="46"/>
      <c r="AK232" s="46"/>
      <c r="AL232" s="46"/>
      <c r="AM232" s="46"/>
      <c r="AN232" s="46"/>
      <c r="AO232" s="46"/>
      <c r="AP232" s="46"/>
      <c r="AQ232" s="46"/>
      <c r="AR232" s="46"/>
      <c r="AS232" s="46"/>
      <c r="AT232" s="46"/>
      <c r="AU232" s="46"/>
      <c r="AV232" s="46"/>
      <c r="AW232" s="46"/>
      <c r="AX232" s="46"/>
      <c r="AY232" s="46"/>
      <c r="AZ232" s="46"/>
      <c r="BA232" s="46"/>
      <c r="BB232" s="46"/>
      <c r="BC232" s="46"/>
      <c r="BD232" s="46"/>
    </row>
    <row r="233" spans="1:56" ht="14.25" x14ac:dyDescent="0.25">
      <c r="A233" s="46"/>
      <c r="D233" s="46"/>
      <c r="E233" s="46"/>
      <c r="F233" s="46"/>
      <c r="G233" s="46"/>
      <c r="H233" s="46"/>
      <c r="I233" s="46"/>
      <c r="N233" s="46"/>
      <c r="O233" s="46"/>
      <c r="P233" s="89"/>
      <c r="Q233" s="89"/>
      <c r="R233" s="89"/>
      <c r="S233" s="89"/>
      <c r="T233" s="89"/>
      <c r="U233" s="89"/>
      <c r="V233" s="89"/>
      <c r="W233" s="89"/>
      <c r="X233" s="46"/>
      <c r="Y233" s="46"/>
      <c r="Z233" s="46"/>
      <c r="AK233" s="46"/>
      <c r="AL233" s="46"/>
      <c r="AM233" s="46"/>
      <c r="AN233" s="46"/>
      <c r="AO233" s="46"/>
      <c r="AP233" s="46"/>
      <c r="AQ233" s="46"/>
      <c r="AR233" s="46"/>
      <c r="AS233" s="46"/>
      <c r="AT233" s="46"/>
      <c r="AU233" s="46"/>
      <c r="AV233" s="46"/>
      <c r="AW233" s="46"/>
      <c r="AX233" s="46"/>
      <c r="AY233" s="46"/>
      <c r="AZ233" s="46"/>
      <c r="BA233" s="46"/>
      <c r="BB233" s="46"/>
      <c r="BC233" s="46"/>
      <c r="BD233" s="46"/>
    </row>
    <row r="234" spans="1:56" ht="14.25" x14ac:dyDescent="0.25">
      <c r="A234" s="46"/>
      <c r="D234" s="46"/>
      <c r="E234" s="46"/>
      <c r="F234" s="46"/>
      <c r="G234" s="46"/>
      <c r="H234" s="46"/>
      <c r="I234" s="46"/>
      <c r="N234" s="46"/>
      <c r="O234" s="46"/>
      <c r="P234" s="89"/>
      <c r="Q234" s="89"/>
      <c r="R234" s="89"/>
      <c r="S234" s="89"/>
      <c r="T234" s="89"/>
      <c r="U234" s="89"/>
      <c r="V234" s="89"/>
      <c r="W234" s="89"/>
      <c r="X234" s="46"/>
      <c r="Y234" s="46"/>
      <c r="Z234" s="46"/>
      <c r="AK234" s="46"/>
      <c r="AL234" s="46"/>
      <c r="AM234" s="46"/>
      <c r="AN234" s="46"/>
      <c r="AO234" s="46"/>
      <c r="AP234" s="46"/>
      <c r="AQ234" s="46"/>
      <c r="AR234" s="46"/>
      <c r="AS234" s="46"/>
      <c r="AT234" s="46"/>
      <c r="AU234" s="46"/>
      <c r="AV234" s="46"/>
      <c r="AW234" s="46"/>
      <c r="AX234" s="46"/>
      <c r="AY234" s="46"/>
      <c r="AZ234" s="46"/>
      <c r="BA234" s="46"/>
      <c r="BB234" s="46"/>
      <c r="BC234" s="46"/>
      <c r="BD234" s="46"/>
    </row>
    <row r="235" spans="1:56" ht="14.25" x14ac:dyDescent="0.25">
      <c r="A235" s="46"/>
      <c r="D235" s="46"/>
      <c r="E235" s="46"/>
      <c r="F235" s="46"/>
      <c r="G235" s="46"/>
      <c r="H235" s="46"/>
      <c r="I235" s="46"/>
      <c r="N235" s="46"/>
      <c r="O235" s="46"/>
      <c r="P235" s="89"/>
      <c r="Q235" s="89"/>
      <c r="R235" s="89"/>
      <c r="S235" s="89"/>
      <c r="T235" s="89"/>
      <c r="U235" s="89"/>
      <c r="V235" s="89"/>
      <c r="W235" s="89"/>
      <c r="X235" s="46"/>
      <c r="Y235" s="46"/>
      <c r="Z235" s="46"/>
      <c r="AK235" s="46"/>
      <c r="AL235" s="46"/>
      <c r="AM235" s="46"/>
      <c r="AN235" s="46"/>
      <c r="AO235" s="46"/>
      <c r="AP235" s="46"/>
      <c r="AQ235" s="46"/>
      <c r="AR235" s="46"/>
      <c r="AS235" s="46"/>
      <c r="AT235" s="46"/>
      <c r="AU235" s="46"/>
      <c r="AV235" s="46"/>
      <c r="AW235" s="46"/>
      <c r="AX235" s="46"/>
      <c r="AY235" s="46"/>
      <c r="AZ235" s="46"/>
      <c r="BA235" s="46"/>
      <c r="BB235" s="46"/>
      <c r="BC235" s="46"/>
      <c r="BD235" s="46"/>
    </row>
    <row r="236" spans="1:56" ht="14.25" x14ac:dyDescent="0.25">
      <c r="A236" s="46"/>
      <c r="D236" s="46"/>
      <c r="E236" s="46"/>
      <c r="F236" s="46"/>
      <c r="G236" s="46"/>
      <c r="H236" s="46"/>
      <c r="I236" s="46"/>
      <c r="N236" s="46"/>
      <c r="O236" s="46"/>
      <c r="P236" s="89"/>
      <c r="Q236" s="89"/>
      <c r="R236" s="89"/>
      <c r="S236" s="89"/>
      <c r="T236" s="89"/>
      <c r="U236" s="89"/>
      <c r="V236" s="89"/>
      <c r="W236" s="89"/>
      <c r="X236" s="46"/>
      <c r="Y236" s="46"/>
      <c r="Z236" s="46"/>
      <c r="AK236" s="46"/>
      <c r="AL236" s="46"/>
      <c r="AM236" s="46"/>
      <c r="AN236" s="46"/>
      <c r="AO236" s="46"/>
      <c r="AP236" s="46"/>
      <c r="AQ236" s="46"/>
      <c r="AR236" s="46"/>
      <c r="AS236" s="46"/>
      <c r="AT236" s="46"/>
      <c r="AU236" s="46"/>
      <c r="AV236" s="46"/>
      <c r="AW236" s="46"/>
      <c r="AX236" s="46"/>
      <c r="AY236" s="46"/>
      <c r="AZ236" s="46"/>
      <c r="BA236" s="46"/>
      <c r="BB236" s="46"/>
      <c r="BC236" s="46"/>
      <c r="BD236" s="46"/>
    </row>
    <row r="237" spans="1:56" ht="14.25" x14ac:dyDescent="0.25">
      <c r="A237" s="46"/>
      <c r="D237" s="46"/>
      <c r="E237" s="46"/>
      <c r="F237" s="46"/>
      <c r="G237" s="46"/>
      <c r="H237" s="46"/>
      <c r="I237" s="46"/>
      <c r="N237" s="46"/>
      <c r="O237" s="46"/>
      <c r="P237" s="89"/>
      <c r="Q237" s="89"/>
      <c r="R237" s="89"/>
      <c r="S237" s="89"/>
      <c r="T237" s="89"/>
      <c r="U237" s="89"/>
      <c r="V237" s="89"/>
      <c r="W237" s="89"/>
      <c r="X237" s="46"/>
      <c r="Y237" s="46"/>
      <c r="Z237" s="46"/>
      <c r="AK237" s="46"/>
      <c r="AL237" s="46"/>
      <c r="AM237" s="46"/>
      <c r="AN237" s="46"/>
      <c r="AO237" s="46"/>
      <c r="AP237" s="46"/>
      <c r="AQ237" s="46"/>
      <c r="AR237" s="46"/>
      <c r="AS237" s="46"/>
      <c r="AT237" s="46"/>
      <c r="AU237" s="46"/>
      <c r="AV237" s="46"/>
      <c r="AW237" s="46"/>
      <c r="AX237" s="46"/>
      <c r="AY237" s="46"/>
      <c r="AZ237" s="46"/>
      <c r="BA237" s="46"/>
      <c r="BB237" s="46"/>
      <c r="BC237" s="46"/>
      <c r="BD237" s="46"/>
    </row>
    <row r="238" spans="1:56" ht="14.25" x14ac:dyDescent="0.25">
      <c r="A238" s="46"/>
      <c r="D238" s="46"/>
      <c r="E238" s="46"/>
      <c r="F238" s="46"/>
      <c r="G238" s="46"/>
      <c r="H238" s="46"/>
      <c r="I238" s="46"/>
      <c r="N238" s="46"/>
      <c r="O238" s="46"/>
      <c r="P238" s="89"/>
      <c r="Q238" s="89"/>
      <c r="R238" s="89"/>
      <c r="S238" s="89"/>
      <c r="T238" s="89"/>
      <c r="U238" s="89"/>
      <c r="V238" s="89"/>
      <c r="W238" s="89"/>
      <c r="X238" s="46"/>
      <c r="Y238" s="46"/>
      <c r="Z238" s="46"/>
      <c r="AK238" s="46"/>
      <c r="AL238" s="46"/>
      <c r="AM238" s="46"/>
      <c r="AN238" s="46"/>
      <c r="AO238" s="46"/>
      <c r="AP238" s="46"/>
      <c r="AQ238" s="46"/>
      <c r="AR238" s="46"/>
      <c r="AS238" s="46"/>
      <c r="AT238" s="46"/>
      <c r="AU238" s="46"/>
      <c r="AV238" s="46"/>
      <c r="AW238" s="46"/>
      <c r="AX238" s="46"/>
      <c r="AY238" s="46"/>
      <c r="AZ238" s="46"/>
      <c r="BA238" s="46"/>
      <c r="BB238" s="46"/>
      <c r="BC238" s="46"/>
      <c r="BD238" s="46"/>
    </row>
    <row r="239" spans="1:56" ht="14.25" x14ac:dyDescent="0.25">
      <c r="A239" s="46"/>
      <c r="D239" s="46"/>
      <c r="E239" s="46"/>
      <c r="F239" s="46"/>
      <c r="G239" s="46"/>
      <c r="H239" s="46"/>
      <c r="I239" s="46"/>
      <c r="N239" s="46"/>
      <c r="O239" s="46"/>
      <c r="P239" s="89"/>
      <c r="Q239" s="89"/>
      <c r="R239" s="89"/>
      <c r="S239" s="89"/>
      <c r="T239" s="89"/>
      <c r="U239" s="89"/>
      <c r="V239" s="89"/>
      <c r="W239" s="89"/>
      <c r="X239" s="46"/>
      <c r="Y239" s="46"/>
      <c r="Z239" s="46"/>
      <c r="AK239" s="46"/>
      <c r="AL239" s="46"/>
      <c r="AM239" s="46"/>
      <c r="AN239" s="46"/>
      <c r="AO239" s="46"/>
      <c r="AP239" s="46"/>
      <c r="AQ239" s="46"/>
      <c r="AR239" s="46"/>
      <c r="AS239" s="46"/>
      <c r="AT239" s="46"/>
      <c r="AU239" s="46"/>
      <c r="AV239" s="46"/>
      <c r="AW239" s="46"/>
      <c r="AX239" s="46"/>
      <c r="AY239" s="46"/>
      <c r="AZ239" s="46"/>
      <c r="BA239" s="46"/>
      <c r="BB239" s="46"/>
      <c r="BC239" s="46"/>
      <c r="BD239" s="46"/>
    </row>
    <row r="240" spans="1:56" ht="14.25" x14ac:dyDescent="0.25">
      <c r="A240" s="46"/>
      <c r="D240" s="46"/>
      <c r="E240" s="46"/>
      <c r="F240" s="46"/>
      <c r="G240" s="46"/>
      <c r="H240" s="46"/>
      <c r="I240" s="46"/>
      <c r="N240" s="46"/>
      <c r="O240" s="46"/>
      <c r="P240" s="89"/>
      <c r="Q240" s="89"/>
      <c r="R240" s="89"/>
      <c r="S240" s="89"/>
      <c r="T240" s="89"/>
      <c r="U240" s="89"/>
      <c r="V240" s="89"/>
      <c r="W240" s="89"/>
      <c r="X240" s="46"/>
      <c r="Y240" s="46"/>
      <c r="Z240" s="46"/>
      <c r="AK240" s="46"/>
      <c r="AL240" s="46"/>
      <c r="AM240" s="46"/>
      <c r="AN240" s="46"/>
      <c r="AO240" s="46"/>
      <c r="AP240" s="46"/>
      <c r="AQ240" s="46"/>
      <c r="AR240" s="46"/>
      <c r="AS240" s="46"/>
      <c r="AT240" s="46"/>
      <c r="AU240" s="46"/>
      <c r="AV240" s="46"/>
      <c r="AW240" s="46"/>
      <c r="AX240" s="46"/>
      <c r="AY240" s="46"/>
      <c r="AZ240" s="46"/>
      <c r="BA240" s="46"/>
      <c r="BB240" s="46"/>
      <c r="BC240" s="46"/>
      <c r="BD240" s="46"/>
    </row>
    <row r="241" spans="1:56" ht="14.25" x14ac:dyDescent="0.25">
      <c r="A241" s="46"/>
      <c r="D241" s="46"/>
      <c r="E241" s="46"/>
      <c r="F241" s="46"/>
      <c r="G241" s="46"/>
      <c r="H241" s="46"/>
      <c r="I241" s="46"/>
      <c r="N241" s="46"/>
      <c r="O241" s="46"/>
      <c r="P241" s="89"/>
      <c r="Q241" s="89"/>
      <c r="R241" s="89"/>
      <c r="S241" s="89"/>
      <c r="T241" s="89"/>
      <c r="U241" s="89"/>
      <c r="V241" s="89"/>
      <c r="W241" s="89"/>
      <c r="X241" s="46"/>
      <c r="Y241" s="46"/>
      <c r="Z241" s="46"/>
      <c r="AK241" s="46"/>
      <c r="AL241" s="46"/>
      <c r="AM241" s="46"/>
      <c r="AN241" s="46"/>
      <c r="AO241" s="46"/>
      <c r="AP241" s="46"/>
      <c r="AQ241" s="46"/>
      <c r="AR241" s="46"/>
      <c r="AS241" s="46"/>
      <c r="AT241" s="46"/>
      <c r="AU241" s="46"/>
      <c r="AV241" s="46"/>
      <c r="AW241" s="46"/>
      <c r="AX241" s="46"/>
      <c r="AY241" s="46"/>
      <c r="AZ241" s="46"/>
      <c r="BA241" s="46"/>
      <c r="BB241" s="46"/>
      <c r="BC241" s="46"/>
      <c r="BD241" s="46"/>
    </row>
    <row r="242" spans="1:56" ht="14.25" x14ac:dyDescent="0.25">
      <c r="A242" s="46"/>
      <c r="D242" s="46"/>
      <c r="E242" s="46"/>
      <c r="F242" s="46"/>
      <c r="G242" s="46"/>
      <c r="H242" s="46"/>
      <c r="I242" s="46"/>
      <c r="N242" s="46"/>
      <c r="O242" s="46"/>
      <c r="P242" s="89"/>
      <c r="Q242" s="89"/>
      <c r="R242" s="89"/>
      <c r="S242" s="89"/>
      <c r="T242" s="89"/>
      <c r="U242" s="89"/>
      <c r="V242" s="89"/>
      <c r="W242" s="89"/>
      <c r="X242" s="46"/>
      <c r="Y242" s="46"/>
      <c r="Z242" s="46"/>
      <c r="AK242" s="46"/>
      <c r="AL242" s="46"/>
      <c r="AM242" s="46"/>
      <c r="AN242" s="46"/>
      <c r="AO242" s="46"/>
      <c r="AP242" s="46"/>
      <c r="AQ242" s="46"/>
      <c r="AR242" s="46"/>
      <c r="AS242" s="46"/>
      <c r="AT242" s="46"/>
      <c r="AU242" s="46"/>
      <c r="AV242" s="46"/>
      <c r="AW242" s="46"/>
      <c r="AX242" s="46"/>
      <c r="AY242" s="46"/>
      <c r="AZ242" s="46"/>
      <c r="BA242" s="46"/>
      <c r="BB242" s="46"/>
      <c r="BC242" s="46"/>
      <c r="BD242" s="46"/>
    </row>
    <row r="243" spans="1:56" ht="14.25" x14ac:dyDescent="0.25">
      <c r="A243" s="46"/>
      <c r="D243" s="46"/>
      <c r="E243" s="46"/>
      <c r="F243" s="46"/>
      <c r="G243" s="46"/>
      <c r="H243" s="46"/>
      <c r="I243" s="46"/>
      <c r="N243" s="46"/>
      <c r="O243" s="46"/>
      <c r="P243" s="89"/>
      <c r="Q243" s="89"/>
      <c r="R243" s="89"/>
      <c r="S243" s="89"/>
      <c r="T243" s="89"/>
      <c r="U243" s="89"/>
      <c r="V243" s="89"/>
      <c r="W243" s="89"/>
      <c r="X243" s="46"/>
      <c r="Y243" s="46"/>
      <c r="Z243" s="46"/>
      <c r="AK243" s="46"/>
      <c r="AL243" s="46"/>
      <c r="AM243" s="46"/>
      <c r="AN243" s="46"/>
      <c r="AO243" s="46"/>
      <c r="AP243" s="46"/>
      <c r="AQ243" s="46"/>
      <c r="AR243" s="46"/>
      <c r="AS243" s="46"/>
      <c r="AT243" s="46"/>
      <c r="AU243" s="46"/>
      <c r="AV243" s="46"/>
      <c r="AW243" s="46"/>
      <c r="AX243" s="46"/>
      <c r="AY243" s="46"/>
      <c r="AZ243" s="46"/>
      <c r="BA243" s="46"/>
      <c r="BB243" s="46"/>
      <c r="BC243" s="46"/>
      <c r="BD243" s="46"/>
    </row>
    <row r="244" spans="1:56" ht="14.25" x14ac:dyDescent="0.25">
      <c r="A244" s="46"/>
      <c r="D244" s="46"/>
      <c r="E244" s="46"/>
      <c r="F244" s="46"/>
      <c r="G244" s="46"/>
      <c r="H244" s="46"/>
      <c r="I244" s="46"/>
      <c r="N244" s="46"/>
      <c r="O244" s="46"/>
      <c r="P244" s="89"/>
      <c r="Q244" s="89"/>
      <c r="R244" s="89"/>
      <c r="S244" s="89"/>
      <c r="T244" s="89"/>
      <c r="U244" s="89"/>
      <c r="V244" s="89"/>
      <c r="W244" s="89"/>
      <c r="X244" s="46"/>
      <c r="Y244" s="46"/>
      <c r="Z244" s="46"/>
      <c r="AK244" s="46"/>
      <c r="AL244" s="46"/>
      <c r="AM244" s="46"/>
      <c r="AN244" s="46"/>
      <c r="AO244" s="46"/>
      <c r="AP244" s="46"/>
      <c r="AQ244" s="46"/>
      <c r="AR244" s="46"/>
      <c r="AS244" s="46"/>
      <c r="AT244" s="46"/>
      <c r="AU244" s="46"/>
      <c r="AV244" s="46"/>
      <c r="AW244" s="46"/>
      <c r="AX244" s="46"/>
      <c r="AY244" s="46"/>
      <c r="AZ244" s="46"/>
      <c r="BA244" s="46"/>
      <c r="BB244" s="46"/>
      <c r="BC244" s="46"/>
      <c r="BD244" s="46"/>
    </row>
    <row r="245" spans="1:56" ht="14.25" x14ac:dyDescent="0.25">
      <c r="A245" s="46"/>
      <c r="D245" s="46"/>
      <c r="E245" s="46"/>
      <c r="F245" s="46"/>
      <c r="G245" s="46"/>
      <c r="H245" s="46"/>
      <c r="I245" s="46"/>
      <c r="N245" s="46"/>
      <c r="O245" s="46"/>
      <c r="P245" s="89"/>
      <c r="Q245" s="89"/>
      <c r="R245" s="89"/>
      <c r="S245" s="89"/>
      <c r="T245" s="89"/>
      <c r="U245" s="89"/>
      <c r="V245" s="89"/>
      <c r="W245" s="89"/>
      <c r="X245" s="46"/>
      <c r="Y245" s="46"/>
      <c r="Z245" s="46"/>
      <c r="AK245" s="46"/>
      <c r="AL245" s="46"/>
      <c r="AM245" s="46"/>
      <c r="AN245" s="46"/>
      <c r="AO245" s="46"/>
      <c r="AP245" s="46"/>
      <c r="AQ245" s="46"/>
      <c r="AR245" s="46"/>
      <c r="AS245" s="46"/>
      <c r="AT245" s="46"/>
      <c r="AU245" s="46"/>
      <c r="AV245" s="46"/>
      <c r="AW245" s="46"/>
      <c r="AX245" s="46"/>
      <c r="AY245" s="46"/>
      <c r="AZ245" s="46"/>
      <c r="BA245" s="46"/>
      <c r="BB245" s="46"/>
      <c r="BC245" s="46"/>
      <c r="BD245" s="46"/>
    </row>
    <row r="246" spans="1:56" ht="14.25" x14ac:dyDescent="0.25">
      <c r="A246" s="46"/>
      <c r="D246" s="46"/>
      <c r="E246" s="46"/>
      <c r="F246" s="46"/>
      <c r="G246" s="46"/>
      <c r="H246" s="46"/>
      <c r="I246" s="46"/>
      <c r="N246" s="46"/>
      <c r="O246" s="46"/>
      <c r="P246" s="89"/>
      <c r="Q246" s="89"/>
      <c r="R246" s="89"/>
      <c r="S246" s="89"/>
      <c r="T246" s="89"/>
      <c r="U246" s="89"/>
      <c r="V246" s="89"/>
      <c r="W246" s="89"/>
      <c r="X246" s="46"/>
      <c r="Y246" s="46"/>
      <c r="Z246" s="46"/>
      <c r="AK246" s="46"/>
      <c r="AL246" s="46"/>
      <c r="AM246" s="46"/>
      <c r="AN246" s="46"/>
      <c r="AO246" s="46"/>
      <c r="AP246" s="46"/>
      <c r="AQ246" s="46"/>
      <c r="AR246" s="46"/>
      <c r="AS246" s="46"/>
      <c r="AT246" s="46"/>
      <c r="AU246" s="46"/>
      <c r="AV246" s="46"/>
      <c r="AW246" s="46"/>
      <c r="AX246" s="46"/>
      <c r="AY246" s="46"/>
      <c r="AZ246" s="46"/>
      <c r="BA246" s="46"/>
      <c r="BB246" s="46"/>
      <c r="BC246" s="46"/>
      <c r="BD246" s="46"/>
    </row>
    <row r="247" spans="1:56" ht="14.25" x14ac:dyDescent="0.25">
      <c r="A247" s="46"/>
      <c r="D247" s="46"/>
      <c r="E247" s="46"/>
      <c r="F247" s="46"/>
      <c r="G247" s="46"/>
      <c r="H247" s="46"/>
      <c r="I247" s="46"/>
      <c r="N247" s="46"/>
      <c r="O247" s="46"/>
      <c r="P247" s="89"/>
      <c r="Q247" s="89"/>
      <c r="R247" s="89"/>
      <c r="S247" s="89"/>
      <c r="T247" s="89"/>
      <c r="U247" s="89"/>
      <c r="V247" s="89"/>
      <c r="W247" s="89"/>
      <c r="X247" s="46"/>
      <c r="Y247" s="46"/>
      <c r="Z247" s="46"/>
      <c r="AK247" s="46"/>
      <c r="AL247" s="46"/>
      <c r="AM247" s="46"/>
      <c r="AN247" s="46"/>
      <c r="AO247" s="46"/>
      <c r="AP247" s="46"/>
      <c r="AQ247" s="46"/>
      <c r="AR247" s="46"/>
      <c r="AS247" s="46"/>
      <c r="AT247" s="46"/>
      <c r="AU247" s="46"/>
      <c r="AV247" s="46"/>
      <c r="AW247" s="46"/>
      <c r="AX247" s="46"/>
      <c r="AY247" s="46"/>
      <c r="AZ247" s="46"/>
      <c r="BA247" s="46"/>
      <c r="BB247" s="46"/>
      <c r="BC247" s="46"/>
      <c r="BD247" s="46"/>
    </row>
    <row r="248" spans="1:56" ht="14.25" x14ac:dyDescent="0.25">
      <c r="A248" s="46"/>
      <c r="D248" s="46"/>
      <c r="E248" s="46"/>
      <c r="F248" s="46"/>
      <c r="G248" s="46"/>
      <c r="H248" s="46"/>
      <c r="I248" s="46"/>
      <c r="N248" s="46"/>
      <c r="O248" s="46"/>
      <c r="P248" s="89"/>
      <c r="Q248" s="89"/>
      <c r="R248" s="89"/>
      <c r="S248" s="89"/>
      <c r="T248" s="89"/>
      <c r="U248" s="89"/>
      <c r="V248" s="89"/>
      <c r="W248" s="89"/>
      <c r="X248" s="46"/>
      <c r="Y248" s="46"/>
      <c r="Z248" s="46"/>
      <c r="AK248" s="46"/>
      <c r="AL248" s="46"/>
      <c r="AM248" s="46"/>
      <c r="AN248" s="46"/>
      <c r="AO248" s="46"/>
      <c r="AP248" s="46"/>
      <c r="AQ248" s="46"/>
      <c r="AR248" s="46"/>
      <c r="AS248" s="46"/>
      <c r="AT248" s="46"/>
      <c r="AU248" s="46"/>
      <c r="AV248" s="46"/>
      <c r="AW248" s="46"/>
      <c r="AX248" s="46"/>
      <c r="AY248" s="46"/>
      <c r="AZ248" s="46"/>
      <c r="BA248" s="46"/>
      <c r="BB248" s="46"/>
      <c r="BC248" s="46"/>
      <c r="BD248" s="46"/>
    </row>
    <row r="249" spans="1:56" ht="14.25" x14ac:dyDescent="0.25">
      <c r="A249" s="46"/>
      <c r="D249" s="46"/>
      <c r="E249" s="46"/>
      <c r="F249" s="46"/>
      <c r="G249" s="46"/>
      <c r="H249" s="46"/>
      <c r="I249" s="46"/>
      <c r="N249" s="46"/>
      <c r="O249" s="46"/>
      <c r="P249" s="89"/>
      <c r="Q249" s="89"/>
      <c r="R249" s="89"/>
      <c r="S249" s="89"/>
      <c r="T249" s="89"/>
      <c r="U249" s="89"/>
      <c r="V249" s="89"/>
      <c r="W249" s="89"/>
      <c r="X249" s="46"/>
      <c r="Y249" s="46"/>
      <c r="Z249" s="46"/>
      <c r="AK249" s="46"/>
      <c r="AL249" s="46"/>
      <c r="AM249" s="46"/>
      <c r="AN249" s="46"/>
      <c r="AO249" s="46"/>
      <c r="AP249" s="46"/>
      <c r="AQ249" s="46"/>
      <c r="AR249" s="46"/>
      <c r="AS249" s="46"/>
      <c r="AT249" s="46"/>
      <c r="AU249" s="46"/>
      <c r="AV249" s="46"/>
      <c r="AW249" s="46"/>
      <c r="AX249" s="46"/>
      <c r="AY249" s="46"/>
      <c r="AZ249" s="46"/>
      <c r="BA249" s="46"/>
      <c r="BB249" s="46"/>
      <c r="BC249" s="46"/>
      <c r="BD249" s="46"/>
    </row>
    <row r="250" spans="1:56" ht="14.25" x14ac:dyDescent="0.25">
      <c r="A250" s="46"/>
      <c r="D250" s="46"/>
      <c r="E250" s="46"/>
      <c r="F250" s="46"/>
      <c r="G250" s="46"/>
      <c r="H250" s="46"/>
      <c r="I250" s="46"/>
      <c r="N250" s="46"/>
      <c r="O250" s="46"/>
      <c r="P250" s="89"/>
      <c r="Q250" s="89"/>
      <c r="R250" s="89"/>
      <c r="S250" s="89"/>
      <c r="T250" s="89"/>
      <c r="U250" s="89"/>
      <c r="V250" s="89"/>
      <c r="W250" s="89"/>
      <c r="X250" s="46"/>
      <c r="Y250" s="46"/>
      <c r="Z250" s="46"/>
      <c r="AK250" s="46"/>
      <c r="AL250" s="46"/>
      <c r="AM250" s="46"/>
      <c r="AN250" s="46"/>
      <c r="AO250" s="46"/>
      <c r="AP250" s="46"/>
      <c r="AQ250" s="46"/>
      <c r="AR250" s="46"/>
      <c r="AS250" s="46"/>
      <c r="AT250" s="46"/>
      <c r="AU250" s="46"/>
      <c r="AV250" s="46"/>
      <c r="AW250" s="46"/>
      <c r="AX250" s="46"/>
      <c r="AY250" s="46"/>
      <c r="AZ250" s="46"/>
      <c r="BA250" s="46"/>
      <c r="BB250" s="46"/>
      <c r="BC250" s="46"/>
      <c r="BD250" s="46"/>
    </row>
    <row r="251" spans="1:56" ht="14.25" x14ac:dyDescent="0.25">
      <c r="A251" s="46"/>
      <c r="D251" s="46"/>
      <c r="E251" s="46"/>
      <c r="F251" s="46"/>
      <c r="G251" s="46"/>
      <c r="H251" s="46"/>
      <c r="I251" s="46"/>
      <c r="N251" s="46"/>
      <c r="O251" s="46"/>
      <c r="P251" s="89"/>
      <c r="Q251" s="89"/>
      <c r="R251" s="89"/>
      <c r="S251" s="89"/>
      <c r="T251" s="89"/>
      <c r="U251" s="89"/>
      <c r="V251" s="89"/>
      <c r="W251" s="89"/>
      <c r="X251" s="46"/>
      <c r="Y251" s="46"/>
      <c r="Z251" s="46"/>
      <c r="AK251" s="46"/>
      <c r="AL251" s="46"/>
      <c r="AM251" s="46"/>
      <c r="AN251" s="46"/>
      <c r="AO251" s="46"/>
      <c r="AP251" s="46"/>
      <c r="AQ251" s="46"/>
      <c r="AR251" s="46"/>
      <c r="AS251" s="46"/>
      <c r="AT251" s="46"/>
      <c r="AU251" s="46"/>
      <c r="AV251" s="46"/>
      <c r="AW251" s="46"/>
      <c r="AX251" s="46"/>
      <c r="AY251" s="46"/>
      <c r="AZ251" s="46"/>
      <c r="BA251" s="46"/>
      <c r="BB251" s="46"/>
      <c r="BC251" s="46"/>
      <c r="BD251" s="46"/>
    </row>
    <row r="252" spans="1:56" ht="14.25" x14ac:dyDescent="0.25">
      <c r="A252" s="46"/>
      <c r="D252" s="46"/>
      <c r="E252" s="46"/>
      <c r="F252" s="46"/>
      <c r="G252" s="46"/>
      <c r="H252" s="46"/>
      <c r="I252" s="46"/>
      <c r="N252" s="46"/>
      <c r="O252" s="46"/>
      <c r="P252" s="89"/>
      <c r="Q252" s="89"/>
      <c r="R252" s="89"/>
      <c r="S252" s="89"/>
      <c r="T252" s="89"/>
      <c r="U252" s="89"/>
      <c r="V252" s="89"/>
      <c r="W252" s="89"/>
      <c r="X252" s="46"/>
      <c r="Y252" s="46"/>
      <c r="Z252" s="46"/>
      <c r="AK252" s="46"/>
      <c r="AL252" s="46"/>
      <c r="AM252" s="46"/>
      <c r="AN252" s="46"/>
      <c r="AO252" s="46"/>
      <c r="AP252" s="46"/>
      <c r="AQ252" s="46"/>
      <c r="AR252" s="46"/>
      <c r="AS252" s="46"/>
      <c r="AT252" s="46"/>
      <c r="AU252" s="46"/>
      <c r="AV252" s="46"/>
      <c r="AW252" s="46"/>
      <c r="AX252" s="46"/>
      <c r="AY252" s="46"/>
      <c r="AZ252" s="46"/>
      <c r="BA252" s="46"/>
      <c r="BB252" s="46"/>
      <c r="BC252" s="46"/>
      <c r="BD252" s="46"/>
    </row>
    <row r="253" spans="1:56" ht="14.25" x14ac:dyDescent="0.25">
      <c r="A253" s="46"/>
      <c r="D253" s="46"/>
      <c r="E253" s="46"/>
      <c r="F253" s="46"/>
      <c r="G253" s="46"/>
      <c r="H253" s="46"/>
      <c r="I253" s="46"/>
      <c r="N253" s="46"/>
      <c r="O253" s="46"/>
      <c r="P253" s="89"/>
      <c r="Q253" s="89"/>
      <c r="R253" s="89"/>
      <c r="S253" s="89"/>
      <c r="T253" s="89"/>
      <c r="U253" s="89"/>
      <c r="V253" s="89"/>
      <c r="W253" s="89"/>
      <c r="X253" s="46"/>
      <c r="Y253" s="46"/>
      <c r="Z253" s="46"/>
      <c r="AK253" s="46"/>
      <c r="AL253" s="46"/>
      <c r="AM253" s="46"/>
      <c r="AN253" s="46"/>
      <c r="AO253" s="46"/>
      <c r="AP253" s="46"/>
      <c r="AQ253" s="46"/>
      <c r="AR253" s="46"/>
      <c r="AS253" s="46"/>
      <c r="AT253" s="46"/>
      <c r="AU253" s="46"/>
      <c r="AV253" s="46"/>
      <c r="AW253" s="46"/>
      <c r="AX253" s="46"/>
      <c r="AY253" s="46"/>
      <c r="AZ253" s="46"/>
      <c r="BA253" s="46"/>
      <c r="BB253" s="46"/>
      <c r="BC253" s="46"/>
      <c r="BD253" s="46"/>
    </row>
    <row r="254" spans="1:56" ht="14.25" x14ac:dyDescent="0.25">
      <c r="A254" s="46"/>
      <c r="D254" s="46"/>
      <c r="E254" s="46"/>
      <c r="F254" s="46"/>
      <c r="G254" s="46"/>
      <c r="H254" s="46"/>
      <c r="I254" s="46"/>
      <c r="N254" s="46"/>
      <c r="O254" s="46"/>
      <c r="P254" s="89"/>
      <c r="Q254" s="89"/>
      <c r="R254" s="89"/>
      <c r="S254" s="89"/>
      <c r="T254" s="89"/>
      <c r="U254" s="89"/>
      <c r="V254" s="89"/>
      <c r="W254" s="89"/>
      <c r="X254" s="46"/>
      <c r="Y254" s="46"/>
      <c r="Z254" s="46"/>
      <c r="AK254" s="46"/>
      <c r="AL254" s="46"/>
      <c r="AM254" s="46"/>
      <c r="AN254" s="46"/>
      <c r="AO254" s="46"/>
      <c r="AP254" s="46"/>
      <c r="AQ254" s="46"/>
      <c r="AR254" s="46"/>
      <c r="AS254" s="46"/>
      <c r="AT254" s="46"/>
      <c r="AU254" s="46"/>
      <c r="AV254" s="46"/>
      <c r="AW254" s="46"/>
      <c r="AX254" s="46"/>
      <c r="AY254" s="46"/>
      <c r="AZ254" s="46"/>
      <c r="BA254" s="46"/>
      <c r="BB254" s="46"/>
      <c r="BC254" s="46"/>
      <c r="BD254" s="46"/>
    </row>
    <row r="255" spans="1:56" ht="14.25" x14ac:dyDescent="0.25">
      <c r="A255" s="46"/>
      <c r="D255" s="46"/>
      <c r="E255" s="46"/>
      <c r="F255" s="46"/>
      <c r="G255" s="46"/>
      <c r="H255" s="46"/>
      <c r="I255" s="46"/>
      <c r="N255" s="46"/>
      <c r="O255" s="46"/>
      <c r="P255" s="89"/>
      <c r="Q255" s="89"/>
      <c r="R255" s="89"/>
      <c r="S255" s="89"/>
      <c r="T255" s="89"/>
      <c r="U255" s="89"/>
      <c r="V255" s="89"/>
      <c r="W255" s="89"/>
      <c r="X255" s="46"/>
      <c r="Y255" s="46"/>
      <c r="Z255" s="46"/>
      <c r="AK255" s="46"/>
      <c r="AL255" s="46"/>
      <c r="AM255" s="46"/>
      <c r="AN255" s="46"/>
      <c r="AO255" s="46"/>
      <c r="AP255" s="46"/>
      <c r="AQ255" s="46"/>
      <c r="AR255" s="46"/>
      <c r="AS255" s="46"/>
      <c r="AT255" s="46"/>
      <c r="AU255" s="46"/>
      <c r="AV255" s="46"/>
      <c r="AW255" s="46"/>
      <c r="AX255" s="46"/>
      <c r="AY255" s="46"/>
      <c r="AZ255" s="46"/>
      <c r="BA255" s="46"/>
      <c r="BB255" s="46"/>
      <c r="BC255" s="46"/>
      <c r="BD255" s="46"/>
    </row>
    <row r="256" spans="1:56" ht="14.25" x14ac:dyDescent="0.25">
      <c r="A256" s="46"/>
      <c r="D256" s="46"/>
      <c r="E256" s="46"/>
      <c r="F256" s="46"/>
      <c r="G256" s="46"/>
      <c r="H256" s="46"/>
      <c r="I256" s="46"/>
      <c r="N256" s="46"/>
      <c r="O256" s="46"/>
      <c r="P256" s="89"/>
      <c r="Q256" s="89"/>
      <c r="R256" s="89"/>
      <c r="S256" s="89"/>
      <c r="T256" s="89"/>
      <c r="U256" s="89"/>
      <c r="V256" s="89"/>
      <c r="W256" s="89"/>
      <c r="X256" s="46"/>
      <c r="Y256" s="46"/>
      <c r="Z256" s="46"/>
      <c r="AK256" s="46"/>
      <c r="AL256" s="46"/>
      <c r="AM256" s="46"/>
      <c r="AN256" s="46"/>
      <c r="AO256" s="46"/>
      <c r="AP256" s="46"/>
      <c r="AQ256" s="46"/>
      <c r="AR256" s="46"/>
      <c r="AS256" s="46"/>
      <c r="AT256" s="46"/>
      <c r="AU256" s="46"/>
      <c r="AV256" s="46"/>
      <c r="AW256" s="46"/>
      <c r="AX256" s="46"/>
      <c r="AY256" s="46"/>
      <c r="AZ256" s="46"/>
      <c r="BA256" s="46"/>
      <c r="BB256" s="46"/>
      <c r="BC256" s="46"/>
      <c r="BD256" s="46"/>
    </row>
    <row r="257" spans="1:56" ht="14.25" x14ac:dyDescent="0.25">
      <c r="A257" s="46"/>
      <c r="D257" s="46"/>
      <c r="E257" s="46"/>
      <c r="F257" s="46"/>
      <c r="G257" s="46"/>
      <c r="H257" s="46"/>
      <c r="I257" s="46"/>
      <c r="N257" s="46"/>
      <c r="O257" s="46"/>
      <c r="P257" s="89"/>
      <c r="Q257" s="89"/>
      <c r="R257" s="89"/>
      <c r="S257" s="89"/>
      <c r="T257" s="89"/>
      <c r="U257" s="89"/>
      <c r="V257" s="89"/>
      <c r="W257" s="89"/>
      <c r="X257" s="46"/>
      <c r="Y257" s="46"/>
      <c r="Z257" s="46"/>
      <c r="AK257" s="46"/>
      <c r="AL257" s="46"/>
      <c r="AM257" s="46"/>
      <c r="AN257" s="46"/>
      <c r="AO257" s="46"/>
      <c r="AP257" s="46"/>
      <c r="AQ257" s="46"/>
      <c r="AR257" s="46"/>
      <c r="AS257" s="46"/>
      <c r="AT257" s="46"/>
      <c r="AU257" s="46"/>
      <c r="AV257" s="46"/>
      <c r="AW257" s="46"/>
      <c r="AX257" s="46"/>
      <c r="AY257" s="46"/>
      <c r="AZ257" s="46"/>
      <c r="BA257" s="46"/>
      <c r="BB257" s="46"/>
      <c r="BC257" s="46"/>
      <c r="BD257" s="46"/>
    </row>
    <row r="258" spans="1:56" ht="14.25" x14ac:dyDescent="0.25">
      <c r="A258" s="46"/>
      <c r="D258" s="46"/>
      <c r="E258" s="46"/>
      <c r="F258" s="46"/>
      <c r="G258" s="46"/>
      <c r="H258" s="46"/>
      <c r="I258" s="46"/>
      <c r="N258" s="46"/>
      <c r="O258" s="46"/>
      <c r="P258" s="89"/>
      <c r="Q258" s="89"/>
      <c r="R258" s="89"/>
      <c r="S258" s="89"/>
      <c r="T258" s="89"/>
      <c r="U258" s="89"/>
      <c r="V258" s="89"/>
      <c r="W258" s="89"/>
      <c r="X258" s="46"/>
      <c r="Y258" s="46"/>
      <c r="Z258" s="46"/>
      <c r="AK258" s="46"/>
      <c r="AL258" s="46"/>
      <c r="AM258" s="46"/>
      <c r="AN258" s="46"/>
      <c r="AO258" s="46"/>
      <c r="AP258" s="46"/>
      <c r="AQ258" s="46"/>
      <c r="AR258" s="46"/>
      <c r="AS258" s="46"/>
      <c r="AT258" s="46"/>
      <c r="AU258" s="46"/>
      <c r="AV258" s="46"/>
      <c r="AW258" s="46"/>
      <c r="AX258" s="46"/>
      <c r="AY258" s="46"/>
      <c r="AZ258" s="46"/>
      <c r="BA258" s="46"/>
      <c r="BB258" s="46"/>
      <c r="BC258" s="46"/>
      <c r="BD258" s="46"/>
    </row>
    <row r="259" spans="1:56" ht="14.25" x14ac:dyDescent="0.25">
      <c r="A259" s="46"/>
      <c r="D259" s="46"/>
      <c r="E259" s="46"/>
      <c r="F259" s="46"/>
      <c r="G259" s="46"/>
      <c r="H259" s="46"/>
      <c r="I259" s="46"/>
      <c r="N259" s="46"/>
      <c r="O259" s="46"/>
      <c r="P259" s="89"/>
      <c r="Q259" s="89"/>
      <c r="R259" s="89"/>
      <c r="S259" s="89"/>
      <c r="T259" s="89"/>
      <c r="U259" s="89"/>
      <c r="V259" s="89"/>
      <c r="W259" s="89"/>
      <c r="X259" s="46"/>
      <c r="Y259" s="46"/>
      <c r="Z259" s="46"/>
      <c r="AK259" s="46"/>
      <c r="AL259" s="46"/>
      <c r="AM259" s="46"/>
      <c r="AN259" s="46"/>
      <c r="AO259" s="46"/>
      <c r="AP259" s="46"/>
      <c r="AQ259" s="46"/>
      <c r="AR259" s="46"/>
      <c r="AS259" s="46"/>
      <c r="AT259" s="46"/>
      <c r="AU259" s="46"/>
      <c r="AV259" s="46"/>
      <c r="AW259" s="46"/>
      <c r="AX259" s="46"/>
      <c r="AY259" s="46"/>
      <c r="AZ259" s="46"/>
      <c r="BA259" s="46"/>
      <c r="BB259" s="46"/>
      <c r="BC259" s="46"/>
      <c r="BD259" s="46"/>
    </row>
    <row r="260" spans="1:56" ht="14.25" x14ac:dyDescent="0.25">
      <c r="A260" s="46"/>
      <c r="D260" s="46"/>
      <c r="E260" s="46"/>
      <c r="F260" s="46"/>
      <c r="G260" s="46"/>
      <c r="H260" s="46"/>
      <c r="I260" s="46"/>
      <c r="N260" s="46"/>
      <c r="O260" s="46"/>
      <c r="P260" s="89"/>
      <c r="Q260" s="89"/>
      <c r="R260" s="89"/>
      <c r="S260" s="89"/>
      <c r="T260" s="89"/>
      <c r="U260" s="89"/>
      <c r="V260" s="89"/>
      <c r="W260" s="89"/>
      <c r="X260" s="46"/>
      <c r="Y260" s="46"/>
      <c r="Z260" s="46"/>
      <c r="AK260" s="46"/>
      <c r="AL260" s="46"/>
      <c r="AM260" s="46"/>
      <c r="AN260" s="46"/>
      <c r="AO260" s="46"/>
      <c r="AP260" s="46"/>
      <c r="AQ260" s="46"/>
      <c r="AR260" s="46"/>
      <c r="AS260" s="46"/>
      <c r="AT260" s="46"/>
      <c r="AU260" s="46"/>
      <c r="AV260" s="46"/>
      <c r="AW260" s="46"/>
      <c r="AX260" s="46"/>
      <c r="AY260" s="46"/>
      <c r="AZ260" s="46"/>
      <c r="BA260" s="46"/>
      <c r="BB260" s="46"/>
      <c r="BC260" s="46"/>
      <c r="BD260" s="46"/>
    </row>
    <row r="261" spans="1:56" ht="14.25" x14ac:dyDescent="0.25">
      <c r="A261" s="46"/>
      <c r="D261" s="46"/>
      <c r="E261" s="46"/>
      <c r="F261" s="46"/>
      <c r="G261" s="46"/>
      <c r="H261" s="46"/>
      <c r="I261" s="46"/>
      <c r="N261" s="46"/>
      <c r="O261" s="46"/>
      <c r="P261" s="89"/>
      <c r="Q261" s="89"/>
      <c r="R261" s="89"/>
      <c r="S261" s="89"/>
      <c r="T261" s="89"/>
      <c r="U261" s="89"/>
      <c r="V261" s="89"/>
      <c r="W261" s="89"/>
      <c r="X261" s="46"/>
      <c r="Y261" s="46"/>
      <c r="Z261" s="46"/>
      <c r="AK261" s="46"/>
      <c r="AL261" s="46"/>
      <c r="AM261" s="46"/>
      <c r="AN261" s="46"/>
      <c r="AO261" s="46"/>
      <c r="AP261" s="46"/>
      <c r="AQ261" s="46"/>
      <c r="AR261" s="46"/>
      <c r="AS261" s="46"/>
      <c r="AT261" s="46"/>
      <c r="AU261" s="46"/>
      <c r="AV261" s="46"/>
      <c r="AW261" s="46"/>
      <c r="AX261" s="46"/>
      <c r="AY261" s="46"/>
      <c r="AZ261" s="46"/>
      <c r="BA261" s="46"/>
      <c r="BB261" s="46"/>
      <c r="BC261" s="46"/>
      <c r="BD261" s="46"/>
    </row>
    <row r="262" spans="1:56" ht="14.25" x14ac:dyDescent="0.25">
      <c r="A262" s="46"/>
      <c r="D262" s="46"/>
      <c r="E262" s="46"/>
      <c r="F262" s="46"/>
      <c r="G262" s="46"/>
      <c r="H262" s="46"/>
      <c r="I262" s="46"/>
      <c r="N262" s="46"/>
      <c r="O262" s="46"/>
      <c r="P262" s="89"/>
      <c r="Q262" s="89"/>
      <c r="R262" s="89"/>
      <c r="S262" s="89"/>
      <c r="T262" s="89"/>
      <c r="U262" s="89"/>
      <c r="V262" s="89"/>
      <c r="W262" s="89"/>
      <c r="X262" s="46"/>
      <c r="Y262" s="46"/>
      <c r="Z262" s="46"/>
      <c r="AK262" s="46"/>
      <c r="AL262" s="46"/>
      <c r="AM262" s="46"/>
      <c r="AN262" s="46"/>
      <c r="AO262" s="46"/>
      <c r="AP262" s="46"/>
      <c r="AQ262" s="46"/>
      <c r="AR262" s="46"/>
      <c r="AS262" s="46"/>
      <c r="AT262" s="46"/>
      <c r="AU262" s="46"/>
      <c r="AV262" s="46"/>
      <c r="AW262" s="46"/>
      <c r="AX262" s="46"/>
      <c r="AY262" s="46"/>
      <c r="AZ262" s="46"/>
      <c r="BA262" s="46"/>
      <c r="BB262" s="46"/>
      <c r="BC262" s="46"/>
      <c r="BD262" s="46"/>
    </row>
    <row r="263" spans="1:56" ht="14.25" x14ac:dyDescent="0.25">
      <c r="A263" s="46"/>
      <c r="D263" s="46"/>
      <c r="E263" s="46"/>
      <c r="F263" s="46"/>
      <c r="G263" s="46"/>
      <c r="H263" s="46"/>
      <c r="I263" s="46"/>
      <c r="N263" s="46"/>
      <c r="O263" s="46"/>
      <c r="P263" s="89"/>
      <c r="Q263" s="89"/>
      <c r="R263" s="89"/>
      <c r="S263" s="89"/>
      <c r="T263" s="89"/>
      <c r="U263" s="89"/>
      <c r="V263" s="89"/>
      <c r="W263" s="89"/>
      <c r="X263" s="46"/>
      <c r="Y263" s="46"/>
      <c r="Z263" s="46"/>
      <c r="AK263" s="46"/>
      <c r="AL263" s="46"/>
      <c r="AM263" s="46"/>
      <c r="AN263" s="46"/>
      <c r="AO263" s="46"/>
      <c r="AP263" s="46"/>
      <c r="AQ263" s="46"/>
      <c r="AR263" s="46"/>
      <c r="AS263" s="46"/>
      <c r="AT263" s="46"/>
      <c r="AU263" s="46"/>
      <c r="AV263" s="46"/>
      <c r="AW263" s="46"/>
      <c r="AX263" s="46"/>
      <c r="AY263" s="46"/>
      <c r="AZ263" s="46"/>
      <c r="BA263" s="46"/>
      <c r="BB263" s="46"/>
      <c r="BC263" s="46"/>
      <c r="BD263" s="46"/>
    </row>
    <row r="264" spans="1:56" ht="14.25" x14ac:dyDescent="0.25">
      <c r="A264" s="46"/>
      <c r="D264" s="46"/>
      <c r="E264" s="46"/>
      <c r="F264" s="46"/>
      <c r="G264" s="46"/>
      <c r="H264" s="46"/>
      <c r="I264" s="46"/>
      <c r="N264" s="46"/>
      <c r="O264" s="46"/>
      <c r="P264" s="89"/>
      <c r="Q264" s="89"/>
      <c r="R264" s="89"/>
      <c r="S264" s="89"/>
      <c r="T264" s="89"/>
      <c r="U264" s="89"/>
      <c r="V264" s="89"/>
      <c r="W264" s="89"/>
      <c r="X264" s="46"/>
      <c r="Y264" s="46"/>
      <c r="Z264" s="46"/>
      <c r="AK264" s="46"/>
      <c r="AL264" s="46"/>
      <c r="AM264" s="46"/>
      <c r="AN264" s="46"/>
      <c r="AO264" s="46"/>
      <c r="AP264" s="46"/>
      <c r="AQ264" s="46"/>
      <c r="AR264" s="46"/>
      <c r="AS264" s="46"/>
      <c r="AT264" s="46"/>
      <c r="AU264" s="46"/>
      <c r="AV264" s="46"/>
      <c r="AW264" s="46"/>
      <c r="AX264" s="46"/>
      <c r="AY264" s="46"/>
      <c r="AZ264" s="46"/>
      <c r="BA264" s="46"/>
      <c r="BB264" s="46"/>
      <c r="BC264" s="46"/>
      <c r="BD264" s="46"/>
    </row>
    <row r="265" spans="1:56" ht="14.25" x14ac:dyDescent="0.25">
      <c r="A265" s="46"/>
      <c r="D265" s="46"/>
      <c r="E265" s="46"/>
      <c r="F265" s="46"/>
      <c r="G265" s="46"/>
      <c r="H265" s="46"/>
      <c r="I265" s="46"/>
      <c r="N265" s="46"/>
      <c r="O265" s="46"/>
      <c r="P265" s="89"/>
      <c r="Q265" s="89"/>
      <c r="R265" s="89"/>
      <c r="S265" s="89"/>
      <c r="T265" s="89"/>
      <c r="U265" s="89"/>
      <c r="V265" s="89"/>
      <c r="W265" s="89"/>
      <c r="X265" s="46"/>
      <c r="Y265" s="46"/>
      <c r="Z265" s="46"/>
      <c r="AK265" s="46"/>
      <c r="AL265" s="46"/>
      <c r="AM265" s="46"/>
      <c r="AN265" s="46"/>
      <c r="AO265" s="46"/>
      <c r="AP265" s="46"/>
      <c r="AQ265" s="46"/>
      <c r="AR265" s="46"/>
      <c r="AS265" s="46"/>
      <c r="AT265" s="46"/>
      <c r="AU265" s="46"/>
      <c r="AV265" s="46"/>
      <c r="AW265" s="46"/>
      <c r="AX265" s="46"/>
      <c r="AY265" s="46"/>
      <c r="AZ265" s="46"/>
      <c r="BA265" s="46"/>
      <c r="BB265" s="46"/>
      <c r="BC265" s="46"/>
      <c r="BD265" s="46"/>
    </row>
    <row r="266" spans="1:56" ht="14.25" x14ac:dyDescent="0.25">
      <c r="A266" s="46"/>
      <c r="D266" s="46"/>
      <c r="E266" s="46"/>
      <c r="F266" s="46"/>
      <c r="G266" s="46"/>
      <c r="H266" s="46"/>
      <c r="I266" s="46"/>
      <c r="N266" s="46"/>
      <c r="O266" s="46"/>
      <c r="P266" s="89"/>
      <c r="Q266" s="89"/>
      <c r="R266" s="89"/>
      <c r="S266" s="89"/>
      <c r="T266" s="89"/>
      <c r="U266" s="89"/>
      <c r="V266" s="89"/>
      <c r="W266" s="89"/>
      <c r="X266" s="46"/>
      <c r="Y266" s="46"/>
      <c r="Z266" s="46"/>
      <c r="AK266" s="46"/>
      <c r="AL266" s="46"/>
      <c r="AM266" s="46"/>
      <c r="AN266" s="46"/>
      <c r="AO266" s="46"/>
      <c r="AP266" s="46"/>
      <c r="AQ266" s="46"/>
      <c r="AR266" s="46"/>
      <c r="AS266" s="46"/>
      <c r="AT266" s="46"/>
      <c r="AU266" s="46"/>
      <c r="AV266" s="46"/>
      <c r="AW266" s="46"/>
      <c r="AX266" s="46"/>
      <c r="AY266" s="46"/>
      <c r="AZ266" s="46"/>
      <c r="BA266" s="46"/>
      <c r="BB266" s="46"/>
      <c r="BC266" s="46"/>
      <c r="BD266" s="46"/>
    </row>
    <row r="267" spans="1:56" ht="14.25" x14ac:dyDescent="0.25">
      <c r="A267" s="46"/>
      <c r="D267" s="46"/>
      <c r="E267" s="46"/>
      <c r="F267" s="46"/>
      <c r="G267" s="46"/>
      <c r="H267" s="46"/>
      <c r="I267" s="46"/>
      <c r="N267" s="46"/>
      <c r="O267" s="46"/>
      <c r="P267" s="89"/>
      <c r="Q267" s="89"/>
      <c r="R267" s="89"/>
      <c r="S267" s="89"/>
      <c r="T267" s="89"/>
      <c r="U267" s="89"/>
      <c r="V267" s="89"/>
      <c r="W267" s="89"/>
      <c r="X267" s="46"/>
      <c r="Y267" s="46"/>
      <c r="Z267" s="46"/>
      <c r="AK267" s="46"/>
      <c r="AL267" s="46"/>
      <c r="AM267" s="46"/>
      <c r="AN267" s="46"/>
      <c r="AO267" s="46"/>
      <c r="AP267" s="46"/>
      <c r="AQ267" s="46"/>
      <c r="AR267" s="46"/>
      <c r="AS267" s="46"/>
      <c r="AT267" s="46"/>
      <c r="AU267" s="46"/>
      <c r="AV267" s="46"/>
      <c r="AW267" s="46"/>
      <c r="AX267" s="46"/>
      <c r="AY267" s="46"/>
      <c r="AZ267" s="46"/>
      <c r="BA267" s="46"/>
      <c r="BB267" s="46"/>
      <c r="BC267" s="46"/>
      <c r="BD267" s="46"/>
    </row>
    <row r="268" spans="1:56" ht="14.25" x14ac:dyDescent="0.25">
      <c r="A268" s="46"/>
      <c r="D268" s="46"/>
      <c r="E268" s="46"/>
      <c r="F268" s="46"/>
      <c r="G268" s="46"/>
      <c r="H268" s="46"/>
      <c r="I268" s="46"/>
      <c r="N268" s="46"/>
      <c r="O268" s="46"/>
      <c r="P268" s="89"/>
      <c r="Q268" s="89"/>
      <c r="R268" s="89"/>
      <c r="S268" s="89"/>
      <c r="T268" s="89"/>
      <c r="U268" s="89"/>
      <c r="V268" s="89"/>
      <c r="W268" s="89"/>
      <c r="X268" s="46"/>
      <c r="Y268" s="46"/>
      <c r="Z268" s="46"/>
      <c r="AK268" s="46"/>
      <c r="AL268" s="46"/>
      <c r="AM268" s="46"/>
      <c r="AN268" s="46"/>
      <c r="AO268" s="46"/>
      <c r="AP268" s="46"/>
      <c r="AQ268" s="46"/>
      <c r="AR268" s="46"/>
      <c r="AS268" s="46"/>
      <c r="AT268" s="46"/>
      <c r="AU268" s="46"/>
      <c r="AV268" s="46"/>
      <c r="AW268" s="46"/>
      <c r="AX268" s="46"/>
      <c r="AY268" s="46"/>
      <c r="AZ268" s="46"/>
      <c r="BA268" s="46"/>
      <c r="BB268" s="46"/>
      <c r="BC268" s="46"/>
      <c r="BD268" s="46"/>
    </row>
    <row r="269" spans="1:56" ht="14.25" x14ac:dyDescent="0.25">
      <c r="A269" s="46"/>
      <c r="D269" s="46"/>
      <c r="E269" s="46"/>
      <c r="F269" s="46"/>
      <c r="G269" s="46"/>
      <c r="H269" s="46"/>
      <c r="I269" s="46"/>
      <c r="N269" s="46"/>
      <c r="O269" s="46"/>
      <c r="P269" s="89"/>
      <c r="Q269" s="89"/>
      <c r="R269" s="89"/>
      <c r="S269" s="89"/>
      <c r="T269" s="89"/>
      <c r="U269" s="89"/>
      <c r="V269" s="89"/>
      <c r="W269" s="89"/>
      <c r="X269" s="46"/>
      <c r="Y269" s="46"/>
      <c r="Z269" s="46"/>
      <c r="AK269" s="46"/>
      <c r="AL269" s="46"/>
      <c r="AM269" s="46"/>
      <c r="AN269" s="46"/>
      <c r="AO269" s="46"/>
      <c r="AP269" s="46"/>
      <c r="AQ269" s="46"/>
      <c r="AR269" s="46"/>
      <c r="AS269" s="46"/>
      <c r="AT269" s="46"/>
      <c r="AU269" s="46"/>
      <c r="AV269" s="46"/>
      <c r="AW269" s="46"/>
      <c r="AX269" s="46"/>
      <c r="AY269" s="46"/>
      <c r="AZ269" s="46"/>
      <c r="BA269" s="46"/>
      <c r="BB269" s="46"/>
      <c r="BC269" s="46"/>
      <c r="BD269" s="46"/>
    </row>
    <row r="270" spans="1:56" ht="14.25" x14ac:dyDescent="0.25">
      <c r="A270" s="46"/>
      <c r="D270" s="46"/>
      <c r="E270" s="46"/>
      <c r="F270" s="46"/>
      <c r="G270" s="46"/>
      <c r="H270" s="46"/>
      <c r="I270" s="46"/>
      <c r="N270" s="46"/>
      <c r="O270" s="46"/>
      <c r="P270" s="89"/>
      <c r="Q270" s="89"/>
      <c r="R270" s="89"/>
      <c r="S270" s="89"/>
      <c r="T270" s="89"/>
      <c r="U270" s="89"/>
      <c r="V270" s="89"/>
      <c r="W270" s="89"/>
      <c r="X270" s="46"/>
      <c r="Y270" s="46"/>
      <c r="Z270" s="46"/>
      <c r="AK270" s="46"/>
      <c r="AL270" s="46"/>
      <c r="AM270" s="46"/>
      <c r="AN270" s="46"/>
      <c r="AO270" s="46"/>
      <c r="AP270" s="46"/>
      <c r="AQ270" s="46"/>
      <c r="AR270" s="46"/>
      <c r="AS270" s="46"/>
      <c r="AT270" s="46"/>
      <c r="AU270" s="46"/>
      <c r="AV270" s="46"/>
      <c r="AW270" s="46"/>
      <c r="AX270" s="46"/>
      <c r="AY270" s="46"/>
      <c r="AZ270" s="46"/>
      <c r="BA270" s="46"/>
      <c r="BB270" s="46"/>
      <c r="BC270" s="46"/>
      <c r="BD270" s="46"/>
    </row>
    <row r="271" spans="1:56" ht="14.25" x14ac:dyDescent="0.25">
      <c r="A271" s="46"/>
      <c r="D271" s="46"/>
      <c r="E271" s="46"/>
      <c r="F271" s="46"/>
      <c r="G271" s="46"/>
      <c r="H271" s="46"/>
      <c r="I271" s="46"/>
      <c r="N271" s="46"/>
      <c r="O271" s="46"/>
      <c r="P271" s="89"/>
      <c r="Q271" s="89"/>
      <c r="R271" s="89"/>
      <c r="S271" s="89"/>
      <c r="T271" s="89"/>
      <c r="U271" s="89"/>
      <c r="V271" s="89"/>
      <c r="W271" s="89"/>
      <c r="X271" s="46"/>
      <c r="Y271" s="46"/>
      <c r="Z271" s="46"/>
      <c r="AK271" s="46"/>
      <c r="AL271" s="46"/>
      <c r="AM271" s="46"/>
      <c r="AN271" s="46"/>
      <c r="AO271" s="46"/>
      <c r="AP271" s="46"/>
      <c r="AQ271" s="46"/>
      <c r="AR271" s="46"/>
      <c r="AS271" s="46"/>
      <c r="AT271" s="46"/>
      <c r="AU271" s="46"/>
      <c r="AV271" s="46"/>
      <c r="AW271" s="46"/>
      <c r="AX271" s="46"/>
      <c r="AY271" s="46"/>
      <c r="AZ271" s="46"/>
      <c r="BA271" s="46"/>
      <c r="BB271" s="46"/>
      <c r="BC271" s="46"/>
      <c r="BD271" s="46"/>
    </row>
    <row r="272" spans="1:56" ht="14.25" x14ac:dyDescent="0.25">
      <c r="A272" s="46"/>
      <c r="D272" s="46"/>
      <c r="E272" s="46"/>
      <c r="F272" s="46"/>
      <c r="G272" s="46"/>
      <c r="H272" s="46"/>
      <c r="I272" s="46"/>
      <c r="N272" s="46"/>
      <c r="O272" s="46"/>
      <c r="P272" s="89"/>
      <c r="Q272" s="89"/>
      <c r="R272" s="89"/>
      <c r="S272" s="89"/>
      <c r="T272" s="89"/>
      <c r="U272" s="89"/>
      <c r="V272" s="89"/>
      <c r="W272" s="89"/>
      <c r="X272" s="46"/>
      <c r="Y272" s="46"/>
      <c r="Z272" s="46"/>
      <c r="AK272" s="46"/>
      <c r="AL272" s="46"/>
      <c r="AM272" s="46"/>
      <c r="AN272" s="46"/>
      <c r="AO272" s="46"/>
      <c r="AP272" s="46"/>
      <c r="AQ272" s="46"/>
      <c r="AR272" s="46"/>
      <c r="AS272" s="46"/>
      <c r="AT272" s="46"/>
      <c r="AU272" s="46"/>
      <c r="AV272" s="46"/>
      <c r="AW272" s="46"/>
      <c r="AX272" s="46"/>
      <c r="AY272" s="46"/>
      <c r="AZ272" s="46"/>
      <c r="BA272" s="46"/>
      <c r="BB272" s="46"/>
      <c r="BC272" s="46"/>
      <c r="BD272" s="46"/>
    </row>
    <row r="273" spans="1:56" ht="14.25" x14ac:dyDescent="0.25">
      <c r="A273" s="46"/>
      <c r="D273" s="46"/>
      <c r="E273" s="46"/>
      <c r="F273" s="46"/>
      <c r="G273" s="46"/>
      <c r="H273" s="46"/>
      <c r="I273" s="46"/>
      <c r="N273" s="46"/>
      <c r="O273" s="46"/>
      <c r="P273" s="89"/>
      <c r="Q273" s="89"/>
      <c r="R273" s="89"/>
      <c r="S273" s="89"/>
      <c r="T273" s="89"/>
      <c r="U273" s="89"/>
      <c r="V273" s="89"/>
      <c r="W273" s="89"/>
      <c r="X273" s="46"/>
      <c r="Y273" s="46"/>
      <c r="Z273" s="46"/>
      <c r="AK273" s="46"/>
      <c r="AL273" s="46"/>
      <c r="AM273" s="46"/>
      <c r="AN273" s="46"/>
      <c r="AO273" s="46"/>
      <c r="AP273" s="46"/>
      <c r="AQ273" s="46"/>
      <c r="AR273" s="46"/>
      <c r="AS273" s="46"/>
      <c r="AT273" s="46"/>
      <c r="AU273" s="46"/>
      <c r="AV273" s="46"/>
      <c r="AW273" s="46"/>
      <c r="AX273" s="46"/>
      <c r="AY273" s="46"/>
      <c r="AZ273" s="46"/>
      <c r="BA273" s="46"/>
      <c r="BB273" s="46"/>
      <c r="BC273" s="46"/>
      <c r="BD273" s="46"/>
    </row>
    <row r="274" spans="1:56" ht="14.25" x14ac:dyDescent="0.25">
      <c r="A274" s="46"/>
      <c r="D274" s="46"/>
      <c r="E274" s="46"/>
      <c r="F274" s="46"/>
      <c r="G274" s="46"/>
      <c r="H274" s="46"/>
      <c r="I274" s="46"/>
      <c r="N274" s="46"/>
      <c r="O274" s="46"/>
      <c r="P274" s="89"/>
      <c r="Q274" s="89"/>
      <c r="R274" s="89"/>
      <c r="S274" s="89"/>
      <c r="T274" s="89"/>
      <c r="U274" s="89"/>
      <c r="V274" s="89"/>
      <c r="W274" s="89"/>
      <c r="X274" s="46"/>
      <c r="Y274" s="46"/>
      <c r="Z274" s="46"/>
      <c r="AK274" s="46"/>
      <c r="AL274" s="46"/>
      <c r="AM274" s="46"/>
      <c r="AN274" s="46"/>
      <c r="AO274" s="46"/>
      <c r="AP274" s="46"/>
      <c r="AQ274" s="46"/>
      <c r="AR274" s="46"/>
      <c r="AS274" s="46"/>
      <c r="AT274" s="46"/>
      <c r="AU274" s="46"/>
      <c r="AV274" s="46"/>
      <c r="AW274" s="46"/>
      <c r="AX274" s="46"/>
      <c r="AY274" s="46"/>
      <c r="AZ274" s="46"/>
      <c r="BA274" s="46"/>
      <c r="BB274" s="46"/>
      <c r="BC274" s="46"/>
      <c r="BD274" s="46"/>
    </row>
    <row r="275" spans="1:56" ht="14.25" x14ac:dyDescent="0.25">
      <c r="A275" s="46"/>
      <c r="D275" s="46"/>
      <c r="E275" s="46"/>
      <c r="F275" s="46"/>
      <c r="G275" s="46"/>
      <c r="H275" s="46"/>
      <c r="I275" s="46"/>
      <c r="N275" s="46"/>
      <c r="O275" s="46"/>
      <c r="P275" s="89"/>
      <c r="Q275" s="89"/>
      <c r="R275" s="89"/>
      <c r="S275" s="89"/>
      <c r="T275" s="89"/>
      <c r="U275" s="89"/>
      <c r="V275" s="89"/>
      <c r="W275" s="89"/>
      <c r="X275" s="46"/>
      <c r="Y275" s="46"/>
      <c r="Z275" s="46"/>
      <c r="AK275" s="46"/>
      <c r="AL275" s="46"/>
      <c r="AM275" s="46"/>
      <c r="AN275" s="46"/>
      <c r="AO275" s="46"/>
      <c r="AP275" s="46"/>
      <c r="AQ275" s="46"/>
      <c r="AR275" s="46"/>
      <c r="AS275" s="46"/>
      <c r="AT275" s="46"/>
      <c r="AU275" s="46"/>
      <c r="AV275" s="46"/>
      <c r="AW275" s="46"/>
      <c r="AX275" s="46"/>
      <c r="AY275" s="46"/>
      <c r="AZ275" s="46"/>
      <c r="BA275" s="46"/>
      <c r="BB275" s="46"/>
      <c r="BC275" s="46"/>
      <c r="BD275" s="46"/>
    </row>
    <row r="276" spans="1:56" ht="14.25" x14ac:dyDescent="0.25">
      <c r="A276" s="46"/>
      <c r="D276" s="46"/>
      <c r="E276" s="46"/>
      <c r="F276" s="46"/>
      <c r="G276" s="46"/>
      <c r="H276" s="46"/>
      <c r="I276" s="46"/>
      <c r="N276" s="46"/>
      <c r="O276" s="46"/>
      <c r="P276" s="89"/>
      <c r="Q276" s="89"/>
      <c r="R276" s="89"/>
      <c r="S276" s="89"/>
      <c r="T276" s="89"/>
      <c r="U276" s="89"/>
      <c r="V276" s="89"/>
      <c r="W276" s="89"/>
      <c r="X276" s="46"/>
      <c r="Y276" s="46"/>
      <c r="Z276" s="46"/>
      <c r="AK276" s="46"/>
      <c r="AL276" s="46"/>
      <c r="AM276" s="46"/>
      <c r="AN276" s="46"/>
      <c r="AO276" s="46"/>
      <c r="AP276" s="46"/>
      <c r="AQ276" s="46"/>
      <c r="AR276" s="46"/>
      <c r="AS276" s="46"/>
      <c r="AT276" s="46"/>
      <c r="AU276" s="46"/>
      <c r="AV276" s="46"/>
      <c r="AW276" s="46"/>
      <c r="AX276" s="46"/>
      <c r="AY276" s="46"/>
      <c r="AZ276" s="46"/>
      <c r="BA276" s="46"/>
      <c r="BB276" s="46"/>
      <c r="BC276" s="46"/>
      <c r="BD276" s="46"/>
    </row>
    <row r="277" spans="1:56" ht="14.25" x14ac:dyDescent="0.25">
      <c r="A277" s="46"/>
      <c r="D277" s="46"/>
      <c r="E277" s="46"/>
      <c r="F277" s="46"/>
      <c r="G277" s="46"/>
      <c r="H277" s="46"/>
      <c r="I277" s="46"/>
      <c r="N277" s="46"/>
      <c r="O277" s="46"/>
      <c r="P277" s="89"/>
      <c r="Q277" s="89"/>
      <c r="R277" s="89"/>
      <c r="S277" s="89"/>
      <c r="T277" s="89"/>
      <c r="U277" s="89"/>
      <c r="V277" s="89"/>
      <c r="W277" s="89"/>
      <c r="X277" s="46"/>
      <c r="Y277" s="46"/>
      <c r="Z277" s="46"/>
      <c r="AK277" s="46"/>
      <c r="AL277" s="46"/>
      <c r="AM277" s="46"/>
      <c r="AN277" s="46"/>
      <c r="AO277" s="46"/>
      <c r="AP277" s="46"/>
      <c r="AQ277" s="46"/>
      <c r="AR277" s="46"/>
      <c r="AS277" s="46"/>
      <c r="AT277" s="46"/>
      <c r="AU277" s="46"/>
      <c r="AV277" s="46"/>
      <c r="AW277" s="46"/>
      <c r="AX277" s="46"/>
      <c r="AY277" s="46"/>
      <c r="AZ277" s="46"/>
      <c r="BA277" s="46"/>
      <c r="BB277" s="46"/>
      <c r="BC277" s="46"/>
      <c r="BD277" s="46"/>
    </row>
    <row r="278" spans="1:56" ht="14.25" x14ac:dyDescent="0.25">
      <c r="A278" s="46"/>
      <c r="D278" s="46"/>
      <c r="E278" s="46"/>
      <c r="F278" s="46"/>
      <c r="G278" s="46"/>
      <c r="H278" s="46"/>
      <c r="I278" s="46"/>
      <c r="N278" s="46"/>
      <c r="O278" s="46"/>
      <c r="P278" s="89"/>
      <c r="Q278" s="89"/>
      <c r="R278" s="89"/>
      <c r="S278" s="89"/>
      <c r="T278" s="89"/>
      <c r="U278" s="89"/>
      <c r="V278" s="89"/>
      <c r="W278" s="89"/>
      <c r="X278" s="46"/>
      <c r="Y278" s="46"/>
      <c r="Z278" s="46"/>
      <c r="AK278" s="46"/>
      <c r="AL278" s="46"/>
      <c r="AM278" s="46"/>
      <c r="AN278" s="46"/>
      <c r="AO278" s="46"/>
      <c r="AP278" s="46"/>
      <c r="AQ278" s="46"/>
      <c r="AR278" s="46"/>
      <c r="AS278" s="46"/>
      <c r="AT278" s="46"/>
      <c r="AU278" s="46"/>
      <c r="AV278" s="46"/>
      <c r="AW278" s="46"/>
      <c r="AX278" s="46"/>
      <c r="AY278" s="46"/>
      <c r="AZ278" s="46"/>
      <c r="BA278" s="46"/>
      <c r="BB278" s="46"/>
      <c r="BC278" s="46"/>
      <c r="BD278" s="46"/>
    </row>
    <row r="279" spans="1:56" ht="14.25" x14ac:dyDescent="0.25">
      <c r="A279" s="46"/>
      <c r="D279" s="46"/>
      <c r="E279" s="46"/>
      <c r="F279" s="46"/>
      <c r="G279" s="46"/>
      <c r="H279" s="46"/>
      <c r="I279" s="46"/>
      <c r="N279" s="46"/>
      <c r="O279" s="46"/>
      <c r="P279" s="89"/>
      <c r="Q279" s="89"/>
      <c r="R279" s="89"/>
      <c r="S279" s="89"/>
      <c r="T279" s="89"/>
      <c r="U279" s="89"/>
      <c r="V279" s="89"/>
      <c r="W279" s="89"/>
      <c r="X279" s="46"/>
      <c r="Y279" s="46"/>
      <c r="Z279" s="46"/>
      <c r="AK279" s="46"/>
      <c r="AL279" s="46"/>
      <c r="AM279" s="46"/>
      <c r="AN279" s="46"/>
      <c r="AO279" s="46"/>
      <c r="AP279" s="46"/>
      <c r="AQ279" s="46"/>
      <c r="AR279" s="46"/>
      <c r="AS279" s="46"/>
      <c r="AT279" s="46"/>
      <c r="AU279" s="46"/>
      <c r="AV279" s="46"/>
      <c r="AW279" s="46"/>
      <c r="AX279" s="46"/>
      <c r="AY279" s="46"/>
      <c r="AZ279" s="46"/>
      <c r="BA279" s="46"/>
      <c r="BB279" s="46"/>
      <c r="BC279" s="46"/>
      <c r="BD279" s="46"/>
    </row>
    <row r="280" spans="1:56" ht="14.25" x14ac:dyDescent="0.25">
      <c r="A280" s="46"/>
      <c r="D280" s="46"/>
      <c r="E280" s="46"/>
      <c r="F280" s="46"/>
      <c r="G280" s="46"/>
      <c r="H280" s="46"/>
      <c r="I280" s="46"/>
      <c r="N280" s="46"/>
      <c r="O280" s="46"/>
      <c r="P280" s="89"/>
      <c r="Q280" s="89"/>
      <c r="R280" s="89"/>
      <c r="S280" s="89"/>
      <c r="T280" s="89"/>
      <c r="U280" s="89"/>
      <c r="V280" s="89"/>
      <c r="W280" s="89"/>
      <c r="X280" s="46"/>
      <c r="Y280" s="46"/>
      <c r="Z280" s="46"/>
      <c r="AK280" s="46"/>
      <c r="AL280" s="46"/>
      <c r="AM280" s="46"/>
      <c r="AN280" s="46"/>
      <c r="AO280" s="46"/>
      <c r="AP280" s="46"/>
      <c r="AQ280" s="46"/>
      <c r="AR280" s="46"/>
      <c r="AS280" s="46"/>
      <c r="AT280" s="46"/>
      <c r="AU280" s="46"/>
      <c r="AV280" s="46"/>
      <c r="AW280" s="46"/>
      <c r="AX280" s="46"/>
      <c r="AY280" s="46"/>
      <c r="AZ280" s="46"/>
      <c r="BA280" s="46"/>
      <c r="BB280" s="46"/>
      <c r="BC280" s="46"/>
      <c r="BD280" s="46"/>
    </row>
    <row r="281" spans="1:56" ht="14.25" x14ac:dyDescent="0.25">
      <c r="A281" s="46"/>
      <c r="D281" s="46"/>
      <c r="E281" s="46"/>
      <c r="F281" s="46"/>
      <c r="G281" s="46"/>
      <c r="H281" s="46"/>
      <c r="I281" s="46"/>
      <c r="N281" s="46"/>
      <c r="O281" s="46"/>
      <c r="P281" s="89"/>
      <c r="Q281" s="89"/>
      <c r="R281" s="89"/>
      <c r="S281" s="89"/>
      <c r="T281" s="89"/>
      <c r="U281" s="89"/>
      <c r="V281" s="89"/>
      <c r="W281" s="89"/>
      <c r="X281" s="46"/>
      <c r="Y281" s="46"/>
      <c r="Z281" s="46"/>
      <c r="AK281" s="46"/>
      <c r="AL281" s="46"/>
      <c r="AM281" s="46"/>
      <c r="AN281" s="46"/>
      <c r="AO281" s="46"/>
      <c r="AP281" s="46"/>
      <c r="AQ281" s="46"/>
      <c r="AR281" s="46"/>
      <c r="AS281" s="46"/>
      <c r="AT281" s="46"/>
      <c r="AU281" s="46"/>
      <c r="AV281" s="46"/>
      <c r="AW281" s="46"/>
      <c r="AX281" s="46"/>
      <c r="AY281" s="46"/>
      <c r="AZ281" s="46"/>
      <c r="BA281" s="46"/>
      <c r="BB281" s="46"/>
      <c r="BC281" s="46"/>
      <c r="BD281" s="46"/>
    </row>
    <row r="282" spans="1:56" ht="14.25" x14ac:dyDescent="0.25">
      <c r="A282" s="46"/>
      <c r="D282" s="46"/>
      <c r="E282" s="46"/>
      <c r="F282" s="46"/>
      <c r="G282" s="46"/>
      <c r="H282" s="46"/>
      <c r="I282" s="46"/>
      <c r="N282" s="46"/>
      <c r="O282" s="46"/>
      <c r="P282" s="89"/>
      <c r="Q282" s="89"/>
      <c r="R282" s="89"/>
      <c r="S282" s="89"/>
      <c r="T282" s="89"/>
      <c r="U282" s="89"/>
      <c r="V282" s="89"/>
      <c r="W282" s="89"/>
      <c r="X282" s="46"/>
      <c r="Y282" s="46"/>
      <c r="Z282" s="46"/>
      <c r="AK282" s="46"/>
      <c r="AL282" s="46"/>
      <c r="AM282" s="46"/>
      <c r="AN282" s="46"/>
      <c r="AO282" s="46"/>
      <c r="AP282" s="46"/>
      <c r="AQ282" s="46"/>
      <c r="AR282" s="46"/>
      <c r="AS282" s="46"/>
      <c r="AT282" s="46"/>
      <c r="AU282" s="46"/>
      <c r="AV282" s="46"/>
      <c r="AW282" s="46"/>
      <c r="AX282" s="46"/>
      <c r="AY282" s="46"/>
      <c r="AZ282" s="46"/>
      <c r="BA282" s="46"/>
      <c r="BB282" s="46"/>
      <c r="BC282" s="46"/>
      <c r="BD282" s="46"/>
    </row>
    <row r="283" spans="1:56" ht="14.25" x14ac:dyDescent="0.25">
      <c r="A283" s="46"/>
      <c r="D283" s="46"/>
      <c r="E283" s="46"/>
      <c r="F283" s="46"/>
      <c r="G283" s="46"/>
      <c r="H283" s="46"/>
      <c r="I283" s="46"/>
      <c r="N283" s="46"/>
      <c r="O283" s="46"/>
      <c r="P283" s="89"/>
      <c r="Q283" s="89"/>
      <c r="R283" s="89"/>
      <c r="S283" s="89"/>
      <c r="T283" s="89"/>
      <c r="U283" s="89"/>
      <c r="V283" s="89"/>
      <c r="W283" s="89"/>
      <c r="X283" s="46"/>
      <c r="Y283" s="46"/>
      <c r="Z283" s="46"/>
      <c r="AK283" s="46"/>
      <c r="AL283" s="46"/>
      <c r="AM283" s="46"/>
      <c r="AN283" s="46"/>
      <c r="AO283" s="46"/>
      <c r="AP283" s="46"/>
      <c r="AQ283" s="46"/>
      <c r="AR283" s="46"/>
      <c r="AS283" s="46"/>
      <c r="AT283" s="46"/>
      <c r="AU283" s="46"/>
      <c r="AV283" s="46"/>
      <c r="AW283" s="46"/>
      <c r="AX283" s="46"/>
      <c r="AY283" s="46"/>
      <c r="AZ283" s="46"/>
      <c r="BA283" s="46"/>
      <c r="BB283" s="46"/>
      <c r="BC283" s="46"/>
      <c r="BD283" s="46"/>
    </row>
    <row r="284" spans="1:56" ht="14.25" x14ac:dyDescent="0.25">
      <c r="A284" s="46"/>
      <c r="D284" s="46"/>
      <c r="E284" s="46"/>
      <c r="F284" s="46"/>
      <c r="G284" s="46"/>
      <c r="H284" s="46"/>
      <c r="I284" s="46"/>
      <c r="N284" s="46"/>
      <c r="O284" s="46"/>
      <c r="P284" s="89"/>
      <c r="Q284" s="89"/>
      <c r="R284" s="89"/>
      <c r="S284" s="89"/>
      <c r="T284" s="89"/>
      <c r="U284" s="89"/>
      <c r="V284" s="89"/>
      <c r="W284" s="89"/>
      <c r="X284" s="46"/>
      <c r="Y284" s="46"/>
      <c r="Z284" s="46"/>
      <c r="AK284" s="46"/>
      <c r="AL284" s="46"/>
      <c r="AM284" s="46"/>
      <c r="AN284" s="46"/>
      <c r="AO284" s="46"/>
      <c r="AP284" s="46"/>
      <c r="AQ284" s="46"/>
      <c r="AR284" s="46"/>
      <c r="AS284" s="46"/>
      <c r="AT284" s="46"/>
      <c r="AU284" s="46"/>
      <c r="AV284" s="46"/>
      <c r="AW284" s="46"/>
      <c r="AX284" s="46"/>
      <c r="AY284" s="46"/>
      <c r="AZ284" s="46"/>
      <c r="BA284" s="46"/>
      <c r="BB284" s="46"/>
      <c r="BC284" s="46"/>
      <c r="BD284" s="46"/>
    </row>
    <row r="285" spans="1:56" ht="14.25" x14ac:dyDescent="0.25">
      <c r="A285" s="46"/>
      <c r="D285" s="46"/>
      <c r="E285" s="46"/>
      <c r="F285" s="46"/>
      <c r="G285" s="46"/>
      <c r="H285" s="46"/>
      <c r="I285" s="46"/>
      <c r="N285" s="46"/>
      <c r="O285" s="46"/>
      <c r="P285" s="89"/>
      <c r="Q285" s="89"/>
      <c r="R285" s="89"/>
      <c r="S285" s="89"/>
      <c r="T285" s="89"/>
      <c r="U285" s="89"/>
      <c r="V285" s="89"/>
      <c r="W285" s="89"/>
      <c r="X285" s="46"/>
      <c r="Y285" s="46"/>
      <c r="Z285" s="46"/>
      <c r="AK285" s="46"/>
      <c r="AL285" s="46"/>
      <c r="AM285" s="46"/>
      <c r="AN285" s="46"/>
      <c r="AO285" s="46"/>
      <c r="AP285" s="46"/>
      <c r="AQ285" s="46"/>
      <c r="AR285" s="46"/>
      <c r="AS285" s="46"/>
      <c r="AT285" s="46"/>
      <c r="AU285" s="46"/>
      <c r="AV285" s="46"/>
      <c r="AW285" s="46"/>
      <c r="AX285" s="46"/>
      <c r="AY285" s="46"/>
      <c r="AZ285" s="46"/>
      <c r="BA285" s="46"/>
      <c r="BB285" s="46"/>
      <c r="BC285" s="46"/>
      <c r="BD285" s="46"/>
    </row>
    <row r="286" spans="1:56" ht="14.25" x14ac:dyDescent="0.25">
      <c r="A286" s="46"/>
      <c r="D286" s="46"/>
      <c r="E286" s="46"/>
      <c r="F286" s="46"/>
      <c r="G286" s="46"/>
      <c r="H286" s="46"/>
      <c r="I286" s="46"/>
      <c r="N286" s="46"/>
      <c r="O286" s="46"/>
      <c r="P286" s="89"/>
      <c r="Q286" s="89"/>
      <c r="R286" s="89"/>
      <c r="S286" s="89"/>
      <c r="T286" s="89"/>
      <c r="U286" s="89"/>
      <c r="V286" s="89"/>
      <c r="W286" s="89"/>
      <c r="X286" s="46"/>
      <c r="Y286" s="46"/>
      <c r="Z286" s="46"/>
      <c r="AK286" s="46"/>
      <c r="AL286" s="46"/>
      <c r="AM286" s="46"/>
      <c r="AN286" s="46"/>
      <c r="AO286" s="46"/>
      <c r="AP286" s="46"/>
      <c r="AQ286" s="46"/>
      <c r="AR286" s="46"/>
      <c r="AS286" s="46"/>
      <c r="AT286" s="46"/>
      <c r="AU286" s="46"/>
      <c r="AV286" s="46"/>
      <c r="AW286" s="46"/>
      <c r="AX286" s="46"/>
      <c r="AY286" s="46"/>
      <c r="AZ286" s="46"/>
      <c r="BA286" s="46"/>
      <c r="BB286" s="46"/>
      <c r="BC286" s="46"/>
      <c r="BD286" s="46"/>
    </row>
    <row r="287" spans="1:56" ht="14.25" x14ac:dyDescent="0.25">
      <c r="A287" s="46"/>
      <c r="D287" s="46"/>
      <c r="E287" s="46"/>
      <c r="F287" s="46"/>
      <c r="G287" s="46"/>
      <c r="H287" s="46"/>
      <c r="I287" s="46"/>
      <c r="N287" s="46"/>
      <c r="O287" s="46"/>
      <c r="P287" s="89"/>
      <c r="Q287" s="89"/>
      <c r="R287" s="89"/>
      <c r="S287" s="89"/>
      <c r="T287" s="89"/>
      <c r="U287" s="89"/>
      <c r="V287" s="89"/>
      <c r="W287" s="89"/>
      <c r="X287" s="46"/>
      <c r="Y287" s="46"/>
      <c r="Z287" s="46"/>
      <c r="AK287" s="46"/>
      <c r="AL287" s="46"/>
      <c r="AM287" s="46"/>
      <c r="AN287" s="46"/>
      <c r="AO287" s="46"/>
      <c r="AP287" s="46"/>
      <c r="AQ287" s="46"/>
      <c r="AR287" s="46"/>
      <c r="AS287" s="46"/>
      <c r="AT287" s="46"/>
      <c r="AU287" s="46"/>
      <c r="AV287" s="46"/>
      <c r="AW287" s="46"/>
      <c r="AX287" s="46"/>
      <c r="AY287" s="46"/>
      <c r="AZ287" s="46"/>
      <c r="BA287" s="46"/>
      <c r="BB287" s="46"/>
      <c r="BC287" s="46"/>
      <c r="BD287" s="46"/>
    </row>
    <row r="288" spans="1:56" ht="14.25" x14ac:dyDescent="0.25">
      <c r="A288" s="46"/>
      <c r="D288" s="46"/>
      <c r="E288" s="46"/>
      <c r="F288" s="46"/>
      <c r="G288" s="46"/>
      <c r="H288" s="46"/>
      <c r="I288" s="46"/>
      <c r="N288" s="46"/>
      <c r="O288" s="46"/>
      <c r="P288" s="89"/>
      <c r="Q288" s="89"/>
      <c r="R288" s="89"/>
      <c r="S288" s="89"/>
      <c r="T288" s="89"/>
      <c r="U288" s="89"/>
      <c r="V288" s="89"/>
      <c r="W288" s="89"/>
      <c r="X288" s="46"/>
      <c r="Y288" s="46"/>
      <c r="Z288" s="46"/>
      <c r="AK288" s="46"/>
      <c r="AL288" s="46"/>
      <c r="AM288" s="46"/>
      <c r="AN288" s="46"/>
      <c r="AO288" s="46"/>
      <c r="AP288" s="46"/>
      <c r="AQ288" s="46"/>
      <c r="AR288" s="46"/>
      <c r="AS288" s="46"/>
      <c r="AT288" s="46"/>
      <c r="AU288" s="46"/>
      <c r="AV288" s="46"/>
      <c r="AW288" s="46"/>
      <c r="AX288" s="46"/>
      <c r="AY288" s="46"/>
      <c r="AZ288" s="46"/>
      <c r="BA288" s="46"/>
      <c r="BB288" s="46"/>
      <c r="BC288" s="46"/>
      <c r="BD288" s="46"/>
    </row>
    <row r="289" spans="1:56" ht="14.25" x14ac:dyDescent="0.25">
      <c r="A289" s="46"/>
      <c r="D289" s="46"/>
      <c r="E289" s="46"/>
      <c r="F289" s="46"/>
      <c r="G289" s="46"/>
      <c r="H289" s="46"/>
      <c r="I289" s="46"/>
      <c r="N289" s="46"/>
      <c r="O289" s="46"/>
      <c r="P289" s="89"/>
      <c r="Q289" s="89"/>
      <c r="R289" s="89"/>
      <c r="S289" s="89"/>
      <c r="T289" s="89"/>
      <c r="U289" s="89"/>
      <c r="V289" s="89"/>
      <c r="W289" s="89"/>
      <c r="X289" s="46"/>
      <c r="Y289" s="46"/>
      <c r="Z289" s="46"/>
      <c r="AK289" s="46"/>
      <c r="AL289" s="46"/>
      <c r="AM289" s="46"/>
      <c r="AN289" s="46"/>
      <c r="AO289" s="46"/>
      <c r="AP289" s="46"/>
      <c r="AQ289" s="46"/>
      <c r="AR289" s="46"/>
      <c r="AS289" s="46"/>
      <c r="AT289" s="46"/>
      <c r="AU289" s="46"/>
      <c r="AV289" s="46"/>
      <c r="AW289" s="46"/>
      <c r="AX289" s="46"/>
      <c r="AY289" s="46"/>
      <c r="AZ289" s="46"/>
      <c r="BA289" s="46"/>
      <c r="BB289" s="46"/>
      <c r="BC289" s="46"/>
      <c r="BD289" s="46"/>
    </row>
    <row r="290" spans="1:56" ht="14.25" x14ac:dyDescent="0.25">
      <c r="A290" s="46"/>
      <c r="D290" s="46"/>
      <c r="E290" s="46"/>
      <c r="F290" s="46"/>
      <c r="G290" s="46"/>
      <c r="H290" s="46"/>
      <c r="I290" s="46"/>
      <c r="N290" s="46"/>
      <c r="O290" s="46"/>
      <c r="P290" s="89"/>
      <c r="Q290" s="89"/>
      <c r="R290" s="89"/>
      <c r="S290" s="89"/>
      <c r="T290" s="89"/>
      <c r="U290" s="89"/>
      <c r="V290" s="89"/>
      <c r="W290" s="89"/>
      <c r="X290" s="46"/>
      <c r="Y290" s="46"/>
      <c r="Z290" s="46"/>
      <c r="AK290" s="46"/>
      <c r="AL290" s="46"/>
      <c r="AM290" s="46"/>
      <c r="AN290" s="46"/>
      <c r="AO290" s="46"/>
      <c r="AP290" s="46"/>
      <c r="AQ290" s="46"/>
      <c r="AR290" s="46"/>
      <c r="AS290" s="46"/>
      <c r="AT290" s="46"/>
      <c r="AU290" s="46"/>
      <c r="AV290" s="46"/>
      <c r="AW290" s="46"/>
      <c r="AX290" s="46"/>
      <c r="AY290" s="46"/>
      <c r="AZ290" s="46"/>
      <c r="BA290" s="46"/>
      <c r="BB290" s="46"/>
      <c r="BC290" s="46"/>
      <c r="BD290" s="46"/>
    </row>
    <row r="291" spans="1:56" ht="14.25" x14ac:dyDescent="0.25">
      <c r="A291" s="46"/>
      <c r="D291" s="46"/>
      <c r="E291" s="46"/>
      <c r="F291" s="46"/>
      <c r="G291" s="46"/>
      <c r="H291" s="46"/>
      <c r="I291" s="46"/>
      <c r="N291" s="46"/>
      <c r="O291" s="46"/>
      <c r="P291" s="89"/>
      <c r="Q291" s="89"/>
      <c r="R291" s="89"/>
      <c r="S291" s="89"/>
      <c r="T291" s="89"/>
      <c r="U291" s="89"/>
      <c r="V291" s="89"/>
      <c r="W291" s="89"/>
      <c r="X291" s="46"/>
      <c r="Y291" s="46"/>
      <c r="Z291" s="46"/>
      <c r="AK291" s="46"/>
      <c r="AL291" s="46"/>
      <c r="AM291" s="46"/>
      <c r="AN291" s="46"/>
      <c r="AO291" s="46"/>
      <c r="AP291" s="46"/>
      <c r="AQ291" s="46"/>
      <c r="AR291" s="46"/>
      <c r="AS291" s="46"/>
      <c r="AT291" s="46"/>
      <c r="AU291" s="46"/>
      <c r="AV291" s="46"/>
      <c r="AW291" s="46"/>
      <c r="AX291" s="46"/>
      <c r="AY291" s="46"/>
      <c r="AZ291" s="46"/>
      <c r="BA291" s="46"/>
      <c r="BB291" s="46"/>
      <c r="BC291" s="46"/>
      <c r="BD291" s="46"/>
    </row>
    <row r="292" spans="1:56" ht="14.25" x14ac:dyDescent="0.25">
      <c r="A292" s="46"/>
      <c r="D292" s="46"/>
      <c r="E292" s="46"/>
      <c r="F292" s="46"/>
      <c r="G292" s="46"/>
      <c r="H292" s="46"/>
      <c r="I292" s="46"/>
      <c r="N292" s="46"/>
      <c r="O292" s="46"/>
      <c r="P292" s="89"/>
      <c r="Q292" s="89"/>
      <c r="R292" s="89"/>
      <c r="S292" s="89"/>
      <c r="T292" s="89"/>
      <c r="U292" s="89"/>
      <c r="V292" s="89"/>
      <c r="W292" s="89"/>
      <c r="X292" s="46"/>
      <c r="Y292" s="46"/>
      <c r="Z292" s="46"/>
      <c r="AK292" s="46"/>
      <c r="AL292" s="46"/>
      <c r="AM292" s="46"/>
      <c r="AN292" s="46"/>
      <c r="AO292" s="46"/>
      <c r="AP292" s="46"/>
      <c r="AQ292" s="46"/>
      <c r="AR292" s="46"/>
      <c r="AS292" s="46"/>
      <c r="AT292" s="46"/>
      <c r="AU292" s="46"/>
      <c r="AV292" s="46"/>
      <c r="AW292" s="46"/>
      <c r="AX292" s="46"/>
      <c r="AY292" s="46"/>
      <c r="AZ292" s="46"/>
      <c r="BA292" s="46"/>
      <c r="BB292" s="46"/>
      <c r="BC292" s="46"/>
      <c r="BD292" s="46"/>
    </row>
    <row r="293" spans="1:56" ht="14.25" x14ac:dyDescent="0.25">
      <c r="A293" s="46"/>
      <c r="D293" s="46"/>
      <c r="E293" s="46"/>
      <c r="F293" s="46"/>
      <c r="G293" s="46"/>
      <c r="H293" s="46"/>
      <c r="I293" s="46"/>
      <c r="N293" s="46"/>
      <c r="O293" s="46"/>
      <c r="P293" s="89"/>
      <c r="Q293" s="89"/>
      <c r="R293" s="89"/>
      <c r="S293" s="89"/>
      <c r="T293" s="89"/>
      <c r="U293" s="89"/>
      <c r="V293" s="89"/>
      <c r="W293" s="89"/>
      <c r="X293" s="46"/>
      <c r="Y293" s="46"/>
      <c r="Z293" s="46"/>
      <c r="AK293" s="46"/>
      <c r="AL293" s="46"/>
      <c r="AM293" s="46"/>
      <c r="AN293" s="46"/>
      <c r="AO293" s="46"/>
      <c r="AP293" s="46"/>
      <c r="AQ293" s="46"/>
      <c r="AR293" s="46"/>
      <c r="AS293" s="46"/>
      <c r="AT293" s="46"/>
      <c r="AU293" s="46"/>
      <c r="AV293" s="46"/>
      <c r="AW293" s="46"/>
      <c r="AX293" s="46"/>
      <c r="AY293" s="46"/>
      <c r="AZ293" s="46"/>
      <c r="BA293" s="46"/>
      <c r="BB293" s="46"/>
      <c r="BC293" s="46"/>
      <c r="BD293" s="46"/>
    </row>
    <row r="294" spans="1:56" ht="14.25" x14ac:dyDescent="0.25">
      <c r="A294" s="46"/>
      <c r="D294" s="46"/>
      <c r="E294" s="46"/>
      <c r="F294" s="46"/>
      <c r="G294" s="46"/>
      <c r="H294" s="46"/>
      <c r="I294" s="46"/>
      <c r="N294" s="46"/>
      <c r="O294" s="46"/>
      <c r="P294" s="89"/>
      <c r="Q294" s="89"/>
      <c r="R294" s="89"/>
      <c r="S294" s="89"/>
      <c r="T294" s="89"/>
      <c r="U294" s="89"/>
      <c r="V294" s="89"/>
      <c r="W294" s="89"/>
      <c r="X294" s="46"/>
      <c r="Y294" s="46"/>
      <c r="Z294" s="46"/>
      <c r="AK294" s="46"/>
      <c r="AL294" s="46"/>
      <c r="AM294" s="46"/>
      <c r="AN294" s="46"/>
      <c r="AO294" s="46"/>
      <c r="AP294" s="46"/>
      <c r="AQ294" s="46"/>
      <c r="AR294" s="46"/>
      <c r="AS294" s="46"/>
      <c r="AT294" s="46"/>
      <c r="AU294" s="46"/>
      <c r="AV294" s="46"/>
      <c r="AW294" s="46"/>
      <c r="AX294" s="46"/>
      <c r="AY294" s="46"/>
      <c r="AZ294" s="46"/>
      <c r="BA294" s="46"/>
      <c r="BB294" s="46"/>
      <c r="BC294" s="46"/>
      <c r="BD294" s="46"/>
    </row>
    <row r="295" spans="1:56" ht="14.25" x14ac:dyDescent="0.25">
      <c r="A295" s="46"/>
      <c r="D295" s="46"/>
      <c r="E295" s="46"/>
      <c r="F295" s="46"/>
      <c r="G295" s="46"/>
      <c r="H295" s="46"/>
      <c r="I295" s="46"/>
      <c r="N295" s="46"/>
      <c r="O295" s="46"/>
      <c r="P295" s="89"/>
      <c r="Q295" s="89"/>
      <c r="R295" s="89"/>
      <c r="S295" s="89"/>
      <c r="T295" s="89"/>
      <c r="U295" s="89"/>
      <c r="V295" s="89"/>
      <c r="W295" s="89"/>
      <c r="X295" s="46"/>
      <c r="Y295" s="46"/>
      <c r="Z295" s="46"/>
      <c r="AK295" s="46"/>
      <c r="AL295" s="46"/>
      <c r="AM295" s="46"/>
      <c r="AN295" s="46"/>
      <c r="AO295" s="46"/>
      <c r="AP295" s="46"/>
      <c r="AQ295" s="46"/>
      <c r="AR295" s="46"/>
      <c r="AS295" s="46"/>
      <c r="AT295" s="46"/>
      <c r="AU295" s="46"/>
      <c r="AV295" s="46"/>
      <c r="AW295" s="46"/>
      <c r="AX295" s="46"/>
      <c r="AY295" s="46"/>
      <c r="AZ295" s="46"/>
      <c r="BA295" s="46"/>
      <c r="BB295" s="46"/>
      <c r="BC295" s="46"/>
      <c r="BD295" s="46"/>
    </row>
    <row r="296" spans="1:56" ht="14.25" x14ac:dyDescent="0.25">
      <c r="A296" s="46"/>
      <c r="D296" s="46"/>
      <c r="E296" s="46"/>
      <c r="F296" s="46"/>
      <c r="G296" s="46"/>
      <c r="H296" s="46"/>
      <c r="I296" s="46"/>
      <c r="N296" s="46"/>
      <c r="O296" s="46"/>
      <c r="P296" s="89"/>
      <c r="Q296" s="89"/>
      <c r="R296" s="89"/>
      <c r="S296" s="89"/>
      <c r="T296" s="89"/>
      <c r="U296" s="89"/>
      <c r="V296" s="89"/>
      <c r="W296" s="89"/>
      <c r="X296" s="46"/>
      <c r="Y296" s="46"/>
      <c r="Z296" s="46"/>
      <c r="AK296" s="46"/>
      <c r="AL296" s="46"/>
      <c r="AM296" s="46"/>
      <c r="AN296" s="46"/>
      <c r="AO296" s="46"/>
      <c r="AP296" s="46"/>
      <c r="AQ296" s="46"/>
      <c r="AR296" s="46"/>
      <c r="AS296" s="46"/>
      <c r="AT296" s="46"/>
      <c r="AU296" s="46"/>
      <c r="AV296" s="46"/>
      <c r="AW296" s="46"/>
      <c r="AX296" s="46"/>
      <c r="AY296" s="46"/>
      <c r="AZ296" s="46"/>
      <c r="BA296" s="46"/>
      <c r="BB296" s="46"/>
      <c r="BC296" s="46"/>
      <c r="BD296" s="46"/>
    </row>
    <row r="297" spans="1:56" ht="14.25" x14ac:dyDescent="0.25">
      <c r="A297" s="46"/>
      <c r="D297" s="46"/>
      <c r="E297" s="46"/>
      <c r="F297" s="46"/>
      <c r="G297" s="46"/>
      <c r="H297" s="46"/>
      <c r="I297" s="46"/>
      <c r="N297" s="46"/>
      <c r="O297" s="46"/>
      <c r="P297" s="89"/>
      <c r="Q297" s="89"/>
      <c r="R297" s="89"/>
      <c r="S297" s="89"/>
      <c r="T297" s="89"/>
      <c r="U297" s="89"/>
      <c r="V297" s="89"/>
      <c r="W297" s="89"/>
      <c r="X297" s="46"/>
      <c r="Y297" s="46"/>
      <c r="Z297" s="46"/>
      <c r="AK297" s="46"/>
      <c r="AL297" s="46"/>
      <c r="AM297" s="46"/>
      <c r="AN297" s="46"/>
      <c r="AO297" s="46"/>
      <c r="AP297" s="46"/>
      <c r="AQ297" s="46"/>
      <c r="AR297" s="46"/>
      <c r="AS297" s="46"/>
      <c r="AT297" s="46"/>
      <c r="AU297" s="46"/>
      <c r="AV297" s="46"/>
      <c r="AW297" s="46"/>
      <c r="AX297" s="46"/>
      <c r="AY297" s="46"/>
      <c r="AZ297" s="46"/>
      <c r="BA297" s="46"/>
      <c r="BB297" s="46"/>
      <c r="BC297" s="46"/>
      <c r="BD297" s="46"/>
    </row>
    <row r="298" spans="1:56" ht="14.25" x14ac:dyDescent="0.25">
      <c r="A298" s="46"/>
      <c r="D298" s="46"/>
      <c r="E298" s="46"/>
      <c r="F298" s="46"/>
      <c r="G298" s="46"/>
      <c r="H298" s="46"/>
      <c r="I298" s="46"/>
      <c r="N298" s="46"/>
      <c r="O298" s="46"/>
      <c r="P298" s="89"/>
      <c r="Q298" s="89"/>
      <c r="R298" s="89"/>
      <c r="S298" s="89"/>
      <c r="T298" s="89"/>
      <c r="U298" s="89"/>
      <c r="V298" s="89"/>
      <c r="W298" s="89"/>
      <c r="X298" s="46"/>
      <c r="Y298" s="46"/>
      <c r="Z298" s="46"/>
      <c r="AK298" s="46"/>
      <c r="AL298" s="46"/>
      <c r="AM298" s="46"/>
      <c r="AN298" s="46"/>
      <c r="AO298" s="46"/>
      <c r="AP298" s="46"/>
      <c r="AQ298" s="46"/>
      <c r="AR298" s="46"/>
      <c r="AS298" s="46"/>
      <c r="AT298" s="46"/>
      <c r="AU298" s="46"/>
      <c r="AV298" s="46"/>
      <c r="AW298" s="46"/>
      <c r="AX298" s="46"/>
      <c r="AY298" s="46"/>
      <c r="AZ298" s="46"/>
      <c r="BA298" s="46"/>
      <c r="BB298" s="46"/>
      <c r="BC298" s="46"/>
      <c r="BD298" s="46"/>
    </row>
    <row r="299" spans="1:56" ht="14.25" x14ac:dyDescent="0.25">
      <c r="A299" s="46"/>
      <c r="D299" s="46"/>
      <c r="E299" s="46"/>
      <c r="F299" s="46"/>
      <c r="G299" s="46"/>
      <c r="H299" s="46"/>
      <c r="I299" s="46"/>
      <c r="N299" s="46"/>
      <c r="O299" s="46"/>
      <c r="P299" s="89"/>
      <c r="Q299" s="89"/>
      <c r="R299" s="89"/>
      <c r="S299" s="89"/>
      <c r="T299" s="89"/>
      <c r="U299" s="89"/>
      <c r="V299" s="89"/>
      <c r="W299" s="89"/>
      <c r="X299" s="46"/>
      <c r="Y299" s="46"/>
      <c r="Z299" s="46"/>
      <c r="AK299" s="46"/>
      <c r="AL299" s="46"/>
      <c r="AM299" s="46"/>
      <c r="AN299" s="46"/>
      <c r="AO299" s="46"/>
      <c r="AP299" s="46"/>
      <c r="AQ299" s="46"/>
      <c r="AR299" s="46"/>
      <c r="AS299" s="46"/>
      <c r="AT299" s="46"/>
      <c r="AU299" s="46"/>
      <c r="AV299" s="46"/>
      <c r="AW299" s="46"/>
      <c r="AX299" s="46"/>
      <c r="AY299" s="46"/>
      <c r="AZ299" s="46"/>
      <c r="BA299" s="46"/>
      <c r="BB299" s="46"/>
      <c r="BC299" s="46"/>
      <c r="BD299" s="46"/>
    </row>
    <row r="300" spans="1:56" ht="14.25" x14ac:dyDescent="0.25">
      <c r="A300" s="46"/>
      <c r="D300" s="46"/>
      <c r="E300" s="46"/>
      <c r="F300" s="46"/>
      <c r="G300" s="46"/>
      <c r="H300" s="46"/>
      <c r="I300" s="46"/>
      <c r="N300" s="46"/>
      <c r="O300" s="46"/>
      <c r="P300" s="89"/>
      <c r="Q300" s="89"/>
      <c r="R300" s="89"/>
      <c r="S300" s="89"/>
      <c r="T300" s="89"/>
      <c r="U300" s="89"/>
      <c r="V300" s="89"/>
      <c r="W300" s="89"/>
      <c r="X300" s="46"/>
      <c r="Y300" s="46"/>
      <c r="Z300" s="46"/>
      <c r="AK300" s="46"/>
      <c r="AL300" s="46"/>
      <c r="AM300" s="46"/>
      <c r="AN300" s="46"/>
      <c r="AO300" s="46"/>
      <c r="AP300" s="46"/>
      <c r="AQ300" s="46"/>
      <c r="AR300" s="46"/>
      <c r="AS300" s="46"/>
      <c r="AT300" s="46"/>
      <c r="AU300" s="46"/>
      <c r="AV300" s="46"/>
      <c r="AW300" s="46"/>
      <c r="AX300" s="46"/>
      <c r="AY300" s="46"/>
      <c r="AZ300" s="46"/>
      <c r="BA300" s="46"/>
      <c r="BB300" s="46"/>
      <c r="BC300" s="46"/>
      <c r="BD300" s="46"/>
    </row>
    <row r="301" spans="1:56" ht="14.25" x14ac:dyDescent="0.25">
      <c r="A301" s="46"/>
      <c r="D301" s="46"/>
      <c r="E301" s="46"/>
      <c r="F301" s="46"/>
      <c r="G301" s="46"/>
      <c r="H301" s="46"/>
      <c r="I301" s="46"/>
      <c r="N301" s="46"/>
      <c r="O301" s="46"/>
      <c r="P301" s="89"/>
      <c r="Q301" s="89"/>
      <c r="R301" s="89"/>
      <c r="S301" s="89"/>
      <c r="T301" s="89"/>
      <c r="U301" s="89"/>
      <c r="V301" s="89"/>
      <c r="W301" s="89"/>
      <c r="X301" s="46"/>
      <c r="Y301" s="46"/>
      <c r="Z301" s="46"/>
      <c r="AK301" s="46"/>
      <c r="AL301" s="46"/>
      <c r="AM301" s="46"/>
      <c r="AN301" s="46"/>
      <c r="AO301" s="46"/>
      <c r="AP301" s="46"/>
      <c r="AQ301" s="46"/>
      <c r="AR301" s="46"/>
      <c r="AS301" s="46"/>
      <c r="AT301" s="46"/>
      <c r="AU301" s="46"/>
      <c r="AV301" s="46"/>
      <c r="AW301" s="46"/>
      <c r="AX301" s="46"/>
      <c r="AY301" s="46"/>
      <c r="AZ301" s="46"/>
      <c r="BA301" s="46"/>
      <c r="BB301" s="46"/>
      <c r="BC301" s="46"/>
      <c r="BD301" s="46"/>
    </row>
    <row r="302" spans="1:56" ht="14.25" x14ac:dyDescent="0.25">
      <c r="A302" s="46"/>
      <c r="D302" s="46"/>
      <c r="E302" s="46"/>
      <c r="F302" s="46"/>
      <c r="G302" s="46"/>
      <c r="H302" s="46"/>
      <c r="I302" s="46"/>
      <c r="N302" s="46"/>
      <c r="O302" s="46"/>
      <c r="P302" s="89"/>
      <c r="Q302" s="89"/>
      <c r="R302" s="89"/>
      <c r="S302" s="89"/>
      <c r="T302" s="89"/>
      <c r="U302" s="89"/>
      <c r="V302" s="89"/>
      <c r="W302" s="89"/>
      <c r="X302" s="46"/>
      <c r="Y302" s="46"/>
      <c r="Z302" s="46"/>
      <c r="AK302" s="46"/>
      <c r="AL302" s="46"/>
      <c r="AM302" s="46"/>
      <c r="AN302" s="46"/>
      <c r="AO302" s="46"/>
      <c r="AP302" s="46"/>
      <c r="AQ302" s="46"/>
      <c r="AR302" s="46"/>
      <c r="AS302" s="46"/>
      <c r="AT302" s="46"/>
      <c r="AU302" s="46"/>
      <c r="AV302" s="46"/>
      <c r="AW302" s="46"/>
      <c r="AX302" s="46"/>
      <c r="AY302" s="46"/>
      <c r="AZ302" s="46"/>
      <c r="BA302" s="46"/>
      <c r="BB302" s="46"/>
      <c r="BC302" s="46"/>
      <c r="BD302" s="46"/>
    </row>
    <row r="303" spans="1:56" ht="14.25" x14ac:dyDescent="0.25">
      <c r="A303" s="46"/>
      <c r="D303" s="46"/>
      <c r="E303" s="46"/>
      <c r="F303" s="46"/>
      <c r="G303" s="46"/>
      <c r="H303" s="46"/>
      <c r="I303" s="46"/>
      <c r="N303" s="46"/>
      <c r="O303" s="46"/>
      <c r="P303" s="89"/>
      <c r="Q303" s="89"/>
      <c r="R303" s="89"/>
      <c r="S303" s="89"/>
      <c r="T303" s="89"/>
      <c r="U303" s="89"/>
      <c r="V303" s="89"/>
      <c r="W303" s="89"/>
      <c r="X303" s="46"/>
      <c r="Y303" s="46"/>
      <c r="Z303" s="46"/>
      <c r="AK303" s="46"/>
      <c r="AL303" s="46"/>
      <c r="AM303" s="46"/>
      <c r="AN303" s="46"/>
      <c r="AO303" s="46"/>
      <c r="AP303" s="46"/>
      <c r="AQ303" s="46"/>
      <c r="AR303" s="46"/>
      <c r="AS303" s="46"/>
      <c r="AT303" s="46"/>
      <c r="AU303" s="46"/>
      <c r="AV303" s="46"/>
      <c r="AW303" s="46"/>
      <c r="AX303" s="46"/>
      <c r="AY303" s="46"/>
      <c r="AZ303" s="46"/>
      <c r="BA303" s="46"/>
      <c r="BB303" s="46"/>
      <c r="BC303" s="46"/>
      <c r="BD303" s="46"/>
    </row>
    <row r="304" spans="1:56" ht="14.25" x14ac:dyDescent="0.25">
      <c r="A304" s="46"/>
      <c r="D304" s="46"/>
      <c r="E304" s="46"/>
      <c r="F304" s="46"/>
      <c r="G304" s="46"/>
      <c r="H304" s="46"/>
      <c r="I304" s="46"/>
      <c r="N304" s="46"/>
      <c r="O304" s="46"/>
      <c r="P304" s="89"/>
      <c r="Q304" s="89"/>
      <c r="R304" s="89"/>
      <c r="S304" s="89"/>
      <c r="T304" s="89"/>
      <c r="U304" s="89"/>
      <c r="V304" s="89"/>
      <c r="W304" s="89"/>
      <c r="X304" s="46"/>
      <c r="Y304" s="46"/>
      <c r="Z304" s="46"/>
      <c r="AK304" s="46"/>
      <c r="AL304" s="46"/>
      <c r="AM304" s="46"/>
      <c r="AN304" s="46"/>
      <c r="AO304" s="46"/>
      <c r="AP304" s="46"/>
      <c r="AQ304" s="46"/>
      <c r="AR304" s="46"/>
      <c r="AS304" s="46"/>
      <c r="AT304" s="46"/>
      <c r="AU304" s="46"/>
      <c r="AV304" s="46"/>
      <c r="AW304" s="46"/>
      <c r="AX304" s="46"/>
      <c r="AY304" s="46"/>
      <c r="AZ304" s="46"/>
      <c r="BA304" s="46"/>
      <c r="BB304" s="46"/>
      <c r="BC304" s="46"/>
      <c r="BD304" s="46"/>
    </row>
    <row r="305" spans="1:56" ht="14.25" x14ac:dyDescent="0.25">
      <c r="A305" s="46"/>
      <c r="D305" s="46"/>
      <c r="E305" s="46"/>
      <c r="F305" s="46"/>
      <c r="G305" s="46"/>
      <c r="H305" s="46"/>
      <c r="I305" s="46"/>
      <c r="N305" s="46"/>
      <c r="O305" s="46"/>
      <c r="P305" s="89"/>
      <c r="Q305" s="89"/>
      <c r="R305" s="89"/>
      <c r="S305" s="89"/>
      <c r="T305" s="89"/>
      <c r="U305" s="89"/>
      <c r="V305" s="89"/>
      <c r="W305" s="89"/>
      <c r="X305" s="46"/>
      <c r="Y305" s="46"/>
      <c r="Z305" s="46"/>
      <c r="AK305" s="46"/>
      <c r="AL305" s="46"/>
      <c r="AM305" s="46"/>
      <c r="AN305" s="46"/>
      <c r="AO305" s="46"/>
      <c r="AP305" s="46"/>
      <c r="AQ305" s="46"/>
      <c r="AR305" s="46"/>
      <c r="AS305" s="46"/>
      <c r="AT305" s="46"/>
      <c r="AU305" s="46"/>
      <c r="AV305" s="46"/>
      <c r="AW305" s="46"/>
      <c r="AX305" s="46"/>
      <c r="AY305" s="46"/>
      <c r="AZ305" s="46"/>
      <c r="BA305" s="46"/>
      <c r="BB305" s="46"/>
      <c r="BC305" s="46"/>
      <c r="BD305" s="46"/>
    </row>
    <row r="306" spans="1:56" ht="14.25" x14ac:dyDescent="0.25">
      <c r="A306" s="46"/>
      <c r="D306" s="46"/>
      <c r="E306" s="46"/>
      <c r="F306" s="46"/>
      <c r="G306" s="46"/>
      <c r="H306" s="46"/>
      <c r="I306" s="46"/>
      <c r="N306" s="46"/>
      <c r="O306" s="46"/>
      <c r="P306" s="89"/>
      <c r="Q306" s="89"/>
      <c r="R306" s="89"/>
      <c r="S306" s="89"/>
      <c r="T306" s="89"/>
      <c r="U306" s="89"/>
      <c r="V306" s="89"/>
      <c r="W306" s="89"/>
      <c r="X306" s="46"/>
      <c r="Y306" s="46"/>
      <c r="Z306" s="46"/>
      <c r="AK306" s="46"/>
      <c r="AL306" s="46"/>
      <c r="AM306" s="46"/>
      <c r="AN306" s="46"/>
      <c r="AO306" s="46"/>
      <c r="AP306" s="46"/>
      <c r="AQ306" s="46"/>
      <c r="AR306" s="46"/>
      <c r="AS306" s="46"/>
      <c r="AT306" s="46"/>
      <c r="AU306" s="46"/>
      <c r="AV306" s="46"/>
      <c r="AW306" s="46"/>
      <c r="AX306" s="46"/>
      <c r="AY306" s="46"/>
      <c r="AZ306" s="46"/>
      <c r="BA306" s="46"/>
      <c r="BB306" s="46"/>
      <c r="BC306" s="46"/>
      <c r="BD306" s="46"/>
    </row>
    <row r="307" spans="1:56" ht="14.25" x14ac:dyDescent="0.25">
      <c r="A307" s="46"/>
      <c r="D307" s="46"/>
      <c r="E307" s="46"/>
      <c r="F307" s="46"/>
      <c r="G307" s="46"/>
      <c r="H307" s="46"/>
      <c r="I307" s="46"/>
      <c r="N307" s="46"/>
      <c r="O307" s="46"/>
      <c r="P307" s="89"/>
      <c r="Q307" s="89"/>
      <c r="R307" s="89"/>
      <c r="S307" s="89"/>
      <c r="T307" s="89"/>
      <c r="U307" s="89"/>
      <c r="V307" s="89"/>
      <c r="W307" s="89"/>
      <c r="X307" s="46"/>
      <c r="Y307" s="46"/>
      <c r="Z307" s="46"/>
      <c r="AK307" s="46"/>
      <c r="AL307" s="46"/>
      <c r="AM307" s="46"/>
      <c r="AN307" s="46"/>
      <c r="AO307" s="46"/>
      <c r="AP307" s="46"/>
      <c r="AQ307" s="46"/>
      <c r="AR307" s="46"/>
      <c r="AS307" s="46"/>
      <c r="AT307" s="46"/>
      <c r="AU307" s="46"/>
      <c r="AV307" s="46"/>
      <c r="AW307" s="46"/>
      <c r="AX307" s="46"/>
      <c r="AY307" s="46"/>
      <c r="AZ307" s="46"/>
      <c r="BA307" s="46"/>
      <c r="BB307" s="46"/>
      <c r="BC307" s="46"/>
      <c r="BD307" s="46"/>
    </row>
    <row r="308" spans="1:56" ht="14.25" x14ac:dyDescent="0.25">
      <c r="A308" s="46"/>
      <c r="D308" s="46"/>
      <c r="E308" s="46"/>
      <c r="F308" s="46"/>
      <c r="G308" s="46"/>
      <c r="H308" s="46"/>
      <c r="I308" s="46"/>
      <c r="N308" s="46"/>
      <c r="O308" s="46"/>
      <c r="P308" s="89"/>
      <c r="Q308" s="89"/>
      <c r="R308" s="89"/>
      <c r="S308" s="89"/>
      <c r="T308" s="89"/>
      <c r="U308" s="89"/>
      <c r="V308" s="89"/>
      <c r="W308" s="89"/>
      <c r="X308" s="46"/>
      <c r="Y308" s="46"/>
      <c r="Z308" s="46"/>
      <c r="AK308" s="46"/>
      <c r="AL308" s="46"/>
      <c r="AM308" s="46"/>
      <c r="AN308" s="46"/>
      <c r="AO308" s="46"/>
      <c r="AP308" s="46"/>
      <c r="AQ308" s="46"/>
      <c r="AR308" s="46"/>
      <c r="AS308" s="46"/>
      <c r="AT308" s="46"/>
      <c r="AU308" s="46"/>
      <c r="AV308" s="46"/>
      <c r="AW308" s="46"/>
      <c r="AX308" s="46"/>
      <c r="AY308" s="46"/>
      <c r="AZ308" s="46"/>
      <c r="BA308" s="46"/>
      <c r="BB308" s="46"/>
      <c r="BC308" s="46"/>
      <c r="BD308" s="46"/>
    </row>
    <row r="309" spans="1:56" ht="14.25" x14ac:dyDescent="0.25">
      <c r="A309" s="46"/>
      <c r="D309" s="46"/>
      <c r="E309" s="46"/>
      <c r="F309" s="46"/>
      <c r="G309" s="46"/>
      <c r="H309" s="46"/>
      <c r="I309" s="46"/>
      <c r="N309" s="46"/>
      <c r="O309" s="46"/>
      <c r="P309" s="89"/>
      <c r="Q309" s="89"/>
      <c r="R309" s="89"/>
      <c r="S309" s="89"/>
      <c r="T309" s="89"/>
      <c r="U309" s="89"/>
      <c r="V309" s="89"/>
      <c r="W309" s="89"/>
      <c r="X309" s="46"/>
      <c r="Y309" s="46"/>
      <c r="Z309" s="46"/>
      <c r="AK309" s="46"/>
      <c r="AL309" s="46"/>
      <c r="AM309" s="46"/>
      <c r="AN309" s="46"/>
      <c r="AO309" s="46"/>
      <c r="AP309" s="46"/>
      <c r="AQ309" s="46"/>
      <c r="AR309" s="46"/>
      <c r="AS309" s="46"/>
      <c r="AT309" s="46"/>
      <c r="AU309" s="46"/>
      <c r="AV309" s="46"/>
      <c r="AW309" s="46"/>
      <c r="AX309" s="46"/>
      <c r="AY309" s="46"/>
      <c r="AZ309" s="46"/>
      <c r="BA309" s="46"/>
      <c r="BB309" s="46"/>
      <c r="BC309" s="46"/>
      <c r="BD309" s="46"/>
    </row>
    <row r="310" spans="1:56" ht="14.25" x14ac:dyDescent="0.25">
      <c r="A310" s="46"/>
      <c r="D310" s="46"/>
      <c r="E310" s="46"/>
      <c r="F310" s="46"/>
      <c r="G310" s="46"/>
      <c r="H310" s="46"/>
      <c r="I310" s="46"/>
      <c r="N310" s="46"/>
      <c r="O310" s="46"/>
      <c r="P310" s="89"/>
      <c r="Q310" s="89"/>
      <c r="R310" s="89"/>
      <c r="S310" s="89"/>
      <c r="T310" s="89"/>
      <c r="U310" s="89"/>
      <c r="V310" s="89"/>
      <c r="W310" s="89"/>
      <c r="X310" s="46"/>
      <c r="Y310" s="46"/>
      <c r="Z310" s="46"/>
      <c r="AK310" s="46"/>
      <c r="AL310" s="46"/>
      <c r="AM310" s="46"/>
      <c r="AN310" s="46"/>
      <c r="AO310" s="46"/>
      <c r="AP310" s="46"/>
      <c r="AQ310" s="46"/>
      <c r="AR310" s="46"/>
      <c r="AS310" s="46"/>
      <c r="AT310" s="46"/>
      <c r="AU310" s="46"/>
      <c r="AV310" s="46"/>
      <c r="AW310" s="46"/>
      <c r="AX310" s="46"/>
      <c r="AY310" s="46"/>
      <c r="AZ310" s="46"/>
      <c r="BA310" s="46"/>
      <c r="BB310" s="46"/>
      <c r="BC310" s="46"/>
      <c r="BD310" s="46"/>
    </row>
    <row r="311" spans="1:56" ht="14.25" x14ac:dyDescent="0.25">
      <c r="A311" s="46"/>
      <c r="D311" s="46"/>
      <c r="E311" s="46"/>
      <c r="F311" s="46"/>
      <c r="G311" s="46"/>
      <c r="H311" s="46"/>
      <c r="I311" s="46"/>
      <c r="N311" s="46"/>
      <c r="O311" s="46"/>
      <c r="P311" s="89"/>
      <c r="Q311" s="89"/>
      <c r="R311" s="89"/>
      <c r="S311" s="89"/>
      <c r="T311" s="89"/>
      <c r="U311" s="89"/>
      <c r="V311" s="89"/>
      <c r="W311" s="89"/>
      <c r="X311" s="46"/>
      <c r="Y311" s="46"/>
      <c r="Z311" s="46"/>
      <c r="AK311" s="46"/>
      <c r="AL311" s="46"/>
      <c r="AM311" s="46"/>
      <c r="AN311" s="46"/>
      <c r="AO311" s="46"/>
      <c r="AP311" s="46"/>
      <c r="AQ311" s="46"/>
      <c r="AR311" s="46"/>
      <c r="AS311" s="46"/>
      <c r="AT311" s="46"/>
      <c r="AU311" s="46"/>
      <c r="AV311" s="46"/>
      <c r="AW311" s="46"/>
      <c r="AX311" s="46"/>
      <c r="AY311" s="46"/>
      <c r="AZ311" s="46"/>
      <c r="BA311" s="46"/>
      <c r="BB311" s="46"/>
      <c r="BC311" s="46"/>
      <c r="BD311" s="46"/>
    </row>
    <row r="312" spans="1:56" ht="14.25" x14ac:dyDescent="0.25">
      <c r="A312" s="46"/>
      <c r="D312" s="46"/>
      <c r="E312" s="46"/>
      <c r="F312" s="46"/>
      <c r="G312" s="46"/>
      <c r="H312" s="46"/>
      <c r="I312" s="46"/>
      <c r="N312" s="46"/>
      <c r="O312" s="46"/>
      <c r="P312" s="89"/>
      <c r="Q312" s="89"/>
      <c r="R312" s="89"/>
      <c r="S312" s="89"/>
      <c r="T312" s="89"/>
      <c r="U312" s="89"/>
      <c r="V312" s="89"/>
      <c r="W312" s="89"/>
      <c r="X312" s="46"/>
      <c r="Y312" s="46"/>
      <c r="Z312" s="46"/>
      <c r="AK312" s="46"/>
      <c r="AL312" s="46"/>
      <c r="AM312" s="46"/>
      <c r="AN312" s="46"/>
      <c r="AO312" s="46"/>
      <c r="AP312" s="46"/>
      <c r="AQ312" s="46"/>
      <c r="AR312" s="46"/>
      <c r="AS312" s="46"/>
      <c r="AT312" s="46"/>
      <c r="AU312" s="46"/>
      <c r="AV312" s="46"/>
      <c r="AW312" s="46"/>
      <c r="AX312" s="46"/>
      <c r="AY312" s="46"/>
      <c r="AZ312" s="46"/>
      <c r="BA312" s="46"/>
      <c r="BB312" s="46"/>
      <c r="BC312" s="46"/>
      <c r="BD312" s="46"/>
    </row>
    <row r="313" spans="1:56" ht="14.25" x14ac:dyDescent="0.25">
      <c r="A313" s="46"/>
      <c r="D313" s="46"/>
      <c r="E313" s="46"/>
      <c r="F313" s="46"/>
      <c r="G313" s="46"/>
      <c r="H313" s="46"/>
      <c r="I313" s="46"/>
      <c r="N313" s="46"/>
      <c r="O313" s="46"/>
      <c r="P313" s="89"/>
      <c r="Q313" s="89"/>
      <c r="R313" s="89"/>
      <c r="S313" s="89"/>
      <c r="T313" s="89"/>
      <c r="U313" s="89"/>
      <c r="V313" s="89"/>
      <c r="W313" s="89"/>
      <c r="X313" s="46"/>
      <c r="Y313" s="46"/>
      <c r="Z313" s="46"/>
      <c r="AK313" s="46"/>
      <c r="AL313" s="46"/>
      <c r="AM313" s="46"/>
      <c r="AN313" s="46"/>
      <c r="AO313" s="46"/>
      <c r="AP313" s="46"/>
      <c r="AQ313" s="46"/>
      <c r="AR313" s="46"/>
      <c r="AS313" s="46"/>
      <c r="AT313" s="46"/>
      <c r="AU313" s="46"/>
      <c r="AV313" s="46"/>
      <c r="AW313" s="46"/>
      <c r="AX313" s="46"/>
      <c r="AY313" s="46"/>
      <c r="AZ313" s="46"/>
      <c r="BA313" s="46"/>
      <c r="BB313" s="46"/>
      <c r="BC313" s="46"/>
      <c r="BD313" s="46"/>
    </row>
    <row r="314" spans="1:56" ht="14.25" x14ac:dyDescent="0.25">
      <c r="A314" s="46"/>
      <c r="D314" s="46"/>
      <c r="E314" s="46"/>
      <c r="F314" s="46"/>
      <c r="G314" s="46"/>
      <c r="H314" s="46"/>
      <c r="I314" s="46"/>
      <c r="N314" s="46"/>
      <c r="O314" s="46"/>
      <c r="P314" s="89"/>
      <c r="Q314" s="89"/>
      <c r="R314" s="89"/>
      <c r="S314" s="89"/>
      <c r="T314" s="89"/>
      <c r="U314" s="89"/>
      <c r="V314" s="89"/>
      <c r="W314" s="89"/>
      <c r="X314" s="46"/>
      <c r="Y314" s="46"/>
      <c r="Z314" s="46"/>
      <c r="AK314" s="46"/>
      <c r="AL314" s="46"/>
      <c r="AM314" s="46"/>
      <c r="AN314" s="46"/>
      <c r="AO314" s="46"/>
      <c r="AP314" s="46"/>
      <c r="AQ314" s="46"/>
      <c r="AR314" s="46"/>
      <c r="AS314" s="46"/>
      <c r="AT314" s="46"/>
      <c r="AU314" s="46"/>
      <c r="AV314" s="46"/>
      <c r="AW314" s="46"/>
      <c r="AX314" s="46"/>
      <c r="AY314" s="46"/>
      <c r="AZ314" s="46"/>
      <c r="BA314" s="46"/>
      <c r="BB314" s="46"/>
      <c r="BC314" s="46"/>
      <c r="BD314" s="46"/>
    </row>
    <row r="315" spans="1:56" ht="14.25" x14ac:dyDescent="0.25">
      <c r="A315" s="46"/>
      <c r="D315" s="46"/>
      <c r="E315" s="46"/>
      <c r="F315" s="46"/>
      <c r="G315" s="46"/>
      <c r="H315" s="46"/>
      <c r="I315" s="46"/>
      <c r="N315" s="46"/>
      <c r="O315" s="46"/>
      <c r="P315" s="89"/>
      <c r="Q315" s="89"/>
      <c r="R315" s="89"/>
      <c r="S315" s="89"/>
      <c r="T315" s="89"/>
      <c r="U315" s="89"/>
      <c r="V315" s="89"/>
      <c r="W315" s="89"/>
      <c r="X315" s="46"/>
      <c r="Y315" s="46"/>
      <c r="Z315" s="46"/>
      <c r="AK315" s="46"/>
      <c r="AL315" s="46"/>
      <c r="AM315" s="46"/>
      <c r="AN315" s="46"/>
      <c r="AO315" s="46"/>
      <c r="AP315" s="46"/>
      <c r="AQ315" s="46"/>
      <c r="AR315" s="46"/>
      <c r="AS315" s="46"/>
      <c r="AT315" s="46"/>
      <c r="AU315" s="46"/>
      <c r="AV315" s="46"/>
      <c r="AW315" s="46"/>
      <c r="AX315" s="46"/>
      <c r="AY315" s="46"/>
      <c r="AZ315" s="46"/>
      <c r="BA315" s="46"/>
      <c r="BB315" s="46"/>
      <c r="BC315" s="46"/>
      <c r="BD315" s="46"/>
    </row>
    <row r="316" spans="1:56" ht="14.25" x14ac:dyDescent="0.25">
      <c r="A316" s="46"/>
      <c r="D316" s="46"/>
      <c r="E316" s="46"/>
      <c r="F316" s="46"/>
      <c r="G316" s="46"/>
      <c r="H316" s="46"/>
      <c r="I316" s="46"/>
      <c r="N316" s="46"/>
      <c r="O316" s="46"/>
      <c r="P316" s="89"/>
      <c r="Q316" s="89"/>
      <c r="R316" s="89"/>
      <c r="S316" s="89"/>
      <c r="T316" s="89"/>
      <c r="U316" s="89"/>
      <c r="V316" s="89"/>
      <c r="W316" s="89"/>
      <c r="X316" s="46"/>
      <c r="Y316" s="46"/>
      <c r="Z316" s="46"/>
      <c r="AK316" s="46"/>
      <c r="AL316" s="46"/>
      <c r="AM316" s="46"/>
      <c r="AN316" s="46"/>
      <c r="AO316" s="46"/>
      <c r="AP316" s="46"/>
      <c r="AQ316" s="46"/>
      <c r="AR316" s="46"/>
      <c r="AS316" s="46"/>
      <c r="AT316" s="46"/>
      <c r="AU316" s="46"/>
      <c r="AV316" s="46"/>
      <c r="AW316" s="46"/>
      <c r="AX316" s="46"/>
      <c r="AY316" s="46"/>
      <c r="AZ316" s="46"/>
      <c r="BA316" s="46"/>
      <c r="BB316" s="46"/>
      <c r="BC316" s="46"/>
      <c r="BD316" s="46"/>
    </row>
    <row r="317" spans="1:56" ht="14.25" x14ac:dyDescent="0.25">
      <c r="A317" s="46"/>
      <c r="D317" s="46"/>
      <c r="E317" s="46"/>
      <c r="F317" s="46"/>
      <c r="G317" s="46"/>
      <c r="H317" s="46"/>
      <c r="I317" s="46"/>
      <c r="N317" s="46"/>
      <c r="O317" s="46"/>
      <c r="P317" s="89"/>
      <c r="Q317" s="89"/>
      <c r="R317" s="89"/>
      <c r="S317" s="89"/>
      <c r="T317" s="89"/>
      <c r="U317" s="89"/>
      <c r="V317" s="89"/>
      <c r="W317" s="89"/>
      <c r="X317" s="46"/>
      <c r="Y317" s="46"/>
      <c r="Z317" s="46"/>
      <c r="AK317" s="46"/>
      <c r="AL317" s="46"/>
      <c r="AM317" s="46"/>
      <c r="AN317" s="46"/>
      <c r="AO317" s="46"/>
      <c r="AP317" s="46"/>
      <c r="AQ317" s="46"/>
      <c r="AR317" s="46"/>
      <c r="AS317" s="46"/>
      <c r="AT317" s="46"/>
      <c r="AU317" s="46"/>
      <c r="AV317" s="46"/>
      <c r="AW317" s="46"/>
      <c r="AX317" s="46"/>
      <c r="AY317" s="46"/>
      <c r="AZ317" s="46"/>
      <c r="BA317" s="46"/>
      <c r="BB317" s="46"/>
      <c r="BC317" s="46"/>
      <c r="BD317" s="46"/>
    </row>
    <row r="318" spans="1:56" ht="14.25" x14ac:dyDescent="0.25">
      <c r="A318" s="46"/>
      <c r="D318" s="46"/>
      <c r="E318" s="46"/>
      <c r="F318" s="46"/>
      <c r="G318" s="46"/>
      <c r="H318" s="46"/>
      <c r="I318" s="46"/>
      <c r="N318" s="46"/>
      <c r="O318" s="46"/>
      <c r="P318" s="89"/>
      <c r="Q318" s="89"/>
      <c r="R318" s="89"/>
      <c r="S318" s="89"/>
      <c r="T318" s="89"/>
      <c r="U318" s="89"/>
      <c r="V318" s="89"/>
      <c r="W318" s="89"/>
      <c r="X318" s="46"/>
      <c r="Y318" s="46"/>
      <c r="Z318" s="46"/>
      <c r="AK318" s="46"/>
      <c r="AL318" s="46"/>
      <c r="AM318" s="46"/>
      <c r="AN318" s="46"/>
      <c r="AO318" s="46"/>
      <c r="AP318" s="46"/>
      <c r="AQ318" s="46"/>
      <c r="AR318" s="46"/>
      <c r="AS318" s="46"/>
      <c r="AT318" s="46"/>
      <c r="AU318" s="46"/>
      <c r="AV318" s="46"/>
      <c r="AW318" s="46"/>
      <c r="AX318" s="46"/>
      <c r="AY318" s="46"/>
      <c r="AZ318" s="46"/>
      <c r="BA318" s="46"/>
      <c r="BB318" s="46"/>
      <c r="BC318" s="46"/>
      <c r="BD318" s="46"/>
    </row>
    <row r="319" spans="1:56" ht="14.25" x14ac:dyDescent="0.25">
      <c r="A319" s="46"/>
      <c r="D319" s="46"/>
      <c r="E319" s="46"/>
      <c r="F319" s="46"/>
      <c r="G319" s="46"/>
      <c r="H319" s="46"/>
      <c r="I319" s="46"/>
      <c r="N319" s="46"/>
      <c r="O319" s="46"/>
      <c r="P319" s="89"/>
      <c r="Q319" s="89"/>
      <c r="R319" s="89"/>
      <c r="S319" s="89"/>
      <c r="T319" s="89"/>
      <c r="U319" s="89"/>
      <c r="V319" s="89"/>
      <c r="W319" s="89"/>
      <c r="X319" s="46"/>
      <c r="Y319" s="46"/>
      <c r="Z319" s="46"/>
      <c r="AK319" s="46"/>
      <c r="AL319" s="46"/>
      <c r="AM319" s="46"/>
      <c r="AN319" s="46"/>
      <c r="AO319" s="46"/>
      <c r="AP319" s="46"/>
      <c r="AQ319" s="46"/>
      <c r="AR319" s="46"/>
      <c r="AS319" s="46"/>
      <c r="AT319" s="46"/>
      <c r="AU319" s="46"/>
      <c r="AV319" s="46"/>
      <c r="AW319" s="46"/>
      <c r="AX319" s="46"/>
      <c r="AY319" s="46"/>
      <c r="AZ319" s="46"/>
      <c r="BA319" s="46"/>
      <c r="BB319" s="46"/>
      <c r="BC319" s="46"/>
      <c r="BD319" s="46"/>
    </row>
    <row r="320" spans="1:56" ht="14.25" x14ac:dyDescent="0.25">
      <c r="A320" s="46"/>
      <c r="D320" s="46"/>
      <c r="E320" s="46"/>
      <c r="F320" s="46"/>
      <c r="G320" s="46"/>
      <c r="H320" s="46"/>
      <c r="I320" s="46"/>
      <c r="N320" s="46"/>
      <c r="O320" s="46"/>
      <c r="P320" s="89"/>
      <c r="Q320" s="89"/>
      <c r="R320" s="89"/>
      <c r="S320" s="89"/>
      <c r="T320" s="89"/>
      <c r="U320" s="89"/>
      <c r="V320" s="89"/>
      <c r="W320" s="89"/>
      <c r="X320" s="46"/>
      <c r="Y320" s="46"/>
      <c r="Z320" s="46"/>
      <c r="AK320" s="46"/>
      <c r="AL320" s="46"/>
      <c r="AM320" s="46"/>
      <c r="AN320" s="46"/>
      <c r="AO320" s="46"/>
      <c r="AP320" s="46"/>
      <c r="AQ320" s="46"/>
      <c r="AR320" s="46"/>
      <c r="AS320" s="46"/>
      <c r="AT320" s="46"/>
      <c r="AU320" s="46"/>
      <c r="AV320" s="46"/>
      <c r="AW320" s="46"/>
      <c r="AX320" s="46"/>
      <c r="AY320" s="46"/>
      <c r="AZ320" s="46"/>
      <c r="BA320" s="46"/>
      <c r="BB320" s="46"/>
      <c r="BC320" s="46"/>
      <c r="BD320" s="46"/>
    </row>
    <row r="321" spans="1:56" ht="14.25" x14ac:dyDescent="0.25">
      <c r="A321" s="46"/>
      <c r="D321" s="46"/>
      <c r="E321" s="46"/>
      <c r="F321" s="46"/>
      <c r="G321" s="46"/>
      <c r="H321" s="46"/>
      <c r="I321" s="46"/>
      <c r="N321" s="46"/>
      <c r="O321" s="46"/>
      <c r="P321" s="89"/>
      <c r="Q321" s="89"/>
      <c r="R321" s="89"/>
      <c r="S321" s="89"/>
      <c r="T321" s="89"/>
      <c r="U321" s="89"/>
      <c r="V321" s="89"/>
      <c r="W321" s="89"/>
      <c r="X321" s="46"/>
      <c r="Y321" s="46"/>
      <c r="Z321" s="46"/>
      <c r="AK321" s="46"/>
      <c r="AL321" s="46"/>
      <c r="AM321" s="46"/>
      <c r="AN321" s="46"/>
      <c r="AO321" s="46"/>
      <c r="AP321" s="46"/>
      <c r="AQ321" s="46"/>
      <c r="AR321" s="46"/>
      <c r="AS321" s="46"/>
      <c r="AT321" s="46"/>
      <c r="AU321" s="46"/>
      <c r="AV321" s="46"/>
      <c r="AW321" s="46"/>
      <c r="AX321" s="46"/>
      <c r="AY321" s="46"/>
      <c r="AZ321" s="46"/>
      <c r="BA321" s="46"/>
      <c r="BB321" s="46"/>
      <c r="BC321" s="46"/>
      <c r="BD321" s="46"/>
    </row>
    <row r="322" spans="1:56" ht="14.25" x14ac:dyDescent="0.25">
      <c r="A322" s="46"/>
      <c r="D322" s="46"/>
      <c r="E322" s="46"/>
      <c r="F322" s="46"/>
      <c r="G322" s="46"/>
      <c r="H322" s="46"/>
      <c r="I322" s="46"/>
      <c r="N322" s="46"/>
      <c r="O322" s="46"/>
      <c r="P322" s="89"/>
      <c r="Q322" s="89"/>
      <c r="R322" s="89"/>
      <c r="S322" s="89"/>
      <c r="T322" s="89"/>
      <c r="U322" s="89"/>
      <c r="V322" s="89"/>
      <c r="W322" s="89"/>
      <c r="X322" s="46"/>
      <c r="Y322" s="46"/>
      <c r="Z322" s="46"/>
      <c r="AK322" s="46"/>
      <c r="AL322" s="46"/>
      <c r="AM322" s="46"/>
      <c r="AN322" s="46"/>
      <c r="AO322" s="46"/>
      <c r="AP322" s="46"/>
      <c r="AQ322" s="46"/>
      <c r="AR322" s="46"/>
      <c r="AS322" s="46"/>
      <c r="AT322" s="46"/>
      <c r="AU322" s="46"/>
      <c r="AV322" s="46"/>
      <c r="AW322" s="46"/>
      <c r="AX322" s="46"/>
      <c r="AY322" s="46"/>
      <c r="AZ322" s="46"/>
      <c r="BA322" s="46"/>
      <c r="BB322" s="46"/>
      <c r="BC322" s="46"/>
      <c r="BD322" s="46"/>
    </row>
    <row r="323" spans="1:56" ht="14.25" x14ac:dyDescent="0.25">
      <c r="A323" s="46"/>
      <c r="D323" s="46"/>
      <c r="E323" s="46"/>
      <c r="F323" s="46"/>
      <c r="G323" s="46"/>
      <c r="H323" s="46"/>
      <c r="I323" s="46"/>
      <c r="N323" s="46"/>
      <c r="O323" s="46"/>
      <c r="P323" s="89"/>
      <c r="Q323" s="89"/>
      <c r="R323" s="89"/>
      <c r="S323" s="89"/>
      <c r="T323" s="89"/>
      <c r="U323" s="89"/>
      <c r="V323" s="89"/>
      <c r="W323" s="89"/>
      <c r="X323" s="46"/>
      <c r="Y323" s="46"/>
      <c r="Z323" s="46"/>
      <c r="AK323" s="46"/>
      <c r="AL323" s="46"/>
      <c r="AM323" s="46"/>
      <c r="AN323" s="46"/>
      <c r="AO323" s="46"/>
      <c r="AP323" s="46"/>
      <c r="AQ323" s="46"/>
      <c r="AR323" s="46"/>
      <c r="AS323" s="46"/>
      <c r="AT323" s="46"/>
      <c r="AU323" s="46"/>
      <c r="AV323" s="46"/>
      <c r="AW323" s="46"/>
      <c r="AX323" s="46"/>
      <c r="AY323" s="46"/>
      <c r="AZ323" s="46"/>
      <c r="BA323" s="46"/>
      <c r="BB323" s="46"/>
      <c r="BC323" s="46"/>
      <c r="BD323" s="46"/>
    </row>
    <row r="324" spans="1:56" ht="14.25" x14ac:dyDescent="0.25">
      <c r="A324" s="46"/>
      <c r="D324" s="46"/>
      <c r="E324" s="46"/>
      <c r="F324" s="46"/>
      <c r="G324" s="46"/>
      <c r="H324" s="46"/>
      <c r="I324" s="46"/>
      <c r="N324" s="46"/>
      <c r="O324" s="46"/>
      <c r="P324" s="89"/>
      <c r="Q324" s="89"/>
      <c r="R324" s="89"/>
      <c r="S324" s="89"/>
      <c r="T324" s="89"/>
      <c r="U324" s="89"/>
      <c r="V324" s="89"/>
      <c r="W324" s="89"/>
      <c r="X324" s="46"/>
      <c r="Y324" s="46"/>
      <c r="Z324" s="46"/>
      <c r="AK324" s="46"/>
      <c r="AL324" s="46"/>
      <c r="AM324" s="46"/>
      <c r="AN324" s="46"/>
      <c r="AO324" s="46"/>
      <c r="AP324" s="46"/>
      <c r="AQ324" s="46"/>
      <c r="AR324" s="46"/>
      <c r="AS324" s="46"/>
      <c r="AT324" s="46"/>
      <c r="AU324" s="46"/>
      <c r="AV324" s="46"/>
      <c r="AW324" s="46"/>
      <c r="AX324" s="46"/>
      <c r="AY324" s="46"/>
      <c r="AZ324" s="46"/>
      <c r="BA324" s="46"/>
      <c r="BB324" s="46"/>
      <c r="BC324" s="46"/>
      <c r="BD324" s="46"/>
    </row>
    <row r="325" spans="1:56" ht="14.25" x14ac:dyDescent="0.25">
      <c r="A325" s="46"/>
      <c r="D325" s="46"/>
      <c r="E325" s="46"/>
      <c r="F325" s="46"/>
      <c r="G325" s="46"/>
      <c r="H325" s="46"/>
      <c r="I325" s="46"/>
      <c r="N325" s="46"/>
      <c r="O325" s="46"/>
      <c r="P325" s="89"/>
      <c r="Q325" s="89"/>
      <c r="R325" s="89"/>
      <c r="S325" s="89"/>
      <c r="T325" s="89"/>
      <c r="U325" s="89"/>
      <c r="V325" s="89"/>
      <c r="W325" s="89"/>
      <c r="X325" s="46"/>
      <c r="Y325" s="46"/>
      <c r="Z325" s="46"/>
      <c r="AK325" s="46"/>
      <c r="AL325" s="46"/>
      <c r="AM325" s="46"/>
      <c r="AN325" s="46"/>
      <c r="AO325" s="46"/>
      <c r="AP325" s="46"/>
      <c r="AQ325" s="46"/>
      <c r="AR325" s="46"/>
      <c r="AS325" s="46"/>
      <c r="AT325" s="46"/>
      <c r="AU325" s="46"/>
      <c r="AV325" s="46"/>
      <c r="AW325" s="46"/>
      <c r="AX325" s="46"/>
      <c r="AY325" s="46"/>
      <c r="AZ325" s="46"/>
      <c r="BA325" s="46"/>
      <c r="BB325" s="46"/>
      <c r="BC325" s="46"/>
      <c r="BD325" s="46"/>
    </row>
    <row r="326" spans="1:56" ht="14.25" x14ac:dyDescent="0.25">
      <c r="A326" s="46"/>
      <c r="D326" s="46"/>
      <c r="E326" s="46"/>
      <c r="F326" s="46"/>
      <c r="G326" s="46"/>
      <c r="H326" s="46"/>
      <c r="I326" s="46"/>
      <c r="N326" s="46"/>
      <c r="O326" s="46"/>
      <c r="P326" s="89"/>
      <c r="Q326" s="89"/>
      <c r="R326" s="89"/>
      <c r="S326" s="89"/>
      <c r="T326" s="89"/>
      <c r="U326" s="89"/>
      <c r="V326" s="89"/>
      <c r="W326" s="89"/>
      <c r="X326" s="46"/>
      <c r="Y326" s="46"/>
      <c r="Z326" s="46"/>
      <c r="AK326" s="46"/>
      <c r="AL326" s="46"/>
      <c r="AM326" s="46"/>
      <c r="AN326" s="46"/>
      <c r="AO326" s="46"/>
      <c r="AP326" s="46"/>
      <c r="AQ326" s="46"/>
      <c r="AR326" s="46"/>
      <c r="AS326" s="46"/>
      <c r="AT326" s="46"/>
      <c r="AU326" s="46"/>
      <c r="AV326" s="46"/>
      <c r="AW326" s="46"/>
      <c r="AX326" s="46"/>
      <c r="AY326" s="46"/>
      <c r="AZ326" s="46"/>
      <c r="BA326" s="46"/>
      <c r="BB326" s="46"/>
      <c r="BC326" s="46"/>
      <c r="BD326" s="46"/>
    </row>
    <row r="327" spans="1:56" ht="14.25" x14ac:dyDescent="0.25">
      <c r="A327" s="46"/>
      <c r="D327" s="46"/>
      <c r="E327" s="46"/>
      <c r="F327" s="46"/>
      <c r="G327" s="46"/>
      <c r="H327" s="46"/>
      <c r="I327" s="46"/>
      <c r="N327" s="46"/>
      <c r="O327" s="46"/>
      <c r="P327" s="89"/>
      <c r="Q327" s="89"/>
      <c r="R327" s="89"/>
      <c r="S327" s="89"/>
      <c r="T327" s="89"/>
      <c r="U327" s="89"/>
      <c r="V327" s="89"/>
      <c r="W327" s="89"/>
      <c r="X327" s="46"/>
      <c r="Y327" s="46"/>
      <c r="Z327" s="46"/>
      <c r="AK327" s="46"/>
      <c r="AL327" s="46"/>
      <c r="AM327" s="46"/>
      <c r="AN327" s="46"/>
      <c r="AO327" s="46"/>
      <c r="AP327" s="46"/>
      <c r="AQ327" s="46"/>
      <c r="AR327" s="46"/>
      <c r="AS327" s="46"/>
      <c r="AT327" s="46"/>
      <c r="AU327" s="46"/>
      <c r="AV327" s="46"/>
      <c r="AW327" s="46"/>
      <c r="AX327" s="46"/>
      <c r="AY327" s="46"/>
      <c r="AZ327" s="46"/>
      <c r="BA327" s="46"/>
      <c r="BB327" s="46"/>
      <c r="BC327" s="46"/>
      <c r="BD327" s="46"/>
    </row>
    <row r="328" spans="1:56" ht="14.25" x14ac:dyDescent="0.25">
      <c r="A328" s="46"/>
      <c r="D328" s="46"/>
      <c r="E328" s="46"/>
      <c r="F328" s="46"/>
      <c r="G328" s="46"/>
      <c r="H328" s="46"/>
      <c r="I328" s="46"/>
      <c r="N328" s="46"/>
      <c r="O328" s="46"/>
      <c r="P328" s="89"/>
      <c r="Q328" s="89"/>
      <c r="R328" s="89"/>
      <c r="S328" s="89"/>
      <c r="T328" s="89"/>
      <c r="U328" s="89"/>
      <c r="V328" s="89"/>
      <c r="W328" s="89"/>
      <c r="X328" s="46"/>
      <c r="Y328" s="46"/>
      <c r="Z328" s="46"/>
      <c r="AK328" s="46"/>
      <c r="AL328" s="46"/>
      <c r="AM328" s="46"/>
      <c r="AN328" s="46"/>
      <c r="AO328" s="46"/>
      <c r="AP328" s="46"/>
      <c r="AQ328" s="46"/>
      <c r="AR328" s="46"/>
      <c r="AS328" s="46"/>
      <c r="AT328" s="46"/>
      <c r="AU328" s="46"/>
      <c r="AV328" s="46"/>
      <c r="AW328" s="46"/>
      <c r="AX328" s="46"/>
      <c r="AY328" s="46"/>
      <c r="AZ328" s="46"/>
      <c r="BA328" s="46"/>
      <c r="BB328" s="46"/>
      <c r="BC328" s="46"/>
      <c r="BD328" s="46"/>
    </row>
    <row r="329" spans="1:56" ht="14.25" x14ac:dyDescent="0.25">
      <c r="A329" s="46"/>
      <c r="D329" s="46"/>
      <c r="E329" s="46"/>
      <c r="F329" s="46"/>
      <c r="G329" s="46"/>
      <c r="H329" s="46"/>
      <c r="I329" s="46"/>
      <c r="N329" s="46"/>
      <c r="O329" s="46"/>
      <c r="P329" s="89"/>
      <c r="Q329" s="89"/>
      <c r="R329" s="89"/>
      <c r="S329" s="89"/>
      <c r="T329" s="89"/>
      <c r="U329" s="89"/>
      <c r="V329" s="89"/>
      <c r="W329" s="89"/>
      <c r="X329" s="46"/>
      <c r="Y329" s="46"/>
      <c r="Z329" s="46"/>
      <c r="AK329" s="46"/>
      <c r="AL329" s="46"/>
      <c r="AM329" s="46"/>
      <c r="AN329" s="46"/>
      <c r="AO329" s="46"/>
      <c r="AP329" s="46"/>
      <c r="AQ329" s="46"/>
      <c r="AR329" s="46"/>
      <c r="AS329" s="46"/>
      <c r="AT329" s="46"/>
      <c r="AU329" s="46"/>
      <c r="AV329" s="46"/>
      <c r="AW329" s="46"/>
      <c r="AX329" s="46"/>
      <c r="AY329" s="46"/>
      <c r="AZ329" s="46"/>
      <c r="BA329" s="46"/>
      <c r="BB329" s="46"/>
      <c r="BC329" s="46"/>
      <c r="BD329" s="46"/>
    </row>
    <row r="330" spans="1:56" ht="14.25" x14ac:dyDescent="0.25">
      <c r="A330" s="46"/>
      <c r="D330" s="46"/>
      <c r="E330" s="46"/>
      <c r="F330" s="46"/>
      <c r="G330" s="46"/>
      <c r="H330" s="46"/>
      <c r="I330" s="46"/>
      <c r="N330" s="46"/>
      <c r="O330" s="46"/>
      <c r="P330" s="89"/>
      <c r="Q330" s="89"/>
      <c r="R330" s="89"/>
      <c r="S330" s="89"/>
      <c r="T330" s="89"/>
      <c r="U330" s="89"/>
      <c r="V330" s="89"/>
      <c r="W330" s="89"/>
      <c r="X330" s="46"/>
      <c r="Y330" s="46"/>
      <c r="Z330" s="46"/>
      <c r="AK330" s="46"/>
      <c r="AL330" s="46"/>
      <c r="AM330" s="46"/>
      <c r="AN330" s="46"/>
      <c r="AO330" s="46"/>
      <c r="AP330" s="46"/>
      <c r="AQ330" s="46"/>
      <c r="AR330" s="46"/>
      <c r="AS330" s="46"/>
      <c r="AT330" s="46"/>
      <c r="AU330" s="46"/>
      <c r="AV330" s="46"/>
      <c r="AW330" s="46"/>
      <c r="AX330" s="46"/>
      <c r="AY330" s="46"/>
      <c r="AZ330" s="46"/>
      <c r="BA330" s="46"/>
      <c r="BB330" s="46"/>
      <c r="BC330" s="46"/>
      <c r="BD330" s="46"/>
    </row>
    <row r="331" spans="1:56" ht="14.25" x14ac:dyDescent="0.25">
      <c r="A331" s="46"/>
      <c r="D331" s="46"/>
      <c r="E331" s="46"/>
      <c r="F331" s="46"/>
      <c r="G331" s="46"/>
      <c r="H331" s="46"/>
      <c r="I331" s="46"/>
      <c r="N331" s="46"/>
      <c r="O331" s="46"/>
      <c r="P331" s="89"/>
      <c r="Q331" s="89"/>
      <c r="R331" s="89"/>
      <c r="S331" s="89"/>
      <c r="T331" s="89"/>
      <c r="U331" s="89"/>
      <c r="V331" s="89"/>
      <c r="W331" s="89"/>
      <c r="X331" s="46"/>
      <c r="Y331" s="46"/>
      <c r="Z331" s="46"/>
      <c r="AK331" s="46"/>
      <c r="AL331" s="46"/>
      <c r="AM331" s="46"/>
      <c r="AN331" s="46"/>
      <c r="AO331" s="46"/>
      <c r="AP331" s="46"/>
      <c r="AQ331" s="46"/>
      <c r="AR331" s="46"/>
      <c r="AS331" s="46"/>
      <c r="AT331" s="46"/>
      <c r="AU331" s="46"/>
      <c r="AV331" s="46"/>
      <c r="AW331" s="46"/>
      <c r="AX331" s="46"/>
      <c r="AY331" s="46"/>
      <c r="AZ331" s="46"/>
      <c r="BA331" s="46"/>
      <c r="BB331" s="46"/>
      <c r="BC331" s="46"/>
      <c r="BD331" s="46"/>
    </row>
    <row r="332" spans="1:56" ht="14.25" x14ac:dyDescent="0.25">
      <c r="A332" s="46"/>
      <c r="D332" s="46"/>
      <c r="E332" s="46"/>
      <c r="F332" s="46"/>
      <c r="G332" s="46"/>
      <c r="H332" s="46"/>
      <c r="I332" s="46"/>
      <c r="N332" s="46"/>
      <c r="O332" s="46"/>
      <c r="P332" s="89"/>
      <c r="Q332" s="89"/>
      <c r="R332" s="89"/>
      <c r="S332" s="89"/>
      <c r="T332" s="89"/>
      <c r="U332" s="89"/>
      <c r="V332" s="89"/>
      <c r="W332" s="89"/>
      <c r="X332" s="46"/>
      <c r="Y332" s="46"/>
      <c r="Z332" s="46"/>
      <c r="AK332" s="46"/>
      <c r="AL332" s="46"/>
      <c r="AM332" s="46"/>
      <c r="AN332" s="46"/>
      <c r="AO332" s="46"/>
      <c r="AP332" s="46"/>
      <c r="AQ332" s="46"/>
      <c r="AR332" s="46"/>
      <c r="AS332" s="46"/>
      <c r="AT332" s="46"/>
      <c r="AU332" s="46"/>
      <c r="AV332" s="46"/>
      <c r="AW332" s="46"/>
      <c r="AX332" s="46"/>
      <c r="AY332" s="46"/>
      <c r="AZ332" s="46"/>
      <c r="BA332" s="46"/>
      <c r="BB332" s="46"/>
      <c r="BC332" s="46"/>
      <c r="BD332" s="46"/>
    </row>
    <row r="333" spans="1:56" ht="14.25" x14ac:dyDescent="0.25">
      <c r="A333" s="46"/>
      <c r="D333" s="46"/>
      <c r="E333" s="46"/>
      <c r="F333" s="46"/>
      <c r="G333" s="46"/>
      <c r="H333" s="46"/>
      <c r="I333" s="46"/>
      <c r="N333" s="46"/>
      <c r="O333" s="46"/>
      <c r="P333" s="89"/>
      <c r="Q333" s="89"/>
      <c r="R333" s="89"/>
      <c r="S333" s="89"/>
      <c r="T333" s="89"/>
      <c r="U333" s="89"/>
      <c r="V333" s="89"/>
      <c r="W333" s="89"/>
      <c r="X333" s="46"/>
      <c r="Y333" s="46"/>
      <c r="Z333" s="46"/>
      <c r="AK333" s="46"/>
      <c r="AL333" s="46"/>
      <c r="AM333" s="46"/>
      <c r="AN333" s="46"/>
      <c r="AO333" s="46"/>
      <c r="AP333" s="46"/>
      <c r="AQ333" s="46"/>
      <c r="AR333" s="46"/>
      <c r="AS333" s="46"/>
      <c r="AT333" s="46"/>
      <c r="AU333" s="46"/>
      <c r="AV333" s="46"/>
      <c r="AW333" s="46"/>
      <c r="AX333" s="46"/>
      <c r="AY333" s="46"/>
      <c r="AZ333" s="46"/>
      <c r="BA333" s="46"/>
      <c r="BB333" s="46"/>
      <c r="BC333" s="46"/>
      <c r="BD333" s="46"/>
    </row>
    <row r="334" spans="1:56" ht="14.25" x14ac:dyDescent="0.25">
      <c r="A334" s="46"/>
      <c r="D334" s="46"/>
      <c r="E334" s="46"/>
      <c r="F334" s="46"/>
      <c r="G334" s="46"/>
      <c r="H334" s="46"/>
      <c r="I334" s="46"/>
      <c r="N334" s="46"/>
      <c r="O334" s="46"/>
      <c r="P334" s="89"/>
      <c r="Q334" s="89"/>
      <c r="R334" s="89"/>
      <c r="S334" s="89"/>
      <c r="T334" s="89"/>
      <c r="U334" s="89"/>
      <c r="V334" s="89"/>
      <c r="W334" s="89"/>
      <c r="X334" s="46"/>
      <c r="Y334" s="46"/>
      <c r="Z334" s="46"/>
      <c r="AK334" s="46"/>
      <c r="AL334" s="46"/>
      <c r="AM334" s="46"/>
      <c r="AN334" s="46"/>
      <c r="AO334" s="46"/>
      <c r="AP334" s="46"/>
      <c r="AQ334" s="46"/>
      <c r="AR334" s="46"/>
      <c r="AS334" s="46"/>
      <c r="AT334" s="46"/>
      <c r="AU334" s="46"/>
      <c r="AV334" s="46"/>
      <c r="AW334" s="46"/>
      <c r="AX334" s="46"/>
      <c r="AY334" s="46"/>
      <c r="AZ334" s="46"/>
      <c r="BA334" s="46"/>
      <c r="BB334" s="46"/>
      <c r="BC334" s="46"/>
      <c r="BD334" s="46"/>
    </row>
    <row r="335" spans="1:56" ht="14.25" x14ac:dyDescent="0.25">
      <c r="A335" s="46"/>
      <c r="D335" s="46"/>
      <c r="E335" s="46"/>
      <c r="F335" s="46"/>
      <c r="G335" s="46"/>
      <c r="H335" s="46"/>
      <c r="I335" s="46"/>
      <c r="N335" s="46"/>
      <c r="O335" s="46"/>
      <c r="P335" s="89"/>
      <c r="Q335" s="89"/>
      <c r="R335" s="89"/>
      <c r="S335" s="89"/>
      <c r="T335" s="89"/>
      <c r="U335" s="89"/>
      <c r="V335" s="89"/>
      <c r="W335" s="89"/>
      <c r="X335" s="46"/>
      <c r="Y335" s="46"/>
      <c r="Z335" s="46"/>
      <c r="AK335" s="46"/>
      <c r="AL335" s="46"/>
      <c r="AM335" s="46"/>
      <c r="AN335" s="46"/>
      <c r="AO335" s="46"/>
      <c r="AP335" s="46"/>
      <c r="AQ335" s="46"/>
      <c r="AR335" s="46"/>
      <c r="AS335" s="46"/>
      <c r="AT335" s="46"/>
      <c r="AU335" s="46"/>
      <c r="AV335" s="46"/>
      <c r="AW335" s="46"/>
      <c r="AX335" s="46"/>
      <c r="AY335" s="46"/>
      <c r="AZ335" s="46"/>
      <c r="BA335" s="46"/>
      <c r="BB335" s="46"/>
      <c r="BC335" s="46"/>
      <c r="BD335" s="46"/>
    </row>
    <row r="336" spans="1:56" ht="14.25" x14ac:dyDescent="0.25">
      <c r="A336" s="46"/>
      <c r="D336" s="46"/>
      <c r="E336" s="46"/>
      <c r="F336" s="46"/>
      <c r="G336" s="46"/>
      <c r="H336" s="46"/>
      <c r="I336" s="46"/>
      <c r="N336" s="46"/>
      <c r="O336" s="46"/>
      <c r="P336" s="89"/>
      <c r="Q336" s="89"/>
      <c r="R336" s="89"/>
      <c r="S336" s="89"/>
      <c r="T336" s="89"/>
      <c r="U336" s="89"/>
      <c r="V336" s="89"/>
      <c r="W336" s="89"/>
      <c r="X336" s="46"/>
      <c r="Y336" s="46"/>
      <c r="Z336" s="46"/>
      <c r="AK336" s="46"/>
      <c r="AL336" s="46"/>
      <c r="AM336" s="46"/>
      <c r="AN336" s="46"/>
      <c r="AO336" s="46"/>
      <c r="AP336" s="46"/>
      <c r="AQ336" s="46"/>
      <c r="AR336" s="46"/>
      <c r="AS336" s="46"/>
      <c r="AT336" s="46"/>
      <c r="AU336" s="46"/>
      <c r="AV336" s="46"/>
      <c r="AW336" s="46"/>
      <c r="AX336" s="46"/>
      <c r="AY336" s="46"/>
      <c r="AZ336" s="46"/>
      <c r="BA336" s="46"/>
      <c r="BB336" s="46"/>
      <c r="BC336" s="46"/>
      <c r="BD336" s="46"/>
    </row>
    <row r="337" spans="1:56" ht="14.25" x14ac:dyDescent="0.25">
      <c r="A337" s="46"/>
      <c r="D337" s="46"/>
      <c r="E337" s="46"/>
      <c r="F337" s="46"/>
      <c r="G337" s="46"/>
      <c r="H337" s="46"/>
      <c r="I337" s="46"/>
      <c r="N337" s="46"/>
      <c r="O337" s="46"/>
      <c r="P337" s="89"/>
      <c r="Q337" s="89"/>
      <c r="R337" s="89"/>
      <c r="S337" s="89"/>
      <c r="T337" s="89"/>
      <c r="U337" s="89"/>
      <c r="V337" s="89"/>
      <c r="W337" s="89"/>
      <c r="X337" s="46"/>
      <c r="Y337" s="46"/>
      <c r="Z337" s="46"/>
      <c r="AK337" s="46"/>
      <c r="AL337" s="46"/>
      <c r="AM337" s="46"/>
      <c r="AN337" s="46"/>
      <c r="AO337" s="46"/>
      <c r="AP337" s="46"/>
      <c r="AQ337" s="46"/>
      <c r="AR337" s="46"/>
      <c r="AS337" s="46"/>
      <c r="AT337" s="46"/>
      <c r="AU337" s="46"/>
      <c r="AV337" s="46"/>
      <c r="AW337" s="46"/>
      <c r="AX337" s="46"/>
      <c r="AY337" s="46"/>
      <c r="AZ337" s="46"/>
      <c r="BA337" s="46"/>
      <c r="BB337" s="46"/>
      <c r="BC337" s="46"/>
      <c r="BD337" s="46"/>
    </row>
    <row r="338" spans="1:56" ht="14.25" x14ac:dyDescent="0.25">
      <c r="A338" s="46"/>
      <c r="D338" s="46"/>
      <c r="E338" s="46"/>
      <c r="F338" s="46"/>
      <c r="G338" s="46"/>
      <c r="H338" s="46"/>
      <c r="I338" s="46"/>
      <c r="N338" s="46"/>
      <c r="O338" s="46"/>
      <c r="P338" s="89"/>
      <c r="Q338" s="89"/>
      <c r="R338" s="89"/>
      <c r="S338" s="89"/>
      <c r="T338" s="89"/>
      <c r="U338" s="89"/>
      <c r="V338" s="89"/>
      <c r="W338" s="89"/>
      <c r="X338" s="46"/>
      <c r="Y338" s="46"/>
      <c r="Z338" s="46"/>
      <c r="AK338" s="46"/>
      <c r="AL338" s="46"/>
      <c r="AM338" s="46"/>
      <c r="AN338" s="46"/>
      <c r="AO338" s="46"/>
      <c r="AP338" s="46"/>
      <c r="AQ338" s="46"/>
      <c r="AR338" s="46"/>
      <c r="AS338" s="46"/>
      <c r="AT338" s="46"/>
      <c r="AU338" s="46"/>
      <c r="AV338" s="46"/>
      <c r="AW338" s="46"/>
      <c r="AX338" s="46"/>
      <c r="AY338" s="46"/>
      <c r="AZ338" s="46"/>
      <c r="BA338" s="46"/>
      <c r="BB338" s="46"/>
      <c r="BC338" s="46"/>
      <c r="BD338" s="46"/>
    </row>
    <row r="339" spans="1:56" ht="14.25" x14ac:dyDescent="0.25">
      <c r="A339" s="46"/>
      <c r="D339" s="46"/>
      <c r="E339" s="46"/>
      <c r="F339" s="46"/>
      <c r="G339" s="46"/>
      <c r="H339" s="46"/>
      <c r="I339" s="46"/>
      <c r="N339" s="46"/>
      <c r="O339" s="46"/>
      <c r="P339" s="89"/>
      <c r="Q339" s="89"/>
      <c r="R339" s="89"/>
      <c r="S339" s="89"/>
      <c r="T339" s="89"/>
      <c r="U339" s="89"/>
      <c r="V339" s="89"/>
      <c r="W339" s="89"/>
      <c r="X339" s="46"/>
      <c r="Y339" s="46"/>
      <c r="Z339" s="46"/>
      <c r="AK339" s="46"/>
      <c r="AL339" s="46"/>
      <c r="AM339" s="46"/>
      <c r="AN339" s="46"/>
      <c r="AO339" s="46"/>
      <c r="AP339" s="46"/>
      <c r="AQ339" s="46"/>
      <c r="AR339" s="46"/>
      <c r="AS339" s="46"/>
      <c r="AT339" s="46"/>
      <c r="AU339" s="46"/>
      <c r="AV339" s="46"/>
      <c r="AW339" s="46"/>
      <c r="AX339" s="46"/>
      <c r="AY339" s="46"/>
      <c r="AZ339" s="46"/>
      <c r="BA339" s="46"/>
      <c r="BB339" s="46"/>
      <c r="BC339" s="46"/>
      <c r="BD339" s="46"/>
    </row>
    <row r="340" spans="1:56" ht="14.25" x14ac:dyDescent="0.25">
      <c r="A340" s="46"/>
      <c r="D340" s="46"/>
      <c r="E340" s="46"/>
      <c r="F340" s="46"/>
      <c r="G340" s="46"/>
      <c r="H340" s="46"/>
      <c r="I340" s="46"/>
      <c r="N340" s="46"/>
      <c r="O340" s="46"/>
      <c r="P340" s="89"/>
      <c r="Q340" s="89"/>
      <c r="R340" s="89"/>
      <c r="S340" s="89"/>
      <c r="T340" s="89"/>
      <c r="U340" s="89"/>
      <c r="V340" s="89"/>
      <c r="W340" s="89"/>
      <c r="X340" s="46"/>
      <c r="Y340" s="46"/>
      <c r="Z340" s="46"/>
      <c r="AK340" s="46"/>
      <c r="AL340" s="46"/>
      <c r="AM340" s="46"/>
      <c r="AN340" s="46"/>
      <c r="AO340" s="46"/>
      <c r="AP340" s="46"/>
      <c r="AQ340" s="46"/>
      <c r="AR340" s="46"/>
      <c r="AS340" s="46"/>
      <c r="AT340" s="46"/>
      <c r="AU340" s="46"/>
      <c r="AV340" s="46"/>
      <c r="AW340" s="46"/>
      <c r="AX340" s="46"/>
      <c r="AY340" s="46"/>
      <c r="AZ340" s="46"/>
      <c r="BA340" s="46"/>
      <c r="BB340" s="46"/>
      <c r="BC340" s="46"/>
      <c r="BD340" s="46"/>
    </row>
    <row r="341" spans="1:56" ht="14.25" x14ac:dyDescent="0.25">
      <c r="A341" s="46"/>
      <c r="D341" s="46"/>
      <c r="E341" s="46"/>
      <c r="F341" s="46"/>
      <c r="G341" s="46"/>
      <c r="H341" s="46"/>
      <c r="I341" s="46"/>
      <c r="N341" s="46"/>
      <c r="O341" s="46"/>
      <c r="P341" s="89"/>
      <c r="Q341" s="89"/>
      <c r="R341" s="89"/>
      <c r="S341" s="89"/>
      <c r="T341" s="89"/>
      <c r="U341" s="89"/>
      <c r="V341" s="89"/>
      <c r="W341" s="89"/>
      <c r="X341" s="46"/>
      <c r="Y341" s="46"/>
      <c r="Z341" s="46"/>
      <c r="AK341" s="46"/>
      <c r="AL341" s="46"/>
      <c r="AM341" s="46"/>
      <c r="AN341" s="46"/>
      <c r="AO341" s="46"/>
      <c r="AP341" s="46"/>
      <c r="AQ341" s="46"/>
      <c r="AR341" s="46"/>
      <c r="AS341" s="46"/>
      <c r="AT341" s="46"/>
      <c r="AU341" s="46"/>
      <c r="AV341" s="46"/>
      <c r="AW341" s="46"/>
      <c r="AX341" s="46"/>
      <c r="AY341" s="46"/>
      <c r="AZ341" s="46"/>
      <c r="BA341" s="46"/>
      <c r="BB341" s="46"/>
      <c r="BC341" s="46"/>
      <c r="BD341" s="46"/>
    </row>
    <row r="342" spans="1:56" ht="14.25" x14ac:dyDescent="0.25">
      <c r="A342" s="46"/>
      <c r="D342" s="46"/>
      <c r="E342" s="46"/>
      <c r="F342" s="46"/>
      <c r="G342" s="46"/>
      <c r="H342" s="46"/>
      <c r="I342" s="46"/>
      <c r="N342" s="46"/>
      <c r="O342" s="46"/>
      <c r="P342" s="89"/>
      <c r="Q342" s="89"/>
      <c r="R342" s="89"/>
      <c r="S342" s="89"/>
      <c r="T342" s="89"/>
      <c r="U342" s="89"/>
      <c r="V342" s="89"/>
      <c r="W342" s="89"/>
      <c r="X342" s="46"/>
      <c r="Y342" s="46"/>
      <c r="Z342" s="46"/>
      <c r="AK342" s="46"/>
      <c r="AL342" s="46"/>
      <c r="AM342" s="46"/>
      <c r="AN342" s="46"/>
      <c r="AO342" s="46"/>
      <c r="AP342" s="46"/>
      <c r="AQ342" s="46"/>
      <c r="AR342" s="46"/>
      <c r="AS342" s="46"/>
      <c r="AT342" s="46"/>
      <c r="AU342" s="46"/>
      <c r="AV342" s="46"/>
      <c r="AW342" s="46"/>
      <c r="AX342" s="46"/>
      <c r="AY342" s="46"/>
      <c r="AZ342" s="46"/>
      <c r="BA342" s="46"/>
      <c r="BB342" s="46"/>
      <c r="BC342" s="46"/>
      <c r="BD342" s="46"/>
    </row>
    <row r="343" spans="1:56" ht="14.25" x14ac:dyDescent="0.25">
      <c r="A343" s="46"/>
      <c r="D343" s="46"/>
      <c r="E343" s="46"/>
      <c r="F343" s="46"/>
      <c r="G343" s="46"/>
      <c r="H343" s="46"/>
      <c r="I343" s="46"/>
      <c r="N343" s="46"/>
      <c r="O343" s="46"/>
      <c r="P343" s="89"/>
      <c r="Q343" s="89"/>
      <c r="R343" s="89"/>
      <c r="S343" s="89"/>
      <c r="T343" s="89"/>
      <c r="U343" s="89"/>
      <c r="V343" s="89"/>
      <c r="W343" s="89"/>
      <c r="X343" s="46"/>
      <c r="Y343" s="46"/>
      <c r="Z343" s="46"/>
      <c r="AK343" s="46"/>
      <c r="AL343" s="46"/>
      <c r="AM343" s="46"/>
      <c r="AN343" s="46"/>
      <c r="AO343" s="46"/>
      <c r="AP343" s="46"/>
      <c r="AQ343" s="46"/>
      <c r="AR343" s="46"/>
      <c r="AS343" s="46"/>
      <c r="AT343" s="46"/>
      <c r="AU343" s="46"/>
      <c r="AV343" s="46"/>
      <c r="AW343" s="46"/>
      <c r="AX343" s="46"/>
      <c r="AY343" s="46"/>
      <c r="AZ343" s="46"/>
      <c r="BA343" s="46"/>
      <c r="BB343" s="46"/>
      <c r="BC343" s="46"/>
      <c r="BD343" s="46"/>
    </row>
    <row r="344" spans="1:56" ht="14.25" x14ac:dyDescent="0.25">
      <c r="A344" s="46"/>
      <c r="D344" s="46"/>
      <c r="E344" s="46"/>
      <c r="F344" s="46"/>
      <c r="G344" s="46"/>
      <c r="H344" s="46"/>
      <c r="I344" s="46"/>
      <c r="N344" s="46"/>
      <c r="O344" s="46"/>
      <c r="P344" s="89"/>
      <c r="Q344" s="89"/>
      <c r="R344" s="89"/>
      <c r="S344" s="89"/>
      <c r="T344" s="89"/>
      <c r="U344" s="89"/>
      <c r="V344" s="89"/>
      <c r="W344" s="89"/>
      <c r="X344" s="46"/>
      <c r="Y344" s="46"/>
      <c r="Z344" s="46"/>
      <c r="AK344" s="46"/>
      <c r="AL344" s="46"/>
      <c r="AM344" s="46"/>
      <c r="AN344" s="46"/>
      <c r="AO344" s="46"/>
      <c r="AP344" s="46"/>
      <c r="AQ344" s="46"/>
      <c r="AR344" s="46"/>
      <c r="AS344" s="46"/>
      <c r="AT344" s="46"/>
      <c r="AU344" s="46"/>
      <c r="AV344" s="46"/>
      <c r="AW344" s="46"/>
      <c r="AX344" s="46"/>
      <c r="AY344" s="46"/>
      <c r="AZ344" s="46"/>
      <c r="BA344" s="46"/>
      <c r="BB344" s="46"/>
      <c r="BC344" s="46"/>
      <c r="BD344" s="46"/>
    </row>
    <row r="345" spans="1:56" ht="14.25" x14ac:dyDescent="0.25">
      <c r="A345" s="46"/>
      <c r="D345" s="46"/>
      <c r="E345" s="46"/>
      <c r="F345" s="46"/>
      <c r="G345" s="46"/>
      <c r="H345" s="46"/>
      <c r="I345" s="46"/>
      <c r="N345" s="46"/>
      <c r="O345" s="46"/>
      <c r="P345" s="89"/>
      <c r="Q345" s="89"/>
      <c r="R345" s="89"/>
      <c r="S345" s="89"/>
      <c r="T345" s="89"/>
      <c r="U345" s="89"/>
      <c r="V345" s="89"/>
      <c r="W345" s="89"/>
      <c r="X345" s="46"/>
      <c r="Y345" s="46"/>
      <c r="Z345" s="46"/>
      <c r="AK345" s="46"/>
      <c r="AL345" s="46"/>
      <c r="AM345" s="46"/>
      <c r="AN345" s="46"/>
      <c r="AO345" s="46"/>
      <c r="AP345" s="46"/>
      <c r="AQ345" s="46"/>
      <c r="AR345" s="46"/>
      <c r="AS345" s="46"/>
      <c r="AT345" s="46"/>
      <c r="AU345" s="46"/>
      <c r="AV345" s="46"/>
      <c r="AW345" s="46"/>
      <c r="AX345" s="46"/>
      <c r="AY345" s="46"/>
      <c r="AZ345" s="46"/>
      <c r="BA345" s="46"/>
      <c r="BB345" s="46"/>
      <c r="BC345" s="46"/>
      <c r="BD345" s="46"/>
    </row>
    <row r="346" spans="1:56" ht="14.25" x14ac:dyDescent="0.25">
      <c r="A346" s="46"/>
      <c r="D346" s="46"/>
      <c r="E346" s="46"/>
      <c r="F346" s="46"/>
      <c r="G346" s="46"/>
      <c r="H346" s="46"/>
      <c r="I346" s="46"/>
      <c r="N346" s="46"/>
      <c r="O346" s="46"/>
      <c r="P346" s="89"/>
      <c r="Q346" s="89"/>
      <c r="R346" s="89"/>
      <c r="S346" s="89"/>
      <c r="T346" s="89"/>
      <c r="U346" s="89"/>
      <c r="V346" s="89"/>
      <c r="W346" s="89"/>
      <c r="X346" s="46"/>
      <c r="Y346" s="46"/>
      <c r="Z346" s="46"/>
      <c r="AK346" s="46"/>
      <c r="AL346" s="46"/>
      <c r="AM346" s="46"/>
      <c r="AN346" s="46"/>
      <c r="AO346" s="46"/>
      <c r="AP346" s="46"/>
      <c r="AQ346" s="46"/>
      <c r="AR346" s="46"/>
      <c r="AS346" s="46"/>
      <c r="AT346" s="46"/>
      <c r="AU346" s="46"/>
      <c r="AV346" s="46"/>
      <c r="AW346" s="46"/>
      <c r="AX346" s="46"/>
      <c r="AY346" s="46"/>
      <c r="AZ346" s="46"/>
      <c r="BA346" s="46"/>
      <c r="BB346" s="46"/>
      <c r="BC346" s="46"/>
      <c r="BD346" s="46"/>
    </row>
    <row r="347" spans="1:56" ht="14.25" x14ac:dyDescent="0.25">
      <c r="A347" s="46"/>
      <c r="D347" s="46"/>
      <c r="E347" s="46"/>
      <c r="F347" s="46"/>
      <c r="G347" s="46"/>
      <c r="H347" s="46"/>
      <c r="I347" s="46"/>
      <c r="N347" s="46"/>
      <c r="O347" s="46"/>
      <c r="P347" s="89"/>
      <c r="Q347" s="89"/>
      <c r="R347" s="89"/>
      <c r="S347" s="89"/>
      <c r="T347" s="89"/>
      <c r="U347" s="89"/>
      <c r="V347" s="89"/>
      <c r="W347" s="89"/>
      <c r="X347" s="46"/>
      <c r="Y347" s="46"/>
      <c r="Z347" s="46"/>
      <c r="AK347" s="46"/>
      <c r="AL347" s="46"/>
      <c r="AM347" s="46"/>
      <c r="AN347" s="46"/>
      <c r="AO347" s="46"/>
      <c r="AP347" s="46"/>
      <c r="AQ347" s="46"/>
      <c r="AR347" s="46"/>
      <c r="AS347" s="46"/>
      <c r="AT347" s="46"/>
      <c r="AU347" s="46"/>
      <c r="AV347" s="46"/>
      <c r="AW347" s="46"/>
      <c r="AX347" s="46"/>
      <c r="AY347" s="46"/>
      <c r="AZ347" s="46"/>
      <c r="BA347" s="46"/>
      <c r="BB347" s="46"/>
      <c r="BC347" s="46"/>
      <c r="BD347" s="46"/>
    </row>
    <row r="348" spans="1:56" ht="14.25" x14ac:dyDescent="0.25">
      <c r="A348" s="46"/>
      <c r="D348" s="46"/>
      <c r="E348" s="46"/>
      <c r="F348" s="46"/>
      <c r="G348" s="46"/>
      <c r="H348" s="46"/>
      <c r="I348" s="46"/>
      <c r="N348" s="46"/>
      <c r="O348" s="46"/>
      <c r="P348" s="89"/>
      <c r="Q348" s="89"/>
      <c r="R348" s="89"/>
      <c r="S348" s="89"/>
      <c r="T348" s="89"/>
      <c r="U348" s="89"/>
      <c r="V348" s="89"/>
      <c r="W348" s="89"/>
      <c r="X348" s="46"/>
      <c r="Y348" s="46"/>
      <c r="Z348" s="46"/>
      <c r="AK348" s="46"/>
      <c r="AL348" s="46"/>
      <c r="AM348" s="46"/>
      <c r="AN348" s="46"/>
      <c r="AO348" s="46"/>
      <c r="AP348" s="46"/>
      <c r="AQ348" s="46"/>
      <c r="AR348" s="46"/>
      <c r="AS348" s="46"/>
      <c r="AT348" s="46"/>
      <c r="AU348" s="46"/>
      <c r="AV348" s="46"/>
      <c r="AW348" s="46"/>
      <c r="AX348" s="46"/>
      <c r="AY348" s="46"/>
      <c r="AZ348" s="46"/>
      <c r="BA348" s="46"/>
      <c r="BB348" s="46"/>
      <c r="BC348" s="46"/>
      <c r="BD348" s="46"/>
    </row>
    <row r="349" spans="1:56" ht="14.25" x14ac:dyDescent="0.25">
      <c r="A349" s="46"/>
      <c r="D349" s="46"/>
      <c r="E349" s="46"/>
      <c r="F349" s="46"/>
      <c r="G349" s="46"/>
      <c r="H349" s="46"/>
      <c r="I349" s="46"/>
      <c r="N349" s="46"/>
      <c r="O349" s="46"/>
      <c r="P349" s="89"/>
      <c r="Q349" s="89"/>
      <c r="R349" s="89"/>
      <c r="S349" s="89"/>
      <c r="T349" s="89"/>
      <c r="U349" s="89"/>
      <c r="V349" s="89"/>
      <c r="W349" s="89"/>
      <c r="X349" s="46"/>
      <c r="Y349" s="46"/>
      <c r="Z349" s="46"/>
      <c r="AK349" s="46"/>
      <c r="AL349" s="46"/>
      <c r="AM349" s="46"/>
      <c r="AN349" s="46"/>
      <c r="AO349" s="46"/>
      <c r="AP349" s="46"/>
      <c r="AQ349" s="46"/>
      <c r="AR349" s="46"/>
      <c r="AS349" s="46"/>
      <c r="AT349" s="46"/>
      <c r="AU349" s="46"/>
      <c r="AV349" s="46"/>
      <c r="AW349" s="46"/>
      <c r="AX349" s="46"/>
      <c r="AY349" s="46"/>
      <c r="AZ349" s="46"/>
      <c r="BA349" s="46"/>
      <c r="BB349" s="46"/>
      <c r="BC349" s="46"/>
      <c r="BD349" s="46"/>
    </row>
    <row r="350" spans="1:56" ht="14.25" x14ac:dyDescent="0.25">
      <c r="A350" s="46"/>
      <c r="D350" s="46"/>
      <c r="E350" s="46"/>
      <c r="F350" s="46"/>
      <c r="G350" s="46"/>
      <c r="H350" s="46"/>
      <c r="I350" s="46"/>
      <c r="N350" s="46"/>
      <c r="O350" s="46"/>
      <c r="P350" s="89"/>
      <c r="Q350" s="89"/>
      <c r="R350" s="89"/>
      <c r="S350" s="89"/>
      <c r="T350" s="89"/>
      <c r="U350" s="89"/>
      <c r="V350" s="89"/>
      <c r="W350" s="89"/>
      <c r="X350" s="46"/>
      <c r="Y350" s="46"/>
      <c r="Z350" s="46"/>
      <c r="AK350" s="46"/>
      <c r="AL350" s="46"/>
      <c r="AM350" s="46"/>
      <c r="AN350" s="46"/>
      <c r="AO350" s="46"/>
      <c r="AP350" s="46"/>
      <c r="AQ350" s="46"/>
      <c r="AR350" s="46"/>
      <c r="AS350" s="46"/>
      <c r="AT350" s="46"/>
      <c r="AU350" s="46"/>
      <c r="AV350" s="46"/>
      <c r="AW350" s="46"/>
      <c r="AX350" s="46"/>
      <c r="AY350" s="46"/>
      <c r="AZ350" s="46"/>
      <c r="BA350" s="46"/>
      <c r="BB350" s="46"/>
      <c r="BC350" s="46"/>
      <c r="BD350" s="46"/>
    </row>
    <row r="351" spans="1:56" ht="14.25" x14ac:dyDescent="0.25">
      <c r="A351" s="46"/>
      <c r="D351" s="46"/>
      <c r="E351" s="46"/>
      <c r="F351" s="46"/>
      <c r="G351" s="46"/>
      <c r="H351" s="46"/>
      <c r="I351" s="46"/>
      <c r="N351" s="46"/>
      <c r="O351" s="46"/>
      <c r="P351" s="89"/>
      <c r="Q351" s="89"/>
      <c r="R351" s="89"/>
      <c r="S351" s="89"/>
      <c r="T351" s="89"/>
      <c r="U351" s="89"/>
      <c r="V351" s="89"/>
      <c r="W351" s="89"/>
      <c r="X351" s="46"/>
      <c r="Y351" s="46"/>
      <c r="Z351" s="46"/>
      <c r="AK351" s="46"/>
      <c r="AL351" s="46"/>
      <c r="AM351" s="46"/>
      <c r="AN351" s="46"/>
      <c r="AO351" s="46"/>
      <c r="AP351" s="46"/>
      <c r="AQ351" s="46"/>
      <c r="AR351" s="46"/>
      <c r="AS351" s="46"/>
      <c r="AT351" s="46"/>
      <c r="AU351" s="46"/>
      <c r="AV351" s="46"/>
      <c r="AW351" s="46"/>
      <c r="AX351" s="46"/>
      <c r="AY351" s="46"/>
      <c r="AZ351" s="46"/>
      <c r="BA351" s="46"/>
      <c r="BB351" s="46"/>
      <c r="BC351" s="46"/>
      <c r="BD351" s="46"/>
    </row>
    <row r="352" spans="1:56" ht="14.25" x14ac:dyDescent="0.25">
      <c r="A352" s="46"/>
      <c r="D352" s="46"/>
      <c r="E352" s="46"/>
      <c r="F352" s="46"/>
      <c r="G352" s="46"/>
      <c r="H352" s="46"/>
      <c r="I352" s="46"/>
      <c r="N352" s="46"/>
      <c r="O352" s="46"/>
      <c r="P352" s="89"/>
      <c r="Q352" s="89"/>
      <c r="R352" s="89"/>
      <c r="S352" s="89"/>
      <c r="T352" s="89"/>
      <c r="U352" s="89"/>
      <c r="V352" s="89"/>
      <c r="W352" s="89"/>
      <c r="X352" s="46"/>
      <c r="Y352" s="46"/>
      <c r="Z352" s="46"/>
      <c r="AK352" s="46"/>
      <c r="AL352" s="46"/>
      <c r="AM352" s="46"/>
      <c r="AN352" s="46"/>
      <c r="AO352" s="46"/>
      <c r="AP352" s="46"/>
      <c r="AQ352" s="46"/>
      <c r="AR352" s="46"/>
      <c r="AS352" s="46"/>
      <c r="AT352" s="46"/>
      <c r="AU352" s="46"/>
      <c r="AV352" s="46"/>
      <c r="AW352" s="46"/>
      <c r="AX352" s="46"/>
      <c r="AY352" s="46"/>
      <c r="AZ352" s="46"/>
      <c r="BA352" s="46"/>
      <c r="BB352" s="46"/>
      <c r="BC352" s="46"/>
      <c r="BD352" s="46"/>
    </row>
    <row r="353" spans="1:56" ht="14.25" x14ac:dyDescent="0.25">
      <c r="A353" s="46"/>
      <c r="D353" s="46"/>
      <c r="E353" s="46"/>
      <c r="F353" s="46"/>
      <c r="G353" s="46"/>
      <c r="H353" s="46"/>
      <c r="I353" s="46"/>
      <c r="N353" s="46"/>
      <c r="O353" s="46"/>
      <c r="P353" s="89"/>
      <c r="Q353" s="89"/>
      <c r="R353" s="89"/>
      <c r="S353" s="89"/>
      <c r="T353" s="89"/>
      <c r="U353" s="89"/>
      <c r="V353" s="89"/>
      <c r="W353" s="89"/>
      <c r="X353" s="46"/>
      <c r="Y353" s="46"/>
      <c r="Z353" s="46"/>
      <c r="AK353" s="46"/>
      <c r="AL353" s="46"/>
      <c r="AM353" s="46"/>
      <c r="AN353" s="46"/>
      <c r="AO353" s="46"/>
      <c r="AP353" s="46"/>
      <c r="AQ353" s="46"/>
      <c r="AR353" s="46"/>
      <c r="AS353" s="46"/>
      <c r="AT353" s="46"/>
      <c r="AU353" s="46"/>
      <c r="AV353" s="46"/>
      <c r="AW353" s="46"/>
      <c r="AX353" s="46"/>
      <c r="AY353" s="46"/>
      <c r="AZ353" s="46"/>
      <c r="BA353" s="46"/>
      <c r="BB353" s="46"/>
      <c r="BC353" s="46"/>
      <c r="BD353" s="46"/>
    </row>
    <row r="354" spans="1:56" ht="14.25" x14ac:dyDescent="0.25">
      <c r="A354" s="46"/>
      <c r="D354" s="46"/>
      <c r="E354" s="46"/>
      <c r="F354" s="46"/>
      <c r="G354" s="46"/>
      <c r="H354" s="46"/>
      <c r="I354" s="46"/>
      <c r="N354" s="46"/>
      <c r="O354" s="46"/>
      <c r="P354" s="89"/>
      <c r="Q354" s="89"/>
      <c r="R354" s="89"/>
      <c r="S354" s="89"/>
      <c r="T354" s="89"/>
      <c r="U354" s="89"/>
      <c r="V354" s="89"/>
      <c r="W354" s="89"/>
      <c r="X354" s="46"/>
      <c r="Y354" s="46"/>
      <c r="Z354" s="46"/>
      <c r="AK354" s="46"/>
      <c r="AL354" s="46"/>
      <c r="AM354" s="46"/>
      <c r="AN354" s="46"/>
      <c r="AO354" s="46"/>
      <c r="AP354" s="46"/>
      <c r="AQ354" s="46"/>
      <c r="AR354" s="46"/>
      <c r="AS354" s="46"/>
      <c r="AT354" s="46"/>
      <c r="AU354" s="46"/>
      <c r="AV354" s="46"/>
      <c r="AW354" s="46"/>
      <c r="AX354" s="46"/>
      <c r="AY354" s="46"/>
      <c r="AZ354" s="46"/>
      <c r="BA354" s="46"/>
      <c r="BB354" s="46"/>
      <c r="BC354" s="46"/>
      <c r="BD354" s="46"/>
    </row>
    <row r="355" spans="1:56" ht="14.25" x14ac:dyDescent="0.25">
      <c r="A355" s="46"/>
      <c r="D355" s="46"/>
      <c r="E355" s="46"/>
      <c r="F355" s="46"/>
      <c r="G355" s="46"/>
      <c r="H355" s="46"/>
      <c r="I355" s="46"/>
      <c r="N355" s="46"/>
      <c r="O355" s="46"/>
      <c r="P355" s="89"/>
      <c r="Q355" s="89"/>
      <c r="R355" s="89"/>
      <c r="S355" s="89"/>
      <c r="T355" s="89"/>
      <c r="U355" s="89"/>
      <c r="V355" s="89"/>
      <c r="W355" s="89"/>
      <c r="X355" s="46"/>
      <c r="Y355" s="46"/>
      <c r="Z355" s="46"/>
      <c r="AK355" s="46"/>
      <c r="AL355" s="46"/>
      <c r="AM355" s="46"/>
      <c r="AN355" s="46"/>
      <c r="AO355" s="46"/>
      <c r="AP355" s="46"/>
      <c r="AQ355" s="46"/>
      <c r="AR355" s="46"/>
      <c r="AS355" s="46"/>
      <c r="AT355" s="46"/>
      <c r="AU355" s="46"/>
      <c r="AV355" s="46"/>
      <c r="AW355" s="46"/>
      <c r="AX355" s="46"/>
      <c r="AY355" s="46"/>
      <c r="AZ355" s="46"/>
      <c r="BA355" s="46"/>
      <c r="BB355" s="46"/>
      <c r="BC355" s="46"/>
      <c r="BD355" s="46"/>
    </row>
    <row r="356" spans="1:56" ht="14.25" x14ac:dyDescent="0.25">
      <c r="A356" s="46"/>
      <c r="D356" s="46"/>
      <c r="E356" s="46"/>
      <c r="F356" s="46"/>
      <c r="G356" s="46"/>
      <c r="H356" s="46"/>
      <c r="I356" s="46"/>
      <c r="N356" s="46"/>
      <c r="O356" s="46"/>
      <c r="P356" s="89"/>
      <c r="Q356" s="89"/>
      <c r="R356" s="89"/>
      <c r="S356" s="89"/>
      <c r="T356" s="89"/>
      <c r="U356" s="89"/>
      <c r="V356" s="89"/>
      <c r="W356" s="89"/>
      <c r="X356" s="46"/>
      <c r="Y356" s="46"/>
      <c r="Z356" s="46"/>
      <c r="AK356" s="46"/>
      <c r="AL356" s="46"/>
      <c r="AM356" s="46"/>
      <c r="AN356" s="46"/>
      <c r="AO356" s="46"/>
      <c r="AP356" s="46"/>
      <c r="AQ356" s="46"/>
      <c r="AR356" s="46"/>
      <c r="AS356" s="46"/>
      <c r="AT356" s="46"/>
      <c r="AU356" s="46"/>
      <c r="AV356" s="46"/>
      <c r="AW356" s="46"/>
      <c r="AX356" s="46"/>
      <c r="AY356" s="46"/>
      <c r="AZ356" s="46"/>
      <c r="BA356" s="46"/>
      <c r="BB356" s="46"/>
      <c r="BC356" s="46"/>
      <c r="BD356" s="46"/>
    </row>
    <row r="357" spans="1:56" ht="14.25" x14ac:dyDescent="0.25">
      <c r="A357" s="46"/>
      <c r="D357" s="46"/>
      <c r="E357" s="46"/>
      <c r="F357" s="46"/>
      <c r="G357" s="46"/>
      <c r="H357" s="46"/>
      <c r="I357" s="46"/>
      <c r="N357" s="46"/>
      <c r="O357" s="46"/>
      <c r="P357" s="89"/>
      <c r="Q357" s="89"/>
      <c r="R357" s="89"/>
      <c r="S357" s="89"/>
      <c r="T357" s="89"/>
      <c r="U357" s="89"/>
      <c r="V357" s="89"/>
      <c r="W357" s="89"/>
      <c r="X357" s="46"/>
      <c r="Y357" s="46"/>
      <c r="Z357" s="46"/>
      <c r="AK357" s="46"/>
      <c r="AL357" s="46"/>
      <c r="AM357" s="46"/>
      <c r="AN357" s="46"/>
      <c r="AO357" s="46"/>
      <c r="AP357" s="46"/>
      <c r="AQ357" s="46"/>
      <c r="AR357" s="46"/>
      <c r="AS357" s="46"/>
      <c r="AT357" s="46"/>
      <c r="AU357" s="46"/>
      <c r="AV357" s="46"/>
      <c r="AW357" s="46"/>
      <c r="AX357" s="46"/>
      <c r="AY357" s="46"/>
      <c r="AZ357" s="46"/>
      <c r="BA357" s="46"/>
      <c r="BB357" s="46"/>
      <c r="BC357" s="46"/>
      <c r="BD357" s="46"/>
    </row>
    <row r="358" spans="1:56" ht="14.25" x14ac:dyDescent="0.25">
      <c r="A358" s="46"/>
      <c r="D358" s="46"/>
      <c r="E358" s="46"/>
      <c r="F358" s="46"/>
      <c r="G358" s="46"/>
      <c r="H358" s="46"/>
      <c r="I358" s="46"/>
      <c r="N358" s="46"/>
      <c r="O358" s="46"/>
      <c r="P358" s="89"/>
      <c r="Q358" s="89"/>
      <c r="R358" s="89"/>
      <c r="S358" s="89"/>
      <c r="T358" s="89"/>
      <c r="U358" s="89"/>
      <c r="V358" s="89"/>
      <c r="W358" s="89"/>
      <c r="X358" s="46"/>
      <c r="Y358" s="46"/>
      <c r="Z358" s="46"/>
      <c r="AK358" s="46"/>
      <c r="AL358" s="46"/>
      <c r="AM358" s="46"/>
      <c r="AN358" s="46"/>
      <c r="AO358" s="46"/>
      <c r="AP358" s="46"/>
      <c r="AQ358" s="46"/>
      <c r="AR358" s="46"/>
      <c r="AS358" s="46"/>
      <c r="AT358" s="46"/>
      <c r="AU358" s="46"/>
      <c r="AV358" s="46"/>
      <c r="AW358" s="46"/>
      <c r="AX358" s="46"/>
      <c r="AY358" s="46"/>
      <c r="AZ358" s="46"/>
      <c r="BA358" s="46"/>
      <c r="BB358" s="46"/>
      <c r="BC358" s="46"/>
      <c r="BD358" s="46"/>
    </row>
    <row r="359" spans="1:56" ht="14.25" x14ac:dyDescent="0.25">
      <c r="A359" s="46"/>
      <c r="D359" s="46"/>
      <c r="E359" s="46"/>
      <c r="F359" s="46"/>
      <c r="G359" s="46"/>
      <c r="H359" s="46"/>
      <c r="I359" s="46"/>
      <c r="N359" s="46"/>
      <c r="O359" s="46"/>
      <c r="P359" s="89"/>
      <c r="Q359" s="89"/>
      <c r="R359" s="89"/>
      <c r="S359" s="89"/>
      <c r="T359" s="89"/>
      <c r="U359" s="89"/>
      <c r="V359" s="89"/>
      <c r="W359" s="89"/>
      <c r="X359" s="46"/>
      <c r="Y359" s="46"/>
      <c r="Z359" s="46"/>
      <c r="AK359" s="46"/>
      <c r="AL359" s="46"/>
      <c r="AM359" s="46"/>
      <c r="AN359" s="46"/>
      <c r="AO359" s="46"/>
      <c r="AP359" s="46"/>
      <c r="AQ359" s="46"/>
      <c r="AR359" s="46"/>
      <c r="AS359" s="46"/>
      <c r="AT359" s="46"/>
      <c r="AU359" s="46"/>
      <c r="AV359" s="46"/>
      <c r="AW359" s="46"/>
      <c r="AX359" s="46"/>
      <c r="AY359" s="46"/>
      <c r="AZ359" s="46"/>
      <c r="BA359" s="46"/>
      <c r="BB359" s="46"/>
      <c r="BC359" s="46"/>
      <c r="BD359" s="46"/>
    </row>
    <row r="360" spans="1:56" ht="14.25" x14ac:dyDescent="0.25">
      <c r="A360" s="46"/>
      <c r="D360" s="46"/>
      <c r="E360" s="46"/>
      <c r="F360" s="46"/>
      <c r="G360" s="46"/>
      <c r="H360" s="46"/>
      <c r="I360" s="46"/>
      <c r="N360" s="46"/>
      <c r="O360" s="46"/>
      <c r="P360" s="89"/>
      <c r="Q360" s="89"/>
      <c r="R360" s="89"/>
      <c r="S360" s="89"/>
      <c r="T360" s="89"/>
      <c r="U360" s="89"/>
      <c r="V360" s="89"/>
      <c r="W360" s="89"/>
      <c r="X360" s="46"/>
      <c r="Y360" s="46"/>
      <c r="Z360" s="46"/>
      <c r="AK360" s="46"/>
      <c r="AL360" s="46"/>
      <c r="AM360" s="46"/>
      <c r="AN360" s="46"/>
      <c r="AO360" s="46"/>
      <c r="AP360" s="46"/>
      <c r="AQ360" s="46"/>
      <c r="AR360" s="46"/>
      <c r="AS360" s="46"/>
      <c r="AT360" s="46"/>
      <c r="AU360" s="46"/>
      <c r="AV360" s="46"/>
      <c r="AW360" s="46"/>
      <c r="AX360" s="46"/>
      <c r="AY360" s="46"/>
      <c r="AZ360" s="46"/>
      <c r="BA360" s="46"/>
      <c r="BB360" s="46"/>
      <c r="BC360" s="46"/>
      <c r="BD360" s="46"/>
    </row>
    <row r="361" spans="1:56" ht="14.25" x14ac:dyDescent="0.25">
      <c r="A361" s="46"/>
      <c r="D361" s="46"/>
      <c r="E361" s="46"/>
      <c r="F361" s="46"/>
      <c r="G361" s="46"/>
      <c r="H361" s="46"/>
      <c r="I361" s="46"/>
      <c r="N361" s="46"/>
      <c r="O361" s="46"/>
      <c r="P361" s="89"/>
      <c r="Q361" s="89"/>
      <c r="R361" s="89"/>
      <c r="S361" s="89"/>
      <c r="T361" s="89"/>
      <c r="U361" s="89"/>
      <c r="V361" s="89"/>
      <c r="W361" s="89"/>
      <c r="X361" s="46"/>
      <c r="Y361" s="46"/>
      <c r="Z361" s="46"/>
      <c r="AK361" s="46"/>
      <c r="AL361" s="46"/>
      <c r="AM361" s="46"/>
      <c r="AN361" s="46"/>
      <c r="AO361" s="46"/>
      <c r="AP361" s="46"/>
      <c r="AQ361" s="46"/>
      <c r="AR361" s="46"/>
      <c r="AS361" s="46"/>
      <c r="AT361" s="46"/>
      <c r="AU361" s="46"/>
      <c r="AV361" s="46"/>
      <c r="AW361" s="46"/>
      <c r="AX361" s="46"/>
      <c r="AY361" s="46"/>
      <c r="AZ361" s="46"/>
      <c r="BA361" s="46"/>
      <c r="BB361" s="46"/>
      <c r="BC361" s="46"/>
      <c r="BD361" s="46"/>
    </row>
    <row r="362" spans="1:56" ht="14.25" x14ac:dyDescent="0.25">
      <c r="A362" s="46"/>
      <c r="D362" s="46"/>
      <c r="E362" s="46"/>
      <c r="F362" s="46"/>
      <c r="G362" s="46"/>
      <c r="H362" s="46"/>
      <c r="I362" s="46"/>
      <c r="N362" s="46"/>
      <c r="O362" s="46"/>
      <c r="P362" s="89"/>
      <c r="Q362" s="89"/>
      <c r="R362" s="89"/>
      <c r="S362" s="89"/>
      <c r="T362" s="89"/>
      <c r="U362" s="89"/>
      <c r="V362" s="89"/>
      <c r="W362" s="89"/>
      <c r="X362" s="46"/>
      <c r="Y362" s="46"/>
      <c r="Z362" s="46"/>
      <c r="AK362" s="46"/>
      <c r="AL362" s="46"/>
      <c r="AM362" s="46"/>
      <c r="AN362" s="46"/>
      <c r="AO362" s="46"/>
      <c r="AP362" s="46"/>
      <c r="AQ362" s="46"/>
      <c r="AR362" s="46"/>
      <c r="AS362" s="46"/>
      <c r="AT362" s="46"/>
      <c r="AU362" s="46"/>
      <c r="AV362" s="46"/>
      <c r="AW362" s="46"/>
      <c r="AX362" s="46"/>
      <c r="AY362" s="46"/>
      <c r="AZ362" s="46"/>
      <c r="BA362" s="46"/>
      <c r="BB362" s="46"/>
      <c r="BC362" s="46"/>
      <c r="BD362" s="46"/>
    </row>
    <row r="363" spans="1:56" ht="14.25" x14ac:dyDescent="0.25">
      <c r="A363" s="46"/>
      <c r="D363" s="46"/>
      <c r="E363" s="46"/>
      <c r="F363" s="46"/>
      <c r="G363" s="46"/>
      <c r="H363" s="46"/>
      <c r="I363" s="46"/>
      <c r="N363" s="46"/>
      <c r="O363" s="46"/>
      <c r="P363" s="89"/>
      <c r="Q363" s="89"/>
      <c r="R363" s="89"/>
      <c r="S363" s="89"/>
      <c r="T363" s="89"/>
      <c r="U363" s="89"/>
      <c r="V363" s="89"/>
      <c r="W363" s="89"/>
      <c r="X363" s="46"/>
      <c r="Y363" s="46"/>
      <c r="Z363" s="46"/>
      <c r="AK363" s="46"/>
      <c r="AL363" s="46"/>
      <c r="AM363" s="46"/>
      <c r="AN363" s="46"/>
      <c r="AO363" s="46"/>
      <c r="AP363" s="46"/>
      <c r="AQ363" s="46"/>
      <c r="AR363" s="46"/>
      <c r="AS363" s="46"/>
      <c r="AT363" s="46"/>
      <c r="AU363" s="46"/>
      <c r="AV363" s="46"/>
      <c r="AW363" s="46"/>
      <c r="AX363" s="46"/>
      <c r="AY363" s="46"/>
      <c r="AZ363" s="46"/>
      <c r="BA363" s="46"/>
      <c r="BB363" s="46"/>
      <c r="BC363" s="46"/>
      <c r="BD363" s="46"/>
    </row>
    <row r="364" spans="1:56" ht="14.25" x14ac:dyDescent="0.25">
      <c r="A364" s="46"/>
      <c r="D364" s="46"/>
      <c r="E364" s="46"/>
      <c r="F364" s="46"/>
      <c r="G364" s="46"/>
      <c r="H364" s="46"/>
      <c r="I364" s="46"/>
      <c r="N364" s="46"/>
      <c r="O364" s="46"/>
      <c r="P364" s="89"/>
      <c r="Q364" s="89"/>
      <c r="R364" s="89"/>
      <c r="S364" s="89"/>
      <c r="T364" s="89"/>
      <c r="U364" s="89"/>
      <c r="V364" s="89"/>
      <c r="W364" s="89"/>
      <c r="X364" s="46"/>
      <c r="Y364" s="46"/>
      <c r="Z364" s="46"/>
      <c r="AK364" s="46"/>
      <c r="AL364" s="46"/>
      <c r="AM364" s="46"/>
      <c r="AN364" s="46"/>
      <c r="AO364" s="46"/>
      <c r="AP364" s="46"/>
      <c r="AQ364" s="46"/>
      <c r="AR364" s="46"/>
      <c r="AS364" s="46"/>
      <c r="AT364" s="46"/>
      <c r="AU364" s="46"/>
      <c r="AV364" s="46"/>
      <c r="AW364" s="46"/>
      <c r="AX364" s="46"/>
      <c r="AY364" s="46"/>
      <c r="AZ364" s="46"/>
      <c r="BA364" s="46"/>
      <c r="BB364" s="46"/>
      <c r="BC364" s="46"/>
      <c r="BD364" s="46"/>
    </row>
    <row r="365" spans="1:56" ht="14.25" x14ac:dyDescent="0.25">
      <c r="A365" s="46"/>
      <c r="D365" s="46"/>
      <c r="E365" s="46"/>
      <c r="F365" s="46"/>
      <c r="G365" s="46"/>
      <c r="H365" s="46"/>
      <c r="I365" s="46"/>
      <c r="N365" s="46"/>
      <c r="O365" s="46"/>
      <c r="P365" s="89"/>
      <c r="Q365" s="89"/>
      <c r="R365" s="89"/>
      <c r="S365" s="89"/>
      <c r="T365" s="89"/>
      <c r="U365" s="89"/>
      <c r="V365" s="89"/>
      <c r="W365" s="89"/>
      <c r="X365" s="46"/>
      <c r="Y365" s="46"/>
      <c r="Z365" s="46"/>
      <c r="AK365" s="46"/>
      <c r="AL365" s="46"/>
      <c r="AM365" s="46"/>
      <c r="AN365" s="46"/>
      <c r="AO365" s="46"/>
      <c r="AP365" s="46"/>
      <c r="AQ365" s="46"/>
      <c r="AR365" s="46"/>
      <c r="AS365" s="46"/>
      <c r="AT365" s="46"/>
      <c r="AU365" s="46"/>
      <c r="AV365" s="46"/>
      <c r="AW365" s="46"/>
      <c r="AX365" s="46"/>
      <c r="AY365" s="46"/>
      <c r="AZ365" s="46"/>
      <c r="BA365" s="46"/>
      <c r="BB365" s="46"/>
      <c r="BC365" s="46"/>
      <c r="BD365" s="46"/>
    </row>
    <row r="366" spans="1:56" ht="14.25" x14ac:dyDescent="0.25">
      <c r="A366" s="46"/>
      <c r="D366" s="46"/>
      <c r="E366" s="46"/>
      <c r="F366" s="46"/>
      <c r="G366" s="46"/>
      <c r="H366" s="46"/>
      <c r="I366" s="46"/>
      <c r="N366" s="46"/>
      <c r="O366" s="46"/>
      <c r="P366" s="89"/>
      <c r="Q366" s="89"/>
      <c r="R366" s="89"/>
      <c r="S366" s="89"/>
      <c r="T366" s="89"/>
      <c r="U366" s="89"/>
      <c r="V366" s="89"/>
      <c r="W366" s="89"/>
      <c r="X366" s="46"/>
      <c r="Y366" s="46"/>
      <c r="Z366" s="46"/>
      <c r="AK366" s="46"/>
      <c r="AL366" s="46"/>
      <c r="AM366" s="46"/>
      <c r="AN366" s="46"/>
      <c r="AO366" s="46"/>
      <c r="AP366" s="46"/>
      <c r="AQ366" s="46"/>
      <c r="AR366" s="46"/>
      <c r="AS366" s="46"/>
      <c r="AT366" s="46"/>
      <c r="AU366" s="46"/>
      <c r="AV366" s="46"/>
      <c r="AW366" s="46"/>
      <c r="AX366" s="46"/>
      <c r="AY366" s="46"/>
      <c r="AZ366" s="46"/>
      <c r="BA366" s="46"/>
      <c r="BB366" s="46"/>
      <c r="BC366" s="46"/>
      <c r="BD366" s="46"/>
    </row>
    <row r="367" spans="1:56" ht="14.25" x14ac:dyDescent="0.25">
      <c r="A367" s="46"/>
      <c r="D367" s="46"/>
      <c r="E367" s="46"/>
      <c r="F367" s="46"/>
      <c r="G367" s="46"/>
      <c r="H367" s="46"/>
      <c r="I367" s="46"/>
      <c r="N367" s="46"/>
      <c r="O367" s="46"/>
      <c r="P367" s="89"/>
      <c r="Q367" s="89"/>
      <c r="R367" s="89"/>
      <c r="S367" s="89"/>
      <c r="T367" s="89"/>
      <c r="U367" s="89"/>
      <c r="V367" s="89"/>
      <c r="W367" s="89"/>
      <c r="X367" s="46"/>
      <c r="Y367" s="46"/>
      <c r="Z367" s="46"/>
      <c r="AK367" s="46"/>
      <c r="AL367" s="46"/>
      <c r="AM367" s="46"/>
      <c r="AN367" s="46"/>
      <c r="AO367" s="46"/>
      <c r="AP367" s="46"/>
      <c r="AQ367" s="46"/>
      <c r="AR367" s="46"/>
      <c r="AS367" s="46"/>
      <c r="AT367" s="46"/>
      <c r="AU367" s="46"/>
      <c r="AV367" s="46"/>
      <c r="AW367" s="46"/>
      <c r="AX367" s="46"/>
      <c r="AY367" s="46"/>
      <c r="AZ367" s="46"/>
      <c r="BA367" s="46"/>
      <c r="BB367" s="46"/>
      <c r="BC367" s="46"/>
      <c r="BD367" s="46"/>
    </row>
    <row r="368" spans="1:56" ht="14.25" x14ac:dyDescent="0.25">
      <c r="A368" s="46"/>
      <c r="D368" s="46"/>
      <c r="E368" s="46"/>
      <c r="F368" s="46"/>
      <c r="G368" s="46"/>
      <c r="H368" s="46"/>
      <c r="I368" s="46"/>
      <c r="N368" s="46"/>
      <c r="O368" s="46"/>
      <c r="P368" s="89"/>
      <c r="Q368" s="89"/>
      <c r="R368" s="89"/>
      <c r="S368" s="89"/>
      <c r="T368" s="89"/>
      <c r="U368" s="89"/>
      <c r="V368" s="89"/>
      <c r="W368" s="89"/>
      <c r="X368" s="46"/>
      <c r="Y368" s="46"/>
      <c r="Z368" s="46"/>
      <c r="AK368" s="46"/>
      <c r="AL368" s="46"/>
      <c r="AM368" s="46"/>
      <c r="AN368" s="46"/>
      <c r="AO368" s="46"/>
      <c r="AP368" s="46"/>
      <c r="AQ368" s="46"/>
      <c r="AR368" s="46"/>
      <c r="AS368" s="46"/>
      <c r="AT368" s="46"/>
      <c r="AU368" s="46"/>
      <c r="AV368" s="46"/>
      <c r="AW368" s="46"/>
      <c r="AX368" s="46"/>
      <c r="AY368" s="46"/>
      <c r="AZ368" s="46"/>
      <c r="BA368" s="46"/>
      <c r="BB368" s="46"/>
      <c r="BC368" s="46"/>
      <c r="BD368" s="46"/>
    </row>
    <row r="369" spans="1:56" ht="14.25" x14ac:dyDescent="0.25">
      <c r="A369" s="46"/>
      <c r="D369" s="46"/>
      <c r="E369" s="46"/>
      <c r="F369" s="46"/>
      <c r="G369" s="46"/>
      <c r="H369" s="46"/>
      <c r="I369" s="46"/>
      <c r="N369" s="46"/>
      <c r="O369" s="46"/>
      <c r="P369" s="89"/>
      <c r="Q369" s="89"/>
      <c r="R369" s="89"/>
      <c r="S369" s="89"/>
      <c r="T369" s="89"/>
      <c r="U369" s="89"/>
      <c r="V369" s="89"/>
      <c r="W369" s="89"/>
      <c r="X369" s="46"/>
      <c r="Y369" s="46"/>
      <c r="Z369" s="46"/>
      <c r="AK369" s="46"/>
      <c r="AL369" s="46"/>
      <c r="AM369" s="46"/>
      <c r="AN369" s="46"/>
      <c r="AO369" s="46"/>
      <c r="AP369" s="46"/>
      <c r="AQ369" s="46"/>
      <c r="AR369" s="46"/>
      <c r="AS369" s="46"/>
      <c r="AT369" s="46"/>
      <c r="AU369" s="46"/>
      <c r="AV369" s="46"/>
      <c r="AW369" s="46"/>
      <c r="AX369" s="46"/>
      <c r="AY369" s="46"/>
      <c r="AZ369" s="46"/>
      <c r="BA369" s="46"/>
      <c r="BB369" s="46"/>
      <c r="BC369" s="46"/>
      <c r="BD369" s="46"/>
    </row>
    <row r="370" spans="1:56" ht="14.25" x14ac:dyDescent="0.25">
      <c r="A370" s="46"/>
      <c r="D370" s="46"/>
      <c r="E370" s="46"/>
      <c r="F370" s="46"/>
      <c r="G370" s="46"/>
      <c r="H370" s="46"/>
      <c r="I370" s="46"/>
      <c r="N370" s="46"/>
      <c r="O370" s="46"/>
      <c r="P370" s="89"/>
      <c r="Q370" s="89"/>
      <c r="R370" s="89"/>
      <c r="S370" s="89"/>
      <c r="T370" s="89"/>
      <c r="U370" s="89"/>
      <c r="V370" s="89"/>
      <c r="W370" s="89"/>
      <c r="X370" s="46"/>
      <c r="Y370" s="46"/>
      <c r="Z370" s="46"/>
      <c r="AK370" s="46"/>
      <c r="AL370" s="46"/>
      <c r="AM370" s="46"/>
      <c r="AN370" s="46"/>
      <c r="AO370" s="46"/>
      <c r="AP370" s="46"/>
      <c r="AQ370" s="46"/>
      <c r="AR370" s="46"/>
      <c r="AS370" s="46"/>
      <c r="AT370" s="46"/>
      <c r="AU370" s="46"/>
      <c r="AV370" s="46"/>
      <c r="AW370" s="46"/>
      <c r="AX370" s="46"/>
      <c r="AY370" s="46"/>
      <c r="AZ370" s="46"/>
      <c r="BA370" s="46"/>
      <c r="BB370" s="46"/>
      <c r="BC370" s="46"/>
      <c r="BD370" s="46"/>
    </row>
    <row r="371" spans="1:56" ht="14.25" x14ac:dyDescent="0.25">
      <c r="A371" s="46"/>
      <c r="D371" s="46"/>
      <c r="E371" s="46"/>
      <c r="F371" s="46"/>
      <c r="G371" s="46"/>
      <c r="H371" s="46"/>
      <c r="I371" s="46"/>
      <c r="N371" s="46"/>
      <c r="O371" s="46"/>
      <c r="P371" s="89"/>
      <c r="Q371" s="89"/>
      <c r="R371" s="89"/>
      <c r="S371" s="89"/>
      <c r="T371" s="89"/>
      <c r="U371" s="89"/>
      <c r="V371" s="89"/>
      <c r="W371" s="89"/>
      <c r="X371" s="46"/>
      <c r="Y371" s="46"/>
      <c r="Z371" s="46"/>
      <c r="AK371" s="46"/>
      <c r="AL371" s="46"/>
      <c r="AM371" s="46"/>
      <c r="AN371" s="46"/>
      <c r="AO371" s="46"/>
      <c r="AP371" s="46"/>
      <c r="AQ371" s="46"/>
      <c r="AR371" s="46"/>
      <c r="AS371" s="46"/>
      <c r="AT371" s="46"/>
      <c r="AU371" s="46"/>
      <c r="AV371" s="46"/>
      <c r="AW371" s="46"/>
      <c r="AX371" s="46"/>
      <c r="AY371" s="46"/>
      <c r="AZ371" s="46"/>
      <c r="BA371" s="46"/>
      <c r="BB371" s="46"/>
      <c r="BC371" s="46"/>
      <c r="BD371" s="46"/>
    </row>
    <row r="372" spans="1:56" ht="14.25" x14ac:dyDescent="0.25">
      <c r="A372" s="46"/>
      <c r="D372" s="46"/>
      <c r="E372" s="46"/>
      <c r="F372" s="46"/>
      <c r="G372" s="46"/>
      <c r="H372" s="46"/>
      <c r="I372" s="46"/>
      <c r="N372" s="46"/>
      <c r="O372" s="46"/>
      <c r="P372" s="89"/>
      <c r="Q372" s="89"/>
      <c r="R372" s="89"/>
      <c r="S372" s="89"/>
      <c r="T372" s="89"/>
      <c r="U372" s="89"/>
      <c r="V372" s="89"/>
      <c r="W372" s="89"/>
      <c r="X372" s="46"/>
      <c r="Y372" s="46"/>
      <c r="Z372" s="46"/>
      <c r="AK372" s="46"/>
      <c r="AL372" s="46"/>
      <c r="AM372" s="46"/>
      <c r="AN372" s="46"/>
      <c r="AO372" s="46"/>
      <c r="AP372" s="46"/>
      <c r="AQ372" s="46"/>
      <c r="AR372" s="46"/>
      <c r="AS372" s="46"/>
      <c r="AT372" s="46"/>
      <c r="AU372" s="46"/>
      <c r="AV372" s="46"/>
      <c r="AW372" s="46"/>
      <c r="AX372" s="46"/>
      <c r="AY372" s="46"/>
      <c r="AZ372" s="46"/>
      <c r="BA372" s="46"/>
      <c r="BB372" s="46"/>
      <c r="BC372" s="46"/>
      <c r="BD372" s="46"/>
    </row>
    <row r="373" spans="1:56" ht="14.25" x14ac:dyDescent="0.25">
      <c r="A373" s="46"/>
      <c r="D373" s="46"/>
      <c r="E373" s="46"/>
      <c r="F373" s="46"/>
      <c r="G373" s="46"/>
      <c r="H373" s="46"/>
      <c r="I373" s="46"/>
      <c r="N373" s="46"/>
      <c r="O373" s="46"/>
      <c r="P373" s="89"/>
      <c r="Q373" s="89"/>
      <c r="R373" s="89"/>
      <c r="S373" s="89"/>
      <c r="T373" s="89"/>
      <c r="U373" s="89"/>
      <c r="V373" s="89"/>
      <c r="W373" s="89"/>
      <c r="X373" s="46"/>
      <c r="Y373" s="46"/>
      <c r="Z373" s="46"/>
      <c r="AK373" s="46"/>
      <c r="AL373" s="46"/>
      <c r="AM373" s="46"/>
      <c r="AN373" s="46"/>
      <c r="AO373" s="46"/>
      <c r="AP373" s="46"/>
      <c r="AQ373" s="46"/>
      <c r="AR373" s="46"/>
      <c r="AS373" s="46"/>
      <c r="AT373" s="46"/>
      <c r="AU373" s="46"/>
      <c r="AV373" s="46"/>
      <c r="AW373" s="46"/>
      <c r="AX373" s="46"/>
      <c r="AY373" s="46"/>
      <c r="AZ373" s="46"/>
      <c r="BA373" s="46"/>
      <c r="BB373" s="46"/>
      <c r="BC373" s="46"/>
      <c r="BD373" s="46"/>
    </row>
    <row r="374" spans="1:56" ht="14.25" x14ac:dyDescent="0.25">
      <c r="A374" s="46"/>
      <c r="D374" s="46"/>
      <c r="E374" s="46"/>
      <c r="F374" s="46"/>
      <c r="G374" s="46"/>
      <c r="H374" s="46"/>
      <c r="I374" s="46"/>
      <c r="N374" s="46"/>
      <c r="O374" s="46"/>
      <c r="P374" s="89"/>
      <c r="Q374" s="89"/>
      <c r="R374" s="89"/>
      <c r="S374" s="89"/>
      <c r="T374" s="89"/>
      <c r="U374" s="89"/>
      <c r="V374" s="89"/>
      <c r="W374" s="89"/>
      <c r="X374" s="46"/>
      <c r="Y374" s="46"/>
      <c r="Z374" s="46"/>
      <c r="AK374" s="46"/>
      <c r="AL374" s="46"/>
      <c r="AM374" s="46"/>
      <c r="AN374" s="46"/>
      <c r="AO374" s="46"/>
      <c r="AP374" s="46"/>
      <c r="AQ374" s="46"/>
      <c r="AR374" s="46"/>
      <c r="AS374" s="46"/>
      <c r="AT374" s="46"/>
      <c r="AU374" s="46"/>
      <c r="AV374" s="46"/>
      <c r="AW374" s="46"/>
      <c r="AX374" s="46"/>
      <c r="AY374" s="46"/>
      <c r="AZ374" s="46"/>
      <c r="BA374" s="46"/>
      <c r="BB374" s="46"/>
      <c r="BC374" s="46"/>
      <c r="BD374" s="46"/>
    </row>
    <row r="375" spans="1:56" ht="14.25" x14ac:dyDescent="0.25">
      <c r="A375" s="46"/>
      <c r="D375" s="46"/>
      <c r="E375" s="46"/>
      <c r="F375" s="46"/>
      <c r="G375" s="46"/>
      <c r="H375" s="46"/>
      <c r="I375" s="46"/>
      <c r="N375" s="46"/>
      <c r="O375" s="46"/>
      <c r="P375" s="89"/>
      <c r="Q375" s="89"/>
      <c r="R375" s="89"/>
      <c r="S375" s="89"/>
      <c r="T375" s="89"/>
      <c r="U375" s="89"/>
      <c r="V375" s="89"/>
      <c r="W375" s="89"/>
      <c r="X375" s="46"/>
      <c r="Y375" s="46"/>
      <c r="Z375" s="46"/>
      <c r="AK375" s="46"/>
      <c r="AL375" s="46"/>
      <c r="AM375" s="46"/>
      <c r="AN375" s="46"/>
      <c r="AO375" s="46"/>
      <c r="AP375" s="46"/>
      <c r="AQ375" s="46"/>
      <c r="AR375" s="46"/>
      <c r="AS375" s="46"/>
      <c r="AT375" s="46"/>
      <c r="AU375" s="46"/>
      <c r="AV375" s="46"/>
      <c r="AW375" s="46"/>
      <c r="AX375" s="46"/>
      <c r="AY375" s="46"/>
      <c r="AZ375" s="46"/>
      <c r="BA375" s="46"/>
      <c r="BB375" s="46"/>
      <c r="BC375" s="46"/>
      <c r="BD375" s="46"/>
    </row>
    <row r="376" spans="1:56" ht="14.25" x14ac:dyDescent="0.25">
      <c r="A376" s="46"/>
      <c r="D376" s="46"/>
      <c r="E376" s="46"/>
      <c r="F376" s="46"/>
      <c r="G376" s="46"/>
      <c r="H376" s="46"/>
      <c r="I376" s="46"/>
      <c r="N376" s="46"/>
      <c r="O376" s="46"/>
      <c r="P376" s="89"/>
      <c r="Q376" s="89"/>
      <c r="R376" s="89"/>
      <c r="S376" s="89"/>
      <c r="T376" s="89"/>
      <c r="U376" s="89"/>
      <c r="V376" s="89"/>
      <c r="W376" s="89"/>
      <c r="X376" s="46"/>
      <c r="Y376" s="46"/>
      <c r="Z376" s="46"/>
      <c r="AK376" s="46"/>
      <c r="AL376" s="46"/>
      <c r="AM376" s="46"/>
      <c r="AN376" s="46"/>
      <c r="AO376" s="46"/>
      <c r="AP376" s="46"/>
      <c r="AQ376" s="46"/>
      <c r="AR376" s="46"/>
      <c r="AS376" s="46"/>
      <c r="AT376" s="46"/>
      <c r="AU376" s="46"/>
      <c r="AV376" s="46"/>
      <c r="AW376" s="46"/>
      <c r="AX376" s="46"/>
      <c r="AY376" s="46"/>
      <c r="AZ376" s="46"/>
      <c r="BA376" s="46"/>
      <c r="BB376" s="46"/>
      <c r="BC376" s="46"/>
      <c r="BD376" s="46"/>
    </row>
    <row r="377" spans="1:56" ht="14.25" x14ac:dyDescent="0.25">
      <c r="A377" s="46"/>
      <c r="D377" s="46"/>
      <c r="E377" s="46"/>
      <c r="F377" s="46"/>
      <c r="G377" s="46"/>
      <c r="H377" s="46"/>
      <c r="I377" s="46"/>
      <c r="N377" s="46"/>
      <c r="O377" s="46"/>
      <c r="P377" s="89"/>
      <c r="Q377" s="89"/>
      <c r="R377" s="89"/>
      <c r="S377" s="89"/>
      <c r="T377" s="89"/>
      <c r="U377" s="89"/>
      <c r="V377" s="89"/>
      <c r="W377" s="89"/>
      <c r="X377" s="46"/>
      <c r="Y377" s="46"/>
      <c r="Z377" s="46"/>
      <c r="AK377" s="46"/>
      <c r="AL377" s="46"/>
      <c r="AM377" s="46"/>
      <c r="AN377" s="46"/>
      <c r="AO377" s="46"/>
      <c r="AP377" s="46"/>
      <c r="AQ377" s="46"/>
      <c r="AR377" s="46"/>
      <c r="AS377" s="46"/>
      <c r="AT377" s="46"/>
      <c r="AU377" s="46"/>
      <c r="AV377" s="46"/>
      <c r="AW377" s="46"/>
      <c r="AX377" s="46"/>
      <c r="AY377" s="46"/>
      <c r="AZ377" s="46"/>
      <c r="BA377" s="46"/>
      <c r="BB377" s="46"/>
      <c r="BC377" s="46"/>
      <c r="BD377" s="46"/>
    </row>
    <row r="378" spans="1:56" ht="14.25" x14ac:dyDescent="0.25">
      <c r="A378" s="46"/>
      <c r="D378" s="46"/>
      <c r="E378" s="46"/>
      <c r="F378" s="46"/>
      <c r="G378" s="46"/>
      <c r="H378" s="46"/>
      <c r="I378" s="46"/>
      <c r="N378" s="46"/>
      <c r="O378" s="46"/>
      <c r="P378" s="89"/>
      <c r="Q378" s="89"/>
      <c r="R378" s="89"/>
      <c r="S378" s="89"/>
      <c r="T378" s="89"/>
      <c r="U378" s="89"/>
      <c r="V378" s="89"/>
      <c r="W378" s="89"/>
      <c r="X378" s="46"/>
      <c r="Y378" s="46"/>
      <c r="Z378" s="46"/>
      <c r="AK378" s="46"/>
      <c r="AL378" s="46"/>
      <c r="AM378" s="46"/>
      <c r="AN378" s="46"/>
      <c r="AO378" s="46"/>
      <c r="AP378" s="46"/>
      <c r="AQ378" s="46"/>
      <c r="AR378" s="46"/>
      <c r="AS378" s="46"/>
      <c r="AT378" s="46"/>
      <c r="AU378" s="46"/>
      <c r="AV378" s="46"/>
      <c r="AW378" s="46"/>
      <c r="AX378" s="46"/>
      <c r="AY378" s="46"/>
      <c r="AZ378" s="46"/>
      <c r="BA378" s="46"/>
      <c r="BB378" s="46"/>
      <c r="BC378" s="46"/>
      <c r="BD378" s="46"/>
    </row>
    <row r="379" spans="1:56" ht="14.25" x14ac:dyDescent="0.25">
      <c r="A379" s="46"/>
      <c r="D379" s="46"/>
      <c r="E379" s="46"/>
      <c r="F379" s="46"/>
      <c r="G379" s="46"/>
      <c r="H379" s="46"/>
      <c r="I379" s="46"/>
      <c r="N379" s="46"/>
      <c r="O379" s="46"/>
      <c r="P379" s="89"/>
      <c r="Q379" s="89"/>
      <c r="R379" s="89"/>
      <c r="S379" s="89"/>
      <c r="T379" s="89"/>
      <c r="U379" s="89"/>
      <c r="V379" s="89"/>
      <c r="W379" s="89"/>
      <c r="X379" s="46"/>
      <c r="Y379" s="46"/>
      <c r="Z379" s="46"/>
      <c r="AK379" s="46"/>
      <c r="AL379" s="46"/>
      <c r="AM379" s="46"/>
      <c r="AN379" s="46"/>
      <c r="AO379" s="46"/>
      <c r="AP379" s="46"/>
      <c r="AQ379" s="46"/>
      <c r="AR379" s="46"/>
      <c r="AS379" s="46"/>
      <c r="AT379" s="46"/>
      <c r="AU379" s="46"/>
      <c r="AV379" s="46"/>
      <c r="AW379" s="46"/>
      <c r="AX379" s="46"/>
      <c r="AY379" s="46"/>
      <c r="AZ379" s="46"/>
      <c r="BA379" s="46"/>
      <c r="BB379" s="46"/>
      <c r="BC379" s="46"/>
      <c r="BD379" s="46"/>
    </row>
    <row r="380" spans="1:56" ht="14.25" x14ac:dyDescent="0.25">
      <c r="A380" s="46"/>
      <c r="D380" s="46"/>
      <c r="E380" s="46"/>
      <c r="F380" s="46"/>
      <c r="G380" s="46"/>
      <c r="H380" s="46"/>
      <c r="I380" s="46"/>
      <c r="N380" s="46"/>
      <c r="O380" s="46"/>
      <c r="P380" s="89"/>
      <c r="Q380" s="89"/>
      <c r="R380" s="89"/>
      <c r="S380" s="89"/>
      <c r="T380" s="89"/>
      <c r="U380" s="89"/>
      <c r="V380" s="89"/>
      <c r="W380" s="89"/>
      <c r="X380" s="46"/>
      <c r="Y380" s="46"/>
      <c r="Z380" s="46"/>
      <c r="AK380" s="46"/>
      <c r="AL380" s="46"/>
      <c r="AM380" s="46"/>
      <c r="AN380" s="46"/>
      <c r="AO380" s="46"/>
      <c r="AP380" s="46"/>
      <c r="AQ380" s="46"/>
      <c r="AR380" s="46"/>
      <c r="AS380" s="46"/>
      <c r="AT380" s="46"/>
      <c r="AU380" s="46"/>
      <c r="AV380" s="46"/>
      <c r="AW380" s="46"/>
      <c r="AX380" s="46"/>
      <c r="AY380" s="46"/>
      <c r="AZ380" s="46"/>
      <c r="BA380" s="46"/>
      <c r="BB380" s="46"/>
      <c r="BC380" s="46"/>
      <c r="BD380" s="46"/>
    </row>
    <row r="381" spans="1:56" ht="14.25" x14ac:dyDescent="0.25">
      <c r="A381" s="46"/>
      <c r="D381" s="46"/>
      <c r="E381" s="46"/>
      <c r="F381" s="46"/>
      <c r="G381" s="46"/>
      <c r="H381" s="46"/>
      <c r="I381" s="46"/>
      <c r="N381" s="46"/>
      <c r="O381" s="46"/>
      <c r="P381" s="89"/>
      <c r="Q381" s="89"/>
      <c r="R381" s="89"/>
      <c r="S381" s="89"/>
      <c r="T381" s="89"/>
      <c r="U381" s="89"/>
      <c r="V381" s="89"/>
      <c r="W381" s="89"/>
      <c r="X381" s="46"/>
      <c r="Y381" s="46"/>
      <c r="Z381" s="46"/>
      <c r="AK381" s="46"/>
      <c r="AL381" s="46"/>
      <c r="AM381" s="46"/>
      <c r="AN381" s="46"/>
      <c r="AO381" s="46"/>
      <c r="AP381" s="46"/>
      <c r="AQ381" s="46"/>
      <c r="AR381" s="46"/>
      <c r="AS381" s="46"/>
      <c r="AT381" s="46"/>
      <c r="AU381" s="46"/>
      <c r="AV381" s="46"/>
      <c r="AW381" s="46"/>
      <c r="AX381" s="46"/>
      <c r="AY381" s="46"/>
      <c r="AZ381" s="46"/>
      <c r="BA381" s="46"/>
      <c r="BB381" s="46"/>
      <c r="BC381" s="46"/>
      <c r="BD381" s="46"/>
    </row>
    <row r="382" spans="1:56" ht="14.25" x14ac:dyDescent="0.25">
      <c r="A382" s="46"/>
      <c r="D382" s="46"/>
      <c r="E382" s="46"/>
      <c r="F382" s="46"/>
      <c r="G382" s="46"/>
      <c r="H382" s="46"/>
      <c r="I382" s="46"/>
      <c r="N382" s="46"/>
      <c r="O382" s="46"/>
      <c r="P382" s="89"/>
      <c r="Q382" s="89"/>
      <c r="R382" s="89"/>
      <c r="S382" s="89"/>
      <c r="T382" s="89"/>
      <c r="U382" s="89"/>
      <c r="V382" s="89"/>
      <c r="W382" s="89"/>
      <c r="X382" s="46"/>
      <c r="Y382" s="46"/>
      <c r="Z382" s="46"/>
      <c r="AK382" s="46"/>
      <c r="AL382" s="46"/>
      <c r="AM382" s="46"/>
      <c r="AN382" s="46"/>
      <c r="AO382" s="46"/>
      <c r="AP382" s="46"/>
      <c r="AQ382" s="46"/>
      <c r="AR382" s="46"/>
      <c r="AS382" s="46"/>
      <c r="AT382" s="46"/>
      <c r="AU382" s="46"/>
      <c r="AV382" s="46"/>
      <c r="AW382" s="46"/>
      <c r="AX382" s="46"/>
      <c r="AY382" s="46"/>
      <c r="AZ382" s="46"/>
      <c r="BA382" s="46"/>
      <c r="BB382" s="46"/>
      <c r="BC382" s="46"/>
      <c r="BD382" s="46"/>
    </row>
    <row r="383" spans="1:56" ht="14.25" x14ac:dyDescent="0.25">
      <c r="A383" s="46"/>
      <c r="D383" s="46"/>
      <c r="E383" s="46"/>
      <c r="F383" s="46"/>
      <c r="G383" s="46"/>
      <c r="H383" s="46"/>
      <c r="I383" s="46"/>
      <c r="N383" s="46"/>
      <c r="O383" s="46"/>
      <c r="P383" s="89"/>
      <c r="Q383" s="89"/>
      <c r="R383" s="89"/>
      <c r="S383" s="89"/>
      <c r="T383" s="89"/>
      <c r="U383" s="89"/>
      <c r="V383" s="89"/>
      <c r="W383" s="89"/>
      <c r="X383" s="46"/>
      <c r="Y383" s="46"/>
      <c r="Z383" s="46"/>
      <c r="AK383" s="46"/>
      <c r="AL383" s="46"/>
      <c r="AM383" s="46"/>
      <c r="AN383" s="46"/>
      <c r="AO383" s="46"/>
      <c r="AP383" s="46"/>
      <c r="AQ383" s="46"/>
      <c r="AR383" s="46"/>
      <c r="AS383" s="46"/>
      <c r="AT383" s="46"/>
      <c r="AU383" s="46"/>
      <c r="AV383" s="46"/>
      <c r="AW383" s="46"/>
      <c r="AX383" s="46"/>
      <c r="AY383" s="46"/>
      <c r="AZ383" s="46"/>
      <c r="BA383" s="46"/>
      <c r="BB383" s="46"/>
      <c r="BC383" s="46"/>
      <c r="BD383" s="46"/>
    </row>
    <row r="384" spans="1:56" ht="14.25" x14ac:dyDescent="0.25">
      <c r="A384" s="46"/>
      <c r="D384" s="46"/>
      <c r="E384" s="46"/>
      <c r="F384" s="46"/>
      <c r="G384" s="46"/>
      <c r="H384" s="46"/>
      <c r="I384" s="46"/>
      <c r="N384" s="46"/>
      <c r="O384" s="46"/>
      <c r="P384" s="89"/>
      <c r="Q384" s="89"/>
      <c r="R384" s="89"/>
      <c r="S384" s="89"/>
      <c r="T384" s="89"/>
      <c r="U384" s="89"/>
      <c r="V384" s="89"/>
      <c r="W384" s="89"/>
      <c r="X384" s="46"/>
      <c r="Y384" s="46"/>
      <c r="Z384" s="46"/>
      <c r="AK384" s="46"/>
      <c r="AL384" s="46"/>
      <c r="AM384" s="46"/>
      <c r="AN384" s="46"/>
      <c r="AO384" s="46"/>
      <c r="AP384" s="46"/>
      <c r="AQ384" s="46"/>
      <c r="AR384" s="46"/>
      <c r="AS384" s="46"/>
      <c r="AT384" s="46"/>
      <c r="AU384" s="46"/>
      <c r="AV384" s="46"/>
      <c r="AW384" s="46"/>
      <c r="AX384" s="46"/>
      <c r="AY384" s="46"/>
      <c r="AZ384" s="46"/>
      <c r="BA384" s="46"/>
      <c r="BB384" s="46"/>
      <c r="BC384" s="46"/>
      <c r="BD384" s="46"/>
    </row>
    <row r="385" spans="1:56" ht="14.25" x14ac:dyDescent="0.25">
      <c r="A385" s="46"/>
      <c r="D385" s="46"/>
      <c r="E385" s="46"/>
      <c r="F385" s="46"/>
      <c r="G385" s="46"/>
      <c r="H385" s="46"/>
      <c r="I385" s="46"/>
      <c r="N385" s="46"/>
      <c r="O385" s="46"/>
      <c r="P385" s="89"/>
      <c r="Q385" s="89"/>
      <c r="R385" s="89"/>
      <c r="S385" s="89"/>
      <c r="T385" s="89"/>
      <c r="U385" s="89"/>
      <c r="V385" s="89"/>
      <c r="W385" s="89"/>
      <c r="X385" s="46"/>
      <c r="Y385" s="46"/>
      <c r="Z385" s="46"/>
      <c r="AK385" s="46"/>
      <c r="AL385" s="46"/>
      <c r="AM385" s="46"/>
      <c r="AN385" s="46"/>
      <c r="AO385" s="46"/>
      <c r="AP385" s="46"/>
      <c r="AQ385" s="46"/>
      <c r="AR385" s="46"/>
      <c r="AS385" s="46"/>
      <c r="AT385" s="46"/>
      <c r="AU385" s="46"/>
      <c r="AV385" s="46"/>
      <c r="AW385" s="46"/>
      <c r="AX385" s="46"/>
      <c r="AY385" s="46"/>
      <c r="AZ385" s="46"/>
      <c r="BA385" s="46"/>
      <c r="BB385" s="46"/>
      <c r="BC385" s="46"/>
      <c r="BD385" s="46"/>
    </row>
    <row r="386" spans="1:56" ht="14.25" x14ac:dyDescent="0.25">
      <c r="A386" s="46"/>
      <c r="D386" s="46"/>
      <c r="E386" s="46"/>
      <c r="F386" s="46"/>
      <c r="G386" s="46"/>
      <c r="H386" s="46"/>
      <c r="I386" s="46"/>
      <c r="N386" s="46"/>
      <c r="O386" s="46"/>
      <c r="P386" s="89"/>
      <c r="Q386" s="89"/>
      <c r="R386" s="89"/>
      <c r="S386" s="89"/>
      <c r="T386" s="89"/>
      <c r="U386" s="89"/>
      <c r="V386" s="89"/>
      <c r="W386" s="89"/>
      <c r="X386" s="46"/>
      <c r="Y386" s="46"/>
      <c r="Z386" s="46"/>
      <c r="AK386" s="46"/>
      <c r="AL386" s="46"/>
      <c r="AM386" s="46"/>
      <c r="AN386" s="46"/>
      <c r="AO386" s="46"/>
      <c r="AP386" s="46"/>
      <c r="AQ386" s="46"/>
      <c r="AR386" s="46"/>
      <c r="AS386" s="46"/>
      <c r="AT386" s="46"/>
      <c r="AU386" s="46"/>
      <c r="AV386" s="46"/>
      <c r="AW386" s="46"/>
      <c r="AX386" s="46"/>
      <c r="AY386" s="46"/>
      <c r="AZ386" s="46"/>
      <c r="BA386" s="46"/>
      <c r="BB386" s="46"/>
      <c r="BC386" s="46"/>
      <c r="BD386" s="46"/>
    </row>
    <row r="387" spans="1:56" ht="14.25" x14ac:dyDescent="0.25">
      <c r="A387" s="46"/>
      <c r="D387" s="46"/>
      <c r="E387" s="46"/>
      <c r="F387" s="46"/>
      <c r="G387" s="46"/>
      <c r="H387" s="46"/>
      <c r="I387" s="46"/>
      <c r="N387" s="46"/>
      <c r="O387" s="46"/>
      <c r="P387" s="89"/>
      <c r="Q387" s="89"/>
      <c r="R387" s="89"/>
      <c r="S387" s="89"/>
      <c r="T387" s="89"/>
      <c r="U387" s="89"/>
      <c r="V387" s="89"/>
      <c r="W387" s="89"/>
      <c r="X387" s="46"/>
      <c r="Y387" s="46"/>
      <c r="Z387" s="46"/>
      <c r="AK387" s="46"/>
      <c r="AL387" s="46"/>
      <c r="AM387" s="46"/>
      <c r="AN387" s="46"/>
      <c r="AO387" s="46"/>
      <c r="AP387" s="46"/>
      <c r="AQ387" s="46"/>
      <c r="AR387" s="46"/>
      <c r="AS387" s="46"/>
      <c r="AT387" s="46"/>
      <c r="AU387" s="46"/>
      <c r="AV387" s="46"/>
      <c r="AW387" s="46"/>
      <c r="AX387" s="46"/>
      <c r="AY387" s="46"/>
      <c r="AZ387" s="46"/>
      <c r="BA387" s="46"/>
      <c r="BB387" s="46"/>
      <c r="BC387" s="46"/>
      <c r="BD387" s="46"/>
    </row>
    <row r="388" spans="1:56" ht="14.25" x14ac:dyDescent="0.25">
      <c r="A388" s="46"/>
      <c r="D388" s="46"/>
      <c r="E388" s="46"/>
      <c r="F388" s="46"/>
      <c r="G388" s="46"/>
      <c r="H388" s="46"/>
      <c r="I388" s="46"/>
      <c r="N388" s="46"/>
      <c r="O388" s="46"/>
      <c r="P388" s="89"/>
      <c r="Q388" s="89"/>
      <c r="R388" s="89"/>
      <c r="S388" s="89"/>
      <c r="T388" s="89"/>
      <c r="U388" s="89"/>
      <c r="V388" s="89"/>
      <c r="W388" s="89"/>
      <c r="X388" s="46"/>
      <c r="Y388" s="46"/>
      <c r="Z388" s="46"/>
      <c r="AK388" s="46"/>
      <c r="AL388" s="46"/>
      <c r="AM388" s="46"/>
      <c r="AN388" s="46"/>
      <c r="AO388" s="46"/>
      <c r="AP388" s="46"/>
      <c r="AQ388" s="46"/>
      <c r="AR388" s="46"/>
      <c r="AS388" s="46"/>
      <c r="AT388" s="46"/>
      <c r="AU388" s="46"/>
      <c r="AV388" s="46"/>
      <c r="AW388" s="46"/>
      <c r="AX388" s="46"/>
      <c r="AY388" s="46"/>
      <c r="AZ388" s="46"/>
      <c r="BA388" s="46"/>
      <c r="BB388" s="46"/>
      <c r="BC388" s="46"/>
      <c r="BD388" s="46"/>
    </row>
    <row r="389" spans="1:56" ht="14.25" x14ac:dyDescent="0.25">
      <c r="A389" s="46"/>
      <c r="D389" s="46"/>
      <c r="E389" s="46"/>
      <c r="F389" s="46"/>
      <c r="G389" s="46"/>
      <c r="H389" s="46"/>
      <c r="I389" s="46"/>
      <c r="N389" s="46"/>
      <c r="O389" s="46"/>
      <c r="P389" s="89"/>
      <c r="Q389" s="89"/>
      <c r="R389" s="89"/>
      <c r="S389" s="89"/>
      <c r="T389" s="89"/>
      <c r="U389" s="89"/>
      <c r="V389" s="89"/>
      <c r="W389" s="89"/>
      <c r="X389" s="46"/>
      <c r="Y389" s="46"/>
      <c r="Z389" s="46"/>
      <c r="AK389" s="46"/>
      <c r="AL389" s="46"/>
      <c r="AM389" s="46"/>
      <c r="AN389" s="46"/>
      <c r="AO389" s="46"/>
      <c r="AP389" s="46"/>
      <c r="AQ389" s="46"/>
      <c r="AR389" s="46"/>
      <c r="AS389" s="46"/>
      <c r="AT389" s="46"/>
      <c r="AU389" s="46"/>
      <c r="AV389" s="46"/>
      <c r="AW389" s="46"/>
      <c r="AX389" s="46"/>
      <c r="AY389" s="46"/>
      <c r="AZ389" s="46"/>
      <c r="BA389" s="46"/>
      <c r="BB389" s="46"/>
      <c r="BC389" s="46"/>
      <c r="BD389" s="46"/>
    </row>
    <row r="390" spans="1:56" ht="14.25" x14ac:dyDescent="0.25">
      <c r="A390" s="46"/>
      <c r="D390" s="46"/>
      <c r="E390" s="46"/>
      <c r="F390" s="46"/>
      <c r="G390" s="46"/>
      <c r="H390" s="46"/>
      <c r="I390" s="46"/>
      <c r="N390" s="46"/>
      <c r="O390" s="46"/>
      <c r="P390" s="89"/>
      <c r="Q390" s="89"/>
      <c r="R390" s="89"/>
      <c r="S390" s="89"/>
      <c r="T390" s="89"/>
      <c r="U390" s="89"/>
      <c r="V390" s="89"/>
      <c r="W390" s="89"/>
      <c r="X390" s="46"/>
      <c r="Y390" s="46"/>
      <c r="Z390" s="46"/>
      <c r="AK390" s="46"/>
      <c r="AL390" s="46"/>
      <c r="AM390" s="46"/>
      <c r="AN390" s="46"/>
      <c r="AO390" s="46"/>
      <c r="AP390" s="46"/>
      <c r="AQ390" s="46"/>
      <c r="AR390" s="46"/>
      <c r="AS390" s="46"/>
      <c r="AT390" s="46"/>
      <c r="AU390" s="46"/>
      <c r="AV390" s="46"/>
      <c r="AW390" s="46"/>
      <c r="AX390" s="46"/>
      <c r="AY390" s="46"/>
      <c r="AZ390" s="46"/>
      <c r="BA390" s="46"/>
      <c r="BB390" s="46"/>
      <c r="BC390" s="46"/>
      <c r="BD390" s="46"/>
    </row>
    <row r="391" spans="1:56" ht="14.25" x14ac:dyDescent="0.25">
      <c r="A391" s="46"/>
      <c r="D391" s="46"/>
      <c r="E391" s="46"/>
      <c r="F391" s="46"/>
      <c r="G391" s="46"/>
      <c r="H391" s="46"/>
      <c r="I391" s="46"/>
      <c r="N391" s="46"/>
      <c r="O391" s="46"/>
      <c r="P391" s="89"/>
      <c r="Q391" s="89"/>
      <c r="R391" s="89"/>
      <c r="S391" s="89"/>
      <c r="T391" s="89"/>
      <c r="U391" s="89"/>
      <c r="V391" s="89"/>
      <c r="W391" s="89"/>
      <c r="X391" s="46"/>
      <c r="Y391" s="46"/>
      <c r="Z391" s="46"/>
      <c r="AK391" s="46"/>
      <c r="AL391" s="46"/>
      <c r="AM391" s="46"/>
      <c r="AN391" s="46"/>
      <c r="AO391" s="46"/>
      <c r="AP391" s="46"/>
      <c r="AQ391" s="46"/>
      <c r="AR391" s="46"/>
      <c r="AS391" s="46"/>
      <c r="AT391" s="46"/>
      <c r="AU391" s="46"/>
      <c r="AV391" s="46"/>
      <c r="AW391" s="46"/>
      <c r="AX391" s="46"/>
      <c r="AY391" s="46"/>
      <c r="AZ391" s="46"/>
      <c r="BA391" s="46"/>
      <c r="BB391" s="46"/>
      <c r="BC391" s="46"/>
      <c r="BD391" s="46"/>
    </row>
    <row r="392" spans="1:56" ht="14.25" x14ac:dyDescent="0.25">
      <c r="A392" s="46"/>
      <c r="D392" s="46"/>
      <c r="E392" s="46"/>
      <c r="F392" s="46"/>
      <c r="G392" s="46"/>
      <c r="H392" s="46"/>
      <c r="I392" s="46"/>
      <c r="N392" s="46"/>
      <c r="O392" s="46"/>
      <c r="P392" s="89"/>
      <c r="Q392" s="89"/>
      <c r="R392" s="89"/>
      <c r="S392" s="89"/>
      <c r="T392" s="89"/>
      <c r="U392" s="89"/>
      <c r="V392" s="89"/>
      <c r="W392" s="89"/>
      <c r="X392" s="46"/>
      <c r="Y392" s="46"/>
      <c r="Z392" s="46"/>
      <c r="AK392" s="46"/>
      <c r="AL392" s="46"/>
      <c r="AM392" s="46"/>
      <c r="AN392" s="46"/>
      <c r="AO392" s="46"/>
      <c r="AP392" s="46"/>
      <c r="AQ392" s="46"/>
      <c r="AR392" s="46"/>
      <c r="AS392" s="46"/>
      <c r="AT392" s="46"/>
      <c r="AU392" s="46"/>
      <c r="AV392" s="46"/>
      <c r="AW392" s="46"/>
      <c r="AX392" s="46"/>
      <c r="AY392" s="46"/>
      <c r="AZ392" s="46"/>
      <c r="BA392" s="46"/>
      <c r="BB392" s="46"/>
      <c r="BC392" s="46"/>
      <c r="BD392" s="46"/>
    </row>
    <row r="393" spans="1:56" ht="14.25" x14ac:dyDescent="0.25">
      <c r="A393" s="46"/>
      <c r="D393" s="46"/>
      <c r="E393" s="46"/>
      <c r="F393" s="46"/>
      <c r="G393" s="46"/>
      <c r="H393" s="46"/>
      <c r="I393" s="46"/>
      <c r="N393" s="46"/>
      <c r="O393" s="46"/>
      <c r="P393" s="89"/>
      <c r="Q393" s="89"/>
      <c r="R393" s="89"/>
      <c r="S393" s="89"/>
      <c r="T393" s="89"/>
      <c r="U393" s="89"/>
      <c r="V393" s="89"/>
      <c r="W393" s="89"/>
      <c r="X393" s="46"/>
      <c r="Y393" s="46"/>
      <c r="Z393" s="46"/>
      <c r="AK393" s="46"/>
      <c r="AL393" s="46"/>
      <c r="AM393" s="46"/>
      <c r="AN393" s="46"/>
      <c r="AO393" s="46"/>
      <c r="AP393" s="46"/>
      <c r="AQ393" s="46"/>
      <c r="AR393" s="46"/>
      <c r="AS393" s="46"/>
      <c r="AT393" s="46"/>
      <c r="AU393" s="46"/>
      <c r="AV393" s="46"/>
      <c r="AW393" s="46"/>
      <c r="AX393" s="46"/>
      <c r="AY393" s="46"/>
      <c r="AZ393" s="46"/>
      <c r="BA393" s="46"/>
      <c r="BB393" s="46"/>
      <c r="BC393" s="46"/>
      <c r="BD393" s="46"/>
    </row>
    <row r="394" spans="1:56" ht="14.25" x14ac:dyDescent="0.25">
      <c r="A394" s="46"/>
      <c r="D394" s="46"/>
      <c r="E394" s="46"/>
      <c r="F394" s="46"/>
      <c r="G394" s="46"/>
      <c r="H394" s="46"/>
      <c r="I394" s="46"/>
      <c r="N394" s="46"/>
      <c r="O394" s="46"/>
      <c r="P394" s="89"/>
      <c r="Q394" s="89"/>
      <c r="R394" s="89"/>
      <c r="S394" s="89"/>
      <c r="T394" s="89"/>
      <c r="U394" s="89"/>
      <c r="V394" s="89"/>
      <c r="W394" s="89"/>
      <c r="X394" s="46"/>
      <c r="Y394" s="46"/>
      <c r="Z394" s="46"/>
      <c r="AK394" s="46"/>
      <c r="AL394" s="46"/>
      <c r="AM394" s="46"/>
      <c r="AN394" s="46"/>
      <c r="AO394" s="46"/>
      <c r="AP394" s="46"/>
      <c r="AQ394" s="46"/>
      <c r="AR394" s="46"/>
      <c r="AS394" s="46"/>
      <c r="AT394" s="46"/>
      <c r="AU394" s="46"/>
      <c r="AV394" s="46"/>
      <c r="AW394" s="46"/>
      <c r="AX394" s="46"/>
      <c r="AY394" s="46"/>
      <c r="AZ394" s="46"/>
      <c r="BA394" s="46"/>
      <c r="BB394" s="46"/>
      <c r="BC394" s="46"/>
      <c r="BD394" s="46"/>
    </row>
    <row r="395" spans="1:56" ht="14.25" x14ac:dyDescent="0.25">
      <c r="A395" s="46"/>
      <c r="D395" s="46"/>
      <c r="E395" s="46"/>
      <c r="F395" s="46"/>
      <c r="G395" s="46"/>
      <c r="H395" s="46"/>
      <c r="I395" s="46"/>
      <c r="N395" s="46"/>
      <c r="O395" s="46"/>
      <c r="P395" s="89"/>
      <c r="Q395" s="89"/>
      <c r="R395" s="89"/>
      <c r="S395" s="89"/>
      <c r="T395" s="89"/>
      <c r="U395" s="89"/>
      <c r="V395" s="89"/>
      <c r="W395" s="89"/>
      <c r="X395" s="46"/>
      <c r="Y395" s="46"/>
      <c r="Z395" s="46"/>
      <c r="AK395" s="46"/>
      <c r="AL395" s="46"/>
      <c r="AM395" s="46"/>
      <c r="AN395" s="46"/>
      <c r="AO395" s="46"/>
      <c r="AP395" s="46"/>
      <c r="AQ395" s="46"/>
      <c r="AR395" s="46"/>
      <c r="AS395" s="46"/>
      <c r="AT395" s="46"/>
      <c r="AU395" s="46"/>
      <c r="AV395" s="46"/>
      <c r="AW395" s="46"/>
      <c r="AX395" s="46"/>
      <c r="AY395" s="46"/>
      <c r="AZ395" s="46"/>
      <c r="BA395" s="46"/>
      <c r="BB395" s="46"/>
      <c r="BC395" s="46"/>
      <c r="BD395" s="46"/>
    </row>
    <row r="396" spans="1:56" ht="14.25" x14ac:dyDescent="0.25">
      <c r="A396" s="46"/>
      <c r="D396" s="46"/>
      <c r="E396" s="46"/>
      <c r="F396" s="46"/>
      <c r="G396" s="46"/>
      <c r="H396" s="46"/>
      <c r="I396" s="46"/>
      <c r="N396" s="46"/>
      <c r="O396" s="46"/>
      <c r="P396" s="89"/>
      <c r="Q396" s="89"/>
      <c r="R396" s="89"/>
      <c r="S396" s="89"/>
      <c r="T396" s="89"/>
      <c r="U396" s="89"/>
      <c r="V396" s="89"/>
      <c r="W396" s="89"/>
      <c r="X396" s="46"/>
      <c r="Y396" s="46"/>
      <c r="Z396" s="46"/>
      <c r="AK396" s="46"/>
      <c r="AL396" s="46"/>
      <c r="AM396" s="46"/>
      <c r="AN396" s="46"/>
      <c r="AO396" s="46"/>
      <c r="AP396" s="46"/>
      <c r="AQ396" s="46"/>
      <c r="AR396" s="46"/>
      <c r="AS396" s="46"/>
      <c r="AT396" s="46"/>
      <c r="AU396" s="46"/>
      <c r="AV396" s="46"/>
      <c r="AW396" s="46"/>
      <c r="AX396" s="46"/>
      <c r="AY396" s="46"/>
      <c r="AZ396" s="46"/>
      <c r="BA396" s="46"/>
      <c r="BB396" s="46"/>
      <c r="BC396" s="46"/>
      <c r="BD396" s="46"/>
    </row>
    <row r="397" spans="1:56" ht="14.25" x14ac:dyDescent="0.25">
      <c r="A397" s="46"/>
      <c r="D397" s="46"/>
      <c r="E397" s="46"/>
      <c r="F397" s="46"/>
      <c r="G397" s="46"/>
      <c r="H397" s="46"/>
      <c r="I397" s="46"/>
      <c r="N397" s="46"/>
      <c r="O397" s="46"/>
      <c r="P397" s="89"/>
      <c r="Q397" s="89"/>
      <c r="R397" s="89"/>
      <c r="S397" s="89"/>
      <c r="T397" s="89"/>
      <c r="U397" s="89"/>
      <c r="V397" s="89"/>
      <c r="W397" s="89"/>
      <c r="X397" s="46"/>
      <c r="Y397" s="46"/>
      <c r="Z397" s="46"/>
      <c r="AK397" s="46"/>
      <c r="AL397" s="46"/>
      <c r="AM397" s="46"/>
      <c r="AN397" s="46"/>
      <c r="AO397" s="46"/>
      <c r="AP397" s="46"/>
      <c r="AQ397" s="46"/>
      <c r="AR397" s="46"/>
      <c r="AS397" s="46"/>
      <c r="AT397" s="46"/>
      <c r="AU397" s="46"/>
      <c r="AV397" s="46"/>
      <c r="AW397" s="46"/>
      <c r="AX397" s="46"/>
      <c r="AY397" s="46"/>
      <c r="AZ397" s="46"/>
      <c r="BA397" s="46"/>
      <c r="BB397" s="46"/>
      <c r="BC397" s="46"/>
      <c r="BD397" s="46"/>
    </row>
    <row r="398" spans="1:56" ht="14.25" x14ac:dyDescent="0.25">
      <c r="A398" s="46"/>
      <c r="D398" s="46"/>
      <c r="E398" s="46"/>
      <c r="F398" s="46"/>
      <c r="G398" s="46"/>
      <c r="H398" s="46"/>
      <c r="I398" s="46"/>
      <c r="N398" s="46"/>
      <c r="O398" s="46"/>
      <c r="P398" s="89"/>
      <c r="Q398" s="89"/>
      <c r="R398" s="89"/>
      <c r="S398" s="89"/>
      <c r="T398" s="89"/>
      <c r="U398" s="89"/>
      <c r="V398" s="89"/>
      <c r="W398" s="89"/>
      <c r="X398" s="46"/>
      <c r="Y398" s="46"/>
      <c r="Z398" s="46"/>
      <c r="AK398" s="46"/>
      <c r="AL398" s="46"/>
      <c r="AM398" s="46"/>
      <c r="AN398" s="46"/>
      <c r="AO398" s="46"/>
      <c r="AP398" s="46"/>
      <c r="AQ398" s="46"/>
      <c r="AR398" s="46"/>
      <c r="AS398" s="46"/>
      <c r="AT398" s="46"/>
      <c r="AU398" s="46"/>
      <c r="AV398" s="46"/>
      <c r="AW398" s="46"/>
      <c r="AX398" s="46"/>
      <c r="AY398" s="46"/>
      <c r="AZ398" s="46"/>
      <c r="BA398" s="46"/>
      <c r="BB398" s="46"/>
      <c r="BC398" s="46"/>
      <c r="BD398" s="46"/>
    </row>
    <row r="399" spans="1:56" ht="14.25" x14ac:dyDescent="0.25">
      <c r="A399" s="46"/>
      <c r="D399" s="46"/>
      <c r="E399" s="46"/>
      <c r="F399" s="46"/>
      <c r="G399" s="46"/>
      <c r="H399" s="46"/>
      <c r="I399" s="46"/>
      <c r="N399" s="46"/>
      <c r="O399" s="46"/>
      <c r="P399" s="89"/>
      <c r="Q399" s="89"/>
      <c r="R399" s="89"/>
      <c r="S399" s="89"/>
      <c r="T399" s="89"/>
      <c r="U399" s="89"/>
      <c r="V399" s="89"/>
      <c r="W399" s="89"/>
      <c r="X399" s="46"/>
      <c r="Y399" s="46"/>
      <c r="Z399" s="46"/>
      <c r="AK399" s="46"/>
      <c r="AL399" s="46"/>
      <c r="AM399" s="46"/>
      <c r="AN399" s="46"/>
      <c r="AO399" s="46"/>
      <c r="AP399" s="46"/>
      <c r="AQ399" s="46"/>
      <c r="AR399" s="46"/>
      <c r="AS399" s="46"/>
      <c r="AT399" s="46"/>
      <c r="AU399" s="46"/>
      <c r="AV399" s="46"/>
      <c r="AW399" s="46"/>
      <c r="AX399" s="46"/>
      <c r="AY399" s="46"/>
      <c r="AZ399" s="46"/>
      <c r="BA399" s="46"/>
      <c r="BB399" s="46"/>
      <c r="BC399" s="46"/>
      <c r="BD399" s="46"/>
    </row>
    <row r="400" spans="1:56" ht="14.25" x14ac:dyDescent="0.25">
      <c r="A400" s="46"/>
      <c r="D400" s="46"/>
      <c r="E400" s="46"/>
      <c r="F400" s="46"/>
      <c r="G400" s="46"/>
      <c r="H400" s="46"/>
      <c r="I400" s="46"/>
      <c r="N400" s="46"/>
      <c r="O400" s="46"/>
      <c r="P400" s="89"/>
      <c r="Q400" s="89"/>
      <c r="R400" s="89"/>
      <c r="S400" s="89"/>
      <c r="T400" s="89"/>
      <c r="U400" s="89"/>
      <c r="V400" s="89"/>
      <c r="W400" s="89"/>
      <c r="X400" s="46"/>
      <c r="Y400" s="46"/>
      <c r="Z400" s="46"/>
      <c r="AK400" s="46"/>
      <c r="AL400" s="46"/>
      <c r="AM400" s="46"/>
      <c r="AN400" s="46"/>
      <c r="AO400" s="46"/>
      <c r="AP400" s="46"/>
      <c r="AQ400" s="46"/>
      <c r="AR400" s="46"/>
      <c r="AS400" s="46"/>
      <c r="AT400" s="46"/>
      <c r="AU400" s="46"/>
      <c r="AV400" s="46"/>
      <c r="AW400" s="46"/>
      <c r="AX400" s="46"/>
      <c r="AY400" s="46"/>
      <c r="AZ400" s="46"/>
      <c r="BA400" s="46"/>
      <c r="BB400" s="46"/>
      <c r="BC400" s="46"/>
      <c r="BD400" s="46"/>
    </row>
    <row r="401" spans="1:56" ht="14.25" x14ac:dyDescent="0.25">
      <c r="A401" s="46"/>
      <c r="D401" s="46"/>
      <c r="E401" s="46"/>
      <c r="F401" s="46"/>
      <c r="G401" s="46"/>
      <c r="H401" s="46"/>
      <c r="I401" s="46"/>
      <c r="N401" s="46"/>
      <c r="O401" s="46"/>
      <c r="P401" s="89"/>
      <c r="Q401" s="89"/>
      <c r="R401" s="89"/>
      <c r="S401" s="89"/>
      <c r="T401" s="89"/>
      <c r="U401" s="89"/>
      <c r="V401" s="89"/>
      <c r="W401" s="89"/>
      <c r="X401" s="46"/>
      <c r="Y401" s="46"/>
      <c r="Z401" s="46"/>
      <c r="AK401" s="46"/>
      <c r="AL401" s="46"/>
      <c r="AM401" s="46"/>
      <c r="AN401" s="46"/>
      <c r="AO401" s="46"/>
      <c r="AP401" s="46"/>
      <c r="AQ401" s="46"/>
      <c r="AR401" s="46"/>
      <c r="AS401" s="46"/>
      <c r="AT401" s="46"/>
      <c r="AU401" s="46"/>
      <c r="AV401" s="46"/>
      <c r="AW401" s="46"/>
      <c r="AX401" s="46"/>
      <c r="AY401" s="46"/>
      <c r="AZ401" s="46"/>
      <c r="BA401" s="46"/>
      <c r="BB401" s="46"/>
      <c r="BC401" s="46"/>
      <c r="BD401" s="46"/>
    </row>
    <row r="402" spans="1:56" ht="14.25" x14ac:dyDescent="0.25">
      <c r="A402" s="46"/>
      <c r="D402" s="46"/>
      <c r="E402" s="46"/>
      <c r="F402" s="46"/>
      <c r="G402" s="46"/>
      <c r="H402" s="46"/>
      <c r="I402" s="46"/>
      <c r="N402" s="46"/>
      <c r="O402" s="46"/>
      <c r="P402" s="89"/>
      <c r="Q402" s="89"/>
      <c r="R402" s="89"/>
      <c r="S402" s="89"/>
      <c r="T402" s="89"/>
      <c r="U402" s="89"/>
      <c r="V402" s="89"/>
      <c r="W402" s="89"/>
      <c r="X402" s="46"/>
      <c r="Y402" s="46"/>
      <c r="Z402" s="46"/>
      <c r="AK402" s="46"/>
      <c r="AL402" s="46"/>
      <c r="AM402" s="46"/>
      <c r="AN402" s="46"/>
      <c r="AO402" s="46"/>
      <c r="AP402" s="46"/>
      <c r="AQ402" s="46"/>
      <c r="AR402" s="46"/>
      <c r="AS402" s="46"/>
      <c r="AT402" s="46"/>
      <c r="AU402" s="46"/>
      <c r="AV402" s="46"/>
      <c r="AW402" s="46"/>
      <c r="AX402" s="46"/>
      <c r="AY402" s="46"/>
      <c r="AZ402" s="46"/>
      <c r="BA402" s="46"/>
      <c r="BB402" s="46"/>
      <c r="BC402" s="46"/>
      <c r="BD402" s="46"/>
    </row>
    <row r="403" spans="1:56" ht="14.25" x14ac:dyDescent="0.25">
      <c r="A403" s="46"/>
      <c r="D403" s="46"/>
      <c r="E403" s="46"/>
      <c r="F403" s="46"/>
      <c r="G403" s="46"/>
      <c r="H403" s="46"/>
      <c r="I403" s="46"/>
      <c r="N403" s="46"/>
      <c r="O403" s="46"/>
      <c r="P403" s="89"/>
      <c r="Q403" s="89"/>
      <c r="R403" s="89"/>
      <c r="S403" s="89"/>
      <c r="T403" s="89"/>
      <c r="U403" s="89"/>
      <c r="V403" s="89"/>
      <c r="W403" s="89"/>
      <c r="X403" s="46"/>
      <c r="Y403" s="46"/>
      <c r="Z403" s="46"/>
      <c r="AK403" s="46"/>
      <c r="AL403" s="46"/>
      <c r="AM403" s="46"/>
      <c r="AN403" s="46"/>
      <c r="AO403" s="46"/>
      <c r="AP403" s="46"/>
      <c r="AQ403" s="46"/>
      <c r="AR403" s="46"/>
      <c r="AS403" s="46"/>
      <c r="AT403" s="46"/>
      <c r="AU403" s="46"/>
      <c r="AV403" s="46"/>
      <c r="AW403" s="46"/>
      <c r="AX403" s="46"/>
      <c r="AY403" s="46"/>
      <c r="AZ403" s="46"/>
      <c r="BA403" s="46"/>
      <c r="BB403" s="46"/>
      <c r="BC403" s="46"/>
      <c r="BD403" s="46"/>
    </row>
    <row r="404" spans="1:56" ht="14.25" x14ac:dyDescent="0.25">
      <c r="A404" s="46"/>
      <c r="D404" s="46"/>
      <c r="E404" s="46"/>
      <c r="F404" s="46"/>
      <c r="G404" s="46"/>
      <c r="H404" s="46"/>
      <c r="I404" s="46"/>
      <c r="N404" s="46"/>
      <c r="O404" s="46"/>
      <c r="P404" s="89"/>
      <c r="Q404" s="89"/>
      <c r="R404" s="89"/>
      <c r="S404" s="89"/>
      <c r="T404" s="89"/>
      <c r="U404" s="89"/>
      <c r="V404" s="89"/>
      <c r="W404" s="89"/>
      <c r="X404" s="46"/>
      <c r="Y404" s="46"/>
      <c r="Z404" s="46"/>
      <c r="AK404" s="46"/>
      <c r="AL404" s="46"/>
      <c r="AM404" s="46"/>
      <c r="AN404" s="46"/>
      <c r="AO404" s="46"/>
      <c r="AP404" s="46"/>
      <c r="AQ404" s="46"/>
      <c r="AR404" s="46"/>
      <c r="AS404" s="46"/>
      <c r="AT404" s="46"/>
      <c r="AU404" s="46"/>
      <c r="AV404" s="46"/>
      <c r="AW404" s="46"/>
      <c r="AX404" s="46"/>
      <c r="AY404" s="46"/>
      <c r="AZ404" s="46"/>
      <c r="BA404" s="46"/>
      <c r="BB404" s="46"/>
      <c r="BC404" s="46"/>
      <c r="BD404" s="46"/>
    </row>
    <row r="405" spans="1:56" ht="14.25" x14ac:dyDescent="0.25">
      <c r="A405" s="46"/>
      <c r="D405" s="46"/>
      <c r="E405" s="46"/>
      <c r="F405" s="46"/>
      <c r="G405" s="46"/>
      <c r="H405" s="46"/>
      <c r="I405" s="46"/>
      <c r="N405" s="46"/>
      <c r="O405" s="46"/>
      <c r="P405" s="89"/>
      <c r="Q405" s="89"/>
      <c r="R405" s="89"/>
      <c r="S405" s="89"/>
      <c r="T405" s="89"/>
      <c r="U405" s="89"/>
      <c r="V405" s="89"/>
      <c r="W405" s="89"/>
      <c r="X405" s="46"/>
      <c r="Y405" s="46"/>
      <c r="Z405" s="46"/>
      <c r="AK405" s="46"/>
      <c r="AL405" s="46"/>
      <c r="AM405" s="46"/>
      <c r="AN405" s="46"/>
      <c r="AO405" s="46"/>
      <c r="AP405" s="46"/>
      <c r="AQ405" s="46"/>
      <c r="AR405" s="46"/>
      <c r="AS405" s="46"/>
      <c r="AT405" s="46"/>
      <c r="AU405" s="46"/>
      <c r="AV405" s="46"/>
      <c r="AW405" s="46"/>
      <c r="AX405" s="46"/>
      <c r="AY405" s="46"/>
      <c r="AZ405" s="46"/>
      <c r="BA405" s="46"/>
      <c r="BB405" s="46"/>
      <c r="BC405" s="46"/>
      <c r="BD405" s="46"/>
    </row>
    <row r="406" spans="1:56" ht="14.25" x14ac:dyDescent="0.25">
      <c r="A406" s="46"/>
      <c r="D406" s="46"/>
      <c r="E406" s="46"/>
      <c r="F406" s="46"/>
      <c r="G406" s="46"/>
      <c r="H406" s="46"/>
      <c r="I406" s="46"/>
      <c r="N406" s="46"/>
      <c r="O406" s="46"/>
      <c r="P406" s="89"/>
      <c r="Q406" s="89"/>
      <c r="R406" s="89"/>
      <c r="S406" s="89"/>
      <c r="T406" s="89"/>
      <c r="U406" s="89"/>
      <c r="V406" s="89"/>
      <c r="W406" s="89"/>
      <c r="X406" s="46"/>
      <c r="Y406" s="46"/>
      <c r="Z406" s="46"/>
      <c r="AK406" s="46"/>
      <c r="AL406" s="46"/>
      <c r="AM406" s="46"/>
      <c r="AN406" s="46"/>
      <c r="AO406" s="46"/>
      <c r="AP406" s="46"/>
      <c r="AQ406" s="46"/>
      <c r="AR406" s="46"/>
      <c r="AS406" s="46"/>
      <c r="AT406" s="46"/>
      <c r="AU406" s="46"/>
      <c r="AV406" s="46"/>
      <c r="AW406" s="46"/>
      <c r="AX406" s="46"/>
      <c r="AY406" s="46"/>
      <c r="AZ406" s="46"/>
      <c r="BA406" s="46"/>
      <c r="BB406" s="46"/>
      <c r="BC406" s="46"/>
      <c r="BD406" s="46"/>
    </row>
    <row r="407" spans="1:56" ht="14.25" x14ac:dyDescent="0.25">
      <c r="A407" s="46"/>
      <c r="D407" s="46"/>
      <c r="E407" s="46"/>
      <c r="F407" s="46"/>
      <c r="G407" s="46"/>
      <c r="H407" s="46"/>
      <c r="I407" s="46"/>
      <c r="N407" s="46"/>
      <c r="O407" s="46"/>
      <c r="P407" s="89"/>
      <c r="Q407" s="89"/>
      <c r="R407" s="89"/>
      <c r="S407" s="89"/>
      <c r="T407" s="89"/>
      <c r="U407" s="89"/>
      <c r="V407" s="89"/>
      <c r="W407" s="89"/>
      <c r="X407" s="46"/>
      <c r="Y407" s="46"/>
      <c r="Z407" s="46"/>
      <c r="AK407" s="46"/>
      <c r="AL407" s="46"/>
      <c r="AM407" s="46"/>
      <c r="AN407" s="46"/>
      <c r="AO407" s="46"/>
      <c r="AP407" s="46"/>
      <c r="AQ407" s="46"/>
      <c r="AR407" s="46"/>
      <c r="AS407" s="46"/>
      <c r="AT407" s="46"/>
      <c r="AU407" s="46"/>
      <c r="AV407" s="46"/>
      <c r="AW407" s="46"/>
      <c r="AX407" s="46"/>
      <c r="AY407" s="46"/>
      <c r="AZ407" s="46"/>
      <c r="BA407" s="46"/>
      <c r="BB407" s="46"/>
      <c r="BC407" s="46"/>
      <c r="BD407" s="46"/>
    </row>
    <row r="408" spans="1:56" ht="14.25" x14ac:dyDescent="0.25">
      <c r="A408" s="46"/>
      <c r="D408" s="46"/>
      <c r="E408" s="46"/>
      <c r="F408" s="46"/>
      <c r="G408" s="46"/>
      <c r="H408" s="46"/>
      <c r="I408" s="46"/>
      <c r="N408" s="46"/>
      <c r="O408" s="46"/>
      <c r="P408" s="89"/>
      <c r="Q408" s="89"/>
      <c r="R408" s="89"/>
      <c r="S408" s="89"/>
      <c r="T408" s="89"/>
      <c r="U408" s="89"/>
      <c r="V408" s="89"/>
      <c r="W408" s="89"/>
      <c r="X408" s="46"/>
      <c r="Y408" s="46"/>
      <c r="Z408" s="46"/>
      <c r="AK408" s="46"/>
      <c r="AL408" s="46"/>
      <c r="AM408" s="46"/>
      <c r="AN408" s="46"/>
      <c r="AO408" s="46"/>
      <c r="AP408" s="46"/>
      <c r="AQ408" s="46"/>
      <c r="AR408" s="46"/>
      <c r="AS408" s="46"/>
      <c r="AT408" s="46"/>
      <c r="AU408" s="46"/>
      <c r="AV408" s="46"/>
      <c r="AW408" s="46"/>
      <c r="AX408" s="46"/>
      <c r="AY408" s="46"/>
      <c r="AZ408" s="46"/>
      <c r="BA408" s="46"/>
      <c r="BB408" s="46"/>
      <c r="BC408" s="46"/>
      <c r="BD408" s="46"/>
    </row>
    <row r="409" spans="1:56" ht="14.25" x14ac:dyDescent="0.25">
      <c r="A409" s="46"/>
      <c r="D409" s="46"/>
      <c r="E409" s="46"/>
      <c r="F409" s="46"/>
      <c r="G409" s="46"/>
      <c r="H409" s="46"/>
      <c r="I409" s="46"/>
      <c r="N409" s="46"/>
      <c r="O409" s="46"/>
      <c r="P409" s="89"/>
      <c r="Q409" s="89"/>
      <c r="R409" s="89"/>
      <c r="S409" s="89"/>
      <c r="T409" s="89"/>
      <c r="U409" s="89"/>
      <c r="V409" s="89"/>
      <c r="W409" s="89"/>
      <c r="X409" s="46"/>
      <c r="Y409" s="46"/>
      <c r="Z409" s="46"/>
      <c r="AK409" s="46"/>
      <c r="AL409" s="46"/>
      <c r="AM409" s="46"/>
      <c r="AN409" s="46"/>
      <c r="AO409" s="46"/>
      <c r="AP409" s="46"/>
      <c r="AQ409" s="46"/>
      <c r="AR409" s="46"/>
      <c r="AS409" s="46"/>
      <c r="AT409" s="46"/>
      <c r="AU409" s="46"/>
      <c r="AV409" s="46"/>
      <c r="AW409" s="46"/>
      <c r="AX409" s="46"/>
      <c r="AY409" s="46"/>
      <c r="AZ409" s="46"/>
      <c r="BA409" s="46"/>
      <c r="BB409" s="46"/>
      <c r="BC409" s="46"/>
      <c r="BD409" s="46"/>
    </row>
    <row r="410" spans="1:56" ht="14.25" x14ac:dyDescent="0.25">
      <c r="A410" s="46"/>
      <c r="D410" s="46"/>
      <c r="E410" s="46"/>
      <c r="F410" s="46"/>
      <c r="G410" s="46"/>
      <c r="H410" s="46"/>
      <c r="I410" s="46"/>
      <c r="N410" s="46"/>
      <c r="O410" s="46"/>
      <c r="P410" s="89"/>
      <c r="Q410" s="89"/>
      <c r="R410" s="89"/>
      <c r="S410" s="89"/>
      <c r="T410" s="89"/>
      <c r="U410" s="89"/>
      <c r="V410" s="89"/>
      <c r="W410" s="89"/>
      <c r="X410" s="46"/>
      <c r="Y410" s="46"/>
      <c r="Z410" s="46"/>
      <c r="AK410" s="46"/>
      <c r="AL410" s="46"/>
      <c r="AM410" s="46"/>
      <c r="AN410" s="46"/>
      <c r="AO410" s="46"/>
      <c r="AP410" s="46"/>
      <c r="AQ410" s="46"/>
      <c r="AR410" s="46"/>
      <c r="AS410" s="46"/>
      <c r="AT410" s="46"/>
      <c r="AU410" s="46"/>
      <c r="AV410" s="46"/>
      <c r="AW410" s="46"/>
      <c r="AX410" s="46"/>
      <c r="AY410" s="46"/>
      <c r="AZ410" s="46"/>
      <c r="BA410" s="46"/>
      <c r="BB410" s="46"/>
      <c r="BC410" s="46"/>
      <c r="BD410" s="46"/>
    </row>
    <row r="411" spans="1:56" ht="14.25" x14ac:dyDescent="0.25">
      <c r="A411" s="46"/>
      <c r="D411" s="46"/>
      <c r="E411" s="46"/>
      <c r="F411" s="46"/>
      <c r="G411" s="46"/>
      <c r="H411" s="46"/>
      <c r="I411" s="46"/>
      <c r="N411" s="46"/>
      <c r="O411" s="46"/>
      <c r="P411" s="89"/>
      <c r="Q411" s="89"/>
      <c r="R411" s="89"/>
      <c r="S411" s="89"/>
      <c r="T411" s="89"/>
      <c r="U411" s="89"/>
      <c r="V411" s="89"/>
      <c r="W411" s="89"/>
      <c r="X411" s="46"/>
      <c r="Y411" s="46"/>
      <c r="Z411" s="46"/>
      <c r="AK411" s="46"/>
      <c r="AL411" s="46"/>
      <c r="AM411" s="46"/>
      <c r="AN411" s="46"/>
      <c r="AO411" s="46"/>
      <c r="AP411" s="46"/>
      <c r="AQ411" s="46"/>
      <c r="AR411" s="46"/>
      <c r="AS411" s="46"/>
      <c r="AT411" s="46"/>
      <c r="AU411" s="46"/>
      <c r="AV411" s="46"/>
      <c r="AW411" s="46"/>
      <c r="AX411" s="46"/>
      <c r="AY411" s="46"/>
      <c r="AZ411" s="46"/>
      <c r="BA411" s="46"/>
      <c r="BB411" s="46"/>
      <c r="BC411" s="46"/>
      <c r="BD411" s="46"/>
    </row>
    <row r="412" spans="1:56" ht="14.25" x14ac:dyDescent="0.25">
      <c r="A412" s="46"/>
      <c r="D412" s="46"/>
      <c r="E412" s="46"/>
      <c r="F412" s="46"/>
      <c r="G412" s="46"/>
      <c r="H412" s="46"/>
      <c r="I412" s="46"/>
      <c r="N412" s="46"/>
      <c r="O412" s="46"/>
      <c r="P412" s="89"/>
      <c r="Q412" s="89"/>
      <c r="R412" s="89"/>
      <c r="S412" s="89"/>
      <c r="T412" s="89"/>
      <c r="U412" s="89"/>
      <c r="V412" s="89"/>
      <c r="W412" s="89"/>
      <c r="X412" s="46"/>
      <c r="Y412" s="46"/>
      <c r="Z412" s="46"/>
      <c r="AK412" s="46"/>
      <c r="AL412" s="46"/>
      <c r="AM412" s="46"/>
      <c r="AN412" s="46"/>
      <c r="AO412" s="46"/>
      <c r="AP412" s="46"/>
      <c r="AQ412" s="46"/>
      <c r="AR412" s="46"/>
      <c r="AS412" s="46"/>
      <c r="AT412" s="46"/>
      <c r="AU412" s="46"/>
      <c r="AV412" s="46"/>
      <c r="AW412" s="46"/>
      <c r="AX412" s="46"/>
      <c r="AY412" s="46"/>
      <c r="AZ412" s="46"/>
      <c r="BA412" s="46"/>
      <c r="BB412" s="46"/>
      <c r="BC412" s="46"/>
      <c r="BD412" s="46"/>
    </row>
    <row r="413" spans="1:56" ht="14.25" x14ac:dyDescent="0.25">
      <c r="A413" s="46"/>
      <c r="D413" s="46"/>
      <c r="E413" s="46"/>
      <c r="F413" s="46"/>
      <c r="G413" s="46"/>
      <c r="H413" s="46"/>
      <c r="I413" s="46"/>
      <c r="N413" s="46"/>
      <c r="O413" s="46"/>
      <c r="P413" s="89"/>
      <c r="Q413" s="89"/>
      <c r="R413" s="89"/>
      <c r="S413" s="89"/>
      <c r="T413" s="89"/>
      <c r="U413" s="89"/>
      <c r="V413" s="89"/>
      <c r="W413" s="89"/>
      <c r="X413" s="46"/>
      <c r="Y413" s="46"/>
      <c r="Z413" s="46"/>
      <c r="AK413" s="46"/>
      <c r="AL413" s="46"/>
      <c r="AM413" s="46"/>
      <c r="AN413" s="46"/>
      <c r="AO413" s="46"/>
      <c r="AP413" s="46"/>
      <c r="AQ413" s="46"/>
      <c r="AR413" s="46"/>
      <c r="AS413" s="46"/>
      <c r="AT413" s="46"/>
      <c r="AU413" s="46"/>
      <c r="AV413" s="46"/>
      <c r="AW413" s="46"/>
      <c r="AX413" s="46"/>
      <c r="AY413" s="46"/>
      <c r="AZ413" s="46"/>
      <c r="BA413" s="46"/>
      <c r="BB413" s="46"/>
      <c r="BC413" s="46"/>
      <c r="BD413" s="46"/>
    </row>
    <row r="414" spans="1:56" ht="14.25" x14ac:dyDescent="0.25">
      <c r="A414" s="46"/>
      <c r="D414" s="46"/>
      <c r="E414" s="46"/>
      <c r="F414" s="46"/>
      <c r="G414" s="46"/>
      <c r="H414" s="46"/>
      <c r="I414" s="46"/>
      <c r="N414" s="46"/>
      <c r="O414" s="46"/>
      <c r="P414" s="89"/>
      <c r="Q414" s="89"/>
      <c r="R414" s="89"/>
      <c r="S414" s="89"/>
      <c r="T414" s="89"/>
      <c r="U414" s="89"/>
      <c r="V414" s="89"/>
      <c r="W414" s="89"/>
      <c r="X414" s="46"/>
      <c r="Y414" s="46"/>
      <c r="Z414" s="46"/>
      <c r="AK414" s="46"/>
      <c r="AL414" s="46"/>
      <c r="AM414" s="46"/>
      <c r="AN414" s="46"/>
      <c r="AO414" s="46"/>
      <c r="AP414" s="46"/>
      <c r="AQ414" s="46"/>
      <c r="AR414" s="46"/>
      <c r="AS414" s="46"/>
      <c r="AT414" s="46"/>
      <c r="AU414" s="46"/>
      <c r="AV414" s="46"/>
      <c r="AW414" s="46"/>
      <c r="AX414" s="46"/>
      <c r="AY414" s="46"/>
      <c r="AZ414" s="46"/>
      <c r="BA414" s="46"/>
      <c r="BB414" s="46"/>
      <c r="BC414" s="46"/>
      <c r="BD414" s="46"/>
    </row>
    <row r="415" spans="1:56" ht="14.25" x14ac:dyDescent="0.25">
      <c r="A415" s="46"/>
      <c r="D415" s="46"/>
      <c r="E415" s="46"/>
      <c r="F415" s="46"/>
      <c r="G415" s="46"/>
      <c r="H415" s="46"/>
      <c r="I415" s="46"/>
      <c r="N415" s="46"/>
      <c r="O415" s="46"/>
      <c r="P415" s="89"/>
      <c r="Q415" s="89"/>
      <c r="R415" s="89"/>
      <c r="S415" s="89"/>
      <c r="T415" s="89"/>
      <c r="U415" s="89"/>
      <c r="V415" s="89"/>
      <c r="W415" s="89"/>
      <c r="X415" s="46"/>
      <c r="Y415" s="46"/>
      <c r="Z415" s="46"/>
      <c r="AK415" s="46"/>
      <c r="AL415" s="46"/>
      <c r="AM415" s="46"/>
      <c r="AN415" s="46"/>
      <c r="AO415" s="46"/>
      <c r="AP415" s="46"/>
      <c r="AQ415" s="46"/>
      <c r="AR415" s="46"/>
      <c r="AS415" s="46"/>
      <c r="AT415" s="46"/>
      <c r="AU415" s="46"/>
      <c r="AV415" s="46"/>
      <c r="AW415" s="46"/>
      <c r="AX415" s="46"/>
      <c r="AY415" s="46"/>
      <c r="AZ415" s="46"/>
      <c r="BA415" s="46"/>
      <c r="BB415" s="46"/>
      <c r="BC415" s="46"/>
      <c r="BD415" s="46"/>
    </row>
    <row r="416" spans="1:56" ht="14.25" x14ac:dyDescent="0.25">
      <c r="A416" s="46"/>
      <c r="D416" s="46"/>
      <c r="E416" s="46"/>
      <c r="F416" s="46"/>
      <c r="G416" s="46"/>
      <c r="H416" s="46"/>
      <c r="I416" s="46"/>
      <c r="N416" s="46"/>
      <c r="O416" s="46"/>
      <c r="P416" s="89"/>
      <c r="Q416" s="89"/>
      <c r="R416" s="89"/>
      <c r="S416" s="89"/>
      <c r="T416" s="89"/>
      <c r="U416" s="89"/>
      <c r="V416" s="89"/>
      <c r="W416" s="89"/>
      <c r="X416" s="46"/>
      <c r="Y416" s="46"/>
      <c r="Z416" s="46"/>
      <c r="AK416" s="46"/>
      <c r="AL416" s="46"/>
      <c r="AM416" s="46"/>
      <c r="AN416" s="46"/>
      <c r="AO416" s="46"/>
      <c r="AP416" s="46"/>
      <c r="AQ416" s="46"/>
      <c r="AR416" s="46"/>
      <c r="AS416" s="46"/>
      <c r="AT416" s="46"/>
      <c r="AU416" s="46"/>
      <c r="AV416" s="46"/>
      <c r="AW416" s="46"/>
      <c r="AX416" s="46"/>
      <c r="AY416" s="46"/>
      <c r="AZ416" s="46"/>
      <c r="BA416" s="46"/>
      <c r="BB416" s="46"/>
      <c r="BC416" s="46"/>
      <c r="BD416" s="46"/>
    </row>
    <row r="417" spans="1:56" ht="14.25" x14ac:dyDescent="0.25">
      <c r="A417" s="46"/>
      <c r="D417" s="46"/>
      <c r="E417" s="46"/>
      <c r="F417" s="46"/>
      <c r="G417" s="46"/>
      <c r="H417" s="46"/>
      <c r="I417" s="46"/>
      <c r="N417" s="46"/>
      <c r="O417" s="46"/>
      <c r="P417" s="89"/>
      <c r="Q417" s="89"/>
      <c r="R417" s="89"/>
      <c r="S417" s="89"/>
      <c r="T417" s="89"/>
      <c r="U417" s="89"/>
      <c r="V417" s="89"/>
      <c r="W417" s="89"/>
      <c r="X417" s="46"/>
      <c r="Y417" s="46"/>
      <c r="Z417" s="46"/>
      <c r="AK417" s="46"/>
      <c r="AL417" s="46"/>
      <c r="AM417" s="46"/>
      <c r="AN417" s="46"/>
      <c r="AO417" s="46"/>
      <c r="AP417" s="46"/>
      <c r="AQ417" s="46"/>
      <c r="AR417" s="46"/>
      <c r="AS417" s="46"/>
      <c r="AT417" s="46"/>
      <c r="AU417" s="46"/>
      <c r="AV417" s="46"/>
      <c r="AW417" s="46"/>
      <c r="AX417" s="46"/>
      <c r="AY417" s="46"/>
      <c r="AZ417" s="46"/>
      <c r="BA417" s="46"/>
      <c r="BB417" s="46"/>
      <c r="BC417" s="46"/>
      <c r="BD417" s="46"/>
    </row>
    <row r="418" spans="1:56" ht="14.25" x14ac:dyDescent="0.25">
      <c r="A418" s="46"/>
      <c r="D418" s="46"/>
      <c r="E418" s="46"/>
      <c r="F418" s="46"/>
      <c r="G418" s="46"/>
      <c r="H418" s="46"/>
      <c r="I418" s="46"/>
      <c r="N418" s="46"/>
      <c r="O418" s="46"/>
      <c r="P418" s="89"/>
      <c r="Q418" s="89"/>
      <c r="R418" s="89"/>
      <c r="S418" s="89"/>
      <c r="T418" s="89"/>
      <c r="U418" s="89"/>
      <c r="V418" s="89"/>
      <c r="W418" s="89"/>
      <c r="X418" s="46"/>
      <c r="Y418" s="46"/>
      <c r="Z418" s="46"/>
      <c r="AK418" s="46"/>
      <c r="AL418" s="46"/>
      <c r="AM418" s="46"/>
      <c r="AN418" s="46"/>
      <c r="AO418" s="46"/>
      <c r="AP418" s="46"/>
      <c r="AQ418" s="46"/>
      <c r="AR418" s="46"/>
      <c r="AS418" s="46"/>
      <c r="AT418" s="46"/>
      <c r="AU418" s="46"/>
      <c r="AV418" s="46"/>
      <c r="AW418" s="46"/>
      <c r="AX418" s="46"/>
      <c r="AY418" s="46"/>
      <c r="AZ418" s="46"/>
      <c r="BA418" s="46"/>
      <c r="BB418" s="46"/>
      <c r="BC418" s="46"/>
      <c r="BD418" s="46"/>
    </row>
    <row r="419" spans="1:56" ht="14.25" x14ac:dyDescent="0.25">
      <c r="A419" s="46"/>
      <c r="D419" s="46"/>
      <c r="E419" s="46"/>
      <c r="F419" s="46"/>
      <c r="G419" s="46"/>
      <c r="H419" s="46"/>
      <c r="I419" s="46"/>
      <c r="N419" s="46"/>
      <c r="O419" s="46"/>
      <c r="P419" s="89"/>
      <c r="Q419" s="89"/>
      <c r="R419" s="89"/>
      <c r="S419" s="89"/>
      <c r="T419" s="89"/>
      <c r="U419" s="89"/>
      <c r="V419" s="89"/>
      <c r="W419" s="89"/>
      <c r="X419" s="46"/>
      <c r="Y419" s="46"/>
      <c r="Z419" s="46"/>
      <c r="AK419" s="46"/>
      <c r="AL419" s="46"/>
      <c r="AM419" s="46"/>
      <c r="AN419" s="46"/>
      <c r="AO419" s="46"/>
      <c r="AP419" s="46"/>
      <c r="AQ419" s="46"/>
      <c r="AR419" s="46"/>
      <c r="AS419" s="46"/>
      <c r="AT419" s="46"/>
      <c r="AU419" s="46"/>
      <c r="AV419" s="46"/>
      <c r="AW419" s="46"/>
      <c r="AX419" s="46"/>
      <c r="AY419" s="46"/>
      <c r="AZ419" s="46"/>
      <c r="BA419" s="46"/>
      <c r="BB419" s="46"/>
      <c r="BC419" s="46"/>
      <c r="BD419" s="46"/>
    </row>
    <row r="420" spans="1:56" ht="14.25" x14ac:dyDescent="0.25">
      <c r="A420" s="46"/>
      <c r="D420" s="46"/>
      <c r="E420" s="46"/>
      <c r="F420" s="46"/>
      <c r="G420" s="46"/>
      <c r="H420" s="46"/>
      <c r="I420" s="46"/>
      <c r="N420" s="46"/>
      <c r="O420" s="46"/>
      <c r="P420" s="89"/>
      <c r="Q420" s="89"/>
      <c r="R420" s="89"/>
      <c r="S420" s="89"/>
      <c r="T420" s="89"/>
      <c r="U420" s="89"/>
      <c r="V420" s="89"/>
      <c r="W420" s="89"/>
      <c r="X420" s="46"/>
      <c r="Y420" s="46"/>
      <c r="Z420" s="46"/>
      <c r="AK420" s="46"/>
      <c r="AL420" s="46"/>
      <c r="AM420" s="46"/>
      <c r="AN420" s="46"/>
      <c r="AO420" s="46"/>
      <c r="AP420" s="46"/>
      <c r="AQ420" s="46"/>
      <c r="AR420" s="46"/>
      <c r="AS420" s="46"/>
      <c r="AT420" s="46"/>
      <c r="AU420" s="46"/>
      <c r="AV420" s="46"/>
      <c r="AW420" s="46"/>
      <c r="AX420" s="46"/>
      <c r="AY420" s="46"/>
      <c r="AZ420" s="46"/>
      <c r="BA420" s="46"/>
      <c r="BB420" s="46"/>
      <c r="BC420" s="46"/>
      <c r="BD420" s="46"/>
    </row>
    <row r="421" spans="1:56" ht="14.25" x14ac:dyDescent="0.25">
      <c r="A421" s="46"/>
      <c r="D421" s="46"/>
      <c r="E421" s="46"/>
      <c r="F421" s="46"/>
      <c r="G421" s="46"/>
      <c r="H421" s="46"/>
      <c r="I421" s="46"/>
      <c r="N421" s="46"/>
      <c r="O421" s="46"/>
      <c r="P421" s="89"/>
      <c r="Q421" s="89"/>
      <c r="R421" s="89"/>
      <c r="S421" s="89"/>
      <c r="T421" s="89"/>
      <c r="U421" s="89"/>
      <c r="V421" s="89"/>
      <c r="W421" s="89"/>
      <c r="X421" s="46"/>
      <c r="Y421" s="46"/>
      <c r="Z421" s="46"/>
      <c r="AK421" s="46"/>
      <c r="AL421" s="46"/>
      <c r="AM421" s="46"/>
      <c r="AN421" s="46"/>
      <c r="AO421" s="46"/>
      <c r="AP421" s="46"/>
      <c r="AQ421" s="46"/>
      <c r="AR421" s="46"/>
      <c r="AS421" s="46"/>
      <c r="AT421" s="46"/>
      <c r="AU421" s="46"/>
      <c r="AV421" s="46"/>
      <c r="AW421" s="46"/>
      <c r="AX421" s="46"/>
      <c r="AY421" s="46"/>
      <c r="AZ421" s="46"/>
      <c r="BA421" s="46"/>
      <c r="BB421" s="46"/>
      <c r="BC421" s="46"/>
      <c r="BD421" s="46"/>
    </row>
    <row r="422" spans="1:56" ht="14.25" x14ac:dyDescent="0.25">
      <c r="A422" s="46"/>
      <c r="D422" s="46"/>
      <c r="E422" s="46"/>
      <c r="F422" s="46"/>
      <c r="G422" s="46"/>
      <c r="H422" s="46"/>
      <c r="I422" s="46"/>
      <c r="N422" s="46"/>
      <c r="O422" s="46"/>
      <c r="P422" s="89"/>
      <c r="Q422" s="89"/>
      <c r="R422" s="89"/>
      <c r="S422" s="89"/>
      <c r="T422" s="89"/>
      <c r="U422" s="89"/>
      <c r="V422" s="89"/>
      <c r="W422" s="89"/>
      <c r="X422" s="46"/>
      <c r="Y422" s="46"/>
      <c r="Z422" s="46"/>
      <c r="AK422" s="46"/>
      <c r="AL422" s="46"/>
      <c r="AM422" s="46"/>
      <c r="AN422" s="46"/>
      <c r="AO422" s="46"/>
      <c r="AP422" s="46"/>
      <c r="AQ422" s="46"/>
      <c r="AR422" s="46"/>
      <c r="AS422" s="46"/>
      <c r="AT422" s="46"/>
      <c r="AU422" s="46"/>
      <c r="AV422" s="46"/>
      <c r="AW422" s="46"/>
      <c r="AX422" s="46"/>
      <c r="AY422" s="46"/>
      <c r="AZ422" s="46"/>
      <c r="BA422" s="46"/>
      <c r="BB422" s="46"/>
      <c r="BC422" s="46"/>
      <c r="BD422" s="46"/>
    </row>
    <row r="423" spans="1:56" ht="14.25" x14ac:dyDescent="0.25">
      <c r="A423" s="46"/>
      <c r="D423" s="46"/>
      <c r="E423" s="46"/>
      <c r="F423" s="46"/>
      <c r="G423" s="46"/>
      <c r="H423" s="46"/>
      <c r="I423" s="46"/>
      <c r="N423" s="46"/>
      <c r="O423" s="46"/>
      <c r="P423" s="89"/>
      <c r="Q423" s="89"/>
      <c r="R423" s="89"/>
      <c r="S423" s="89"/>
      <c r="T423" s="89"/>
      <c r="U423" s="89"/>
      <c r="V423" s="89"/>
      <c r="W423" s="89"/>
      <c r="X423" s="46"/>
      <c r="Y423" s="46"/>
      <c r="Z423" s="46"/>
      <c r="AK423" s="46"/>
      <c r="AL423" s="46"/>
      <c r="AM423" s="46"/>
      <c r="AN423" s="46"/>
      <c r="AO423" s="46"/>
      <c r="AP423" s="46"/>
      <c r="AQ423" s="46"/>
      <c r="AR423" s="46"/>
      <c r="AS423" s="46"/>
      <c r="AT423" s="46"/>
      <c r="AU423" s="46"/>
      <c r="AV423" s="46"/>
      <c r="AW423" s="46"/>
      <c r="AX423" s="46"/>
      <c r="AY423" s="46"/>
      <c r="AZ423" s="46"/>
      <c r="BA423" s="46"/>
      <c r="BB423" s="46"/>
      <c r="BC423" s="46"/>
      <c r="BD423" s="46"/>
    </row>
    <row r="424" spans="1:56" ht="14.25" x14ac:dyDescent="0.25">
      <c r="A424" s="46"/>
      <c r="D424" s="46"/>
      <c r="E424" s="46"/>
      <c r="F424" s="46"/>
      <c r="G424" s="46"/>
      <c r="H424" s="46"/>
      <c r="I424" s="46"/>
      <c r="N424" s="46"/>
      <c r="O424" s="46"/>
      <c r="P424" s="89"/>
      <c r="Q424" s="89"/>
      <c r="R424" s="89"/>
      <c r="S424" s="89"/>
      <c r="T424" s="89"/>
      <c r="U424" s="89"/>
      <c r="V424" s="89"/>
      <c r="W424" s="89"/>
      <c r="X424" s="46"/>
      <c r="Y424" s="46"/>
      <c r="Z424" s="46"/>
      <c r="AK424" s="46"/>
      <c r="AL424" s="46"/>
      <c r="AM424" s="46"/>
      <c r="AN424" s="46"/>
      <c r="AO424" s="46"/>
      <c r="AP424" s="46"/>
      <c r="AQ424" s="46"/>
      <c r="AR424" s="46"/>
      <c r="AS424" s="46"/>
      <c r="AT424" s="46"/>
      <c r="AU424" s="46"/>
      <c r="AV424" s="46"/>
      <c r="AW424" s="46"/>
      <c r="AX424" s="46"/>
      <c r="AY424" s="46"/>
      <c r="AZ424" s="46"/>
      <c r="BA424" s="46"/>
      <c r="BB424" s="46"/>
      <c r="BC424" s="46"/>
      <c r="BD424" s="46"/>
    </row>
    <row r="425" spans="1:56" ht="14.25" x14ac:dyDescent="0.25">
      <c r="A425" s="46"/>
      <c r="D425" s="46"/>
      <c r="E425" s="46"/>
      <c r="F425" s="46"/>
      <c r="G425" s="46"/>
      <c r="H425" s="46"/>
      <c r="I425" s="46"/>
      <c r="N425" s="46"/>
      <c r="O425" s="46"/>
      <c r="P425" s="89"/>
      <c r="Q425" s="89"/>
      <c r="R425" s="89"/>
      <c r="S425" s="89"/>
      <c r="T425" s="89"/>
      <c r="U425" s="89"/>
      <c r="V425" s="89"/>
      <c r="W425" s="89"/>
      <c r="X425" s="46"/>
      <c r="Y425" s="46"/>
      <c r="Z425" s="46"/>
      <c r="AK425" s="46"/>
      <c r="AL425" s="46"/>
      <c r="AM425" s="46"/>
      <c r="AN425" s="46"/>
      <c r="AO425" s="46"/>
      <c r="AP425" s="46"/>
      <c r="AQ425" s="46"/>
      <c r="AR425" s="46"/>
      <c r="AS425" s="46"/>
      <c r="AT425" s="46"/>
      <c r="AU425" s="46"/>
      <c r="AV425" s="46"/>
      <c r="AW425" s="46"/>
      <c r="AX425" s="46"/>
      <c r="AY425" s="46"/>
      <c r="AZ425" s="46"/>
      <c r="BA425" s="46"/>
      <c r="BB425" s="46"/>
      <c r="BC425" s="46"/>
      <c r="BD425" s="46"/>
    </row>
    <row r="426" spans="1:56" ht="14.25" x14ac:dyDescent="0.25">
      <c r="A426" s="46"/>
      <c r="D426" s="46"/>
      <c r="E426" s="46"/>
      <c r="F426" s="46"/>
      <c r="G426" s="46"/>
      <c r="H426" s="46"/>
      <c r="I426" s="46"/>
      <c r="N426" s="46"/>
      <c r="O426" s="46"/>
      <c r="P426" s="89"/>
      <c r="Q426" s="89"/>
      <c r="R426" s="89"/>
      <c r="S426" s="89"/>
      <c r="T426" s="89"/>
      <c r="U426" s="89"/>
      <c r="V426" s="89"/>
      <c r="W426" s="89"/>
      <c r="X426" s="46"/>
      <c r="Y426" s="46"/>
      <c r="Z426" s="46"/>
      <c r="AK426" s="46"/>
      <c r="AL426" s="46"/>
      <c r="AM426" s="46"/>
      <c r="AN426" s="46"/>
      <c r="AO426" s="46"/>
      <c r="AP426" s="46"/>
      <c r="AQ426" s="46"/>
      <c r="AR426" s="46"/>
      <c r="AS426" s="46"/>
      <c r="AT426" s="46"/>
      <c r="AU426" s="46"/>
      <c r="AV426" s="46"/>
      <c r="AW426" s="46"/>
      <c r="AX426" s="46"/>
      <c r="AY426" s="46"/>
      <c r="AZ426" s="46"/>
      <c r="BA426" s="46"/>
      <c r="BB426" s="46"/>
      <c r="BC426" s="46"/>
      <c r="BD426" s="46"/>
    </row>
    <row r="427" spans="1:56" ht="14.25" x14ac:dyDescent="0.25">
      <c r="A427" s="46"/>
      <c r="D427" s="46"/>
      <c r="E427" s="46"/>
      <c r="F427" s="46"/>
      <c r="G427" s="46"/>
      <c r="H427" s="46"/>
      <c r="I427" s="46"/>
      <c r="N427" s="46"/>
      <c r="O427" s="46"/>
      <c r="P427" s="89"/>
      <c r="Q427" s="89"/>
      <c r="R427" s="89"/>
      <c r="S427" s="89"/>
      <c r="T427" s="89"/>
      <c r="U427" s="89"/>
      <c r="V427" s="89"/>
      <c r="W427" s="89"/>
      <c r="X427" s="46"/>
      <c r="Y427" s="46"/>
      <c r="Z427" s="46"/>
      <c r="AK427" s="46"/>
      <c r="AL427" s="46"/>
      <c r="AM427" s="46"/>
      <c r="AN427" s="46"/>
      <c r="AO427" s="46"/>
      <c r="AP427" s="46"/>
      <c r="AQ427" s="46"/>
      <c r="AR427" s="46"/>
      <c r="AS427" s="46"/>
      <c r="AT427" s="46"/>
      <c r="AU427" s="46"/>
      <c r="AV427" s="46"/>
      <c r="AW427" s="46"/>
      <c r="AX427" s="46"/>
      <c r="AY427" s="46"/>
      <c r="AZ427" s="46"/>
      <c r="BA427" s="46"/>
      <c r="BB427" s="46"/>
      <c r="BC427" s="46"/>
      <c r="BD427" s="46"/>
    </row>
    <row r="428" spans="1:56" ht="14.25" x14ac:dyDescent="0.25">
      <c r="A428" s="46"/>
      <c r="D428" s="46"/>
      <c r="E428" s="46"/>
      <c r="F428" s="46"/>
      <c r="G428" s="46"/>
      <c r="H428" s="46"/>
      <c r="I428" s="46"/>
      <c r="N428" s="46"/>
      <c r="O428" s="46"/>
      <c r="P428" s="89"/>
      <c r="Q428" s="89"/>
      <c r="R428" s="89"/>
      <c r="S428" s="89"/>
      <c r="T428" s="89"/>
      <c r="U428" s="89"/>
      <c r="V428" s="89"/>
      <c r="W428" s="89"/>
      <c r="X428" s="46"/>
      <c r="Y428" s="46"/>
      <c r="Z428" s="46"/>
      <c r="AK428" s="46"/>
      <c r="AL428" s="46"/>
      <c r="AM428" s="46"/>
      <c r="AN428" s="46"/>
      <c r="AO428" s="46"/>
      <c r="AP428" s="46"/>
      <c r="AQ428" s="46"/>
      <c r="AR428" s="46"/>
      <c r="AS428" s="46"/>
      <c r="AT428" s="46"/>
      <c r="AU428" s="46"/>
      <c r="AV428" s="46"/>
      <c r="AW428" s="46"/>
      <c r="AX428" s="46"/>
      <c r="AY428" s="46"/>
      <c r="AZ428" s="46"/>
      <c r="BA428" s="46"/>
      <c r="BB428" s="46"/>
      <c r="BC428" s="46"/>
      <c r="BD428" s="46"/>
    </row>
    <row r="429" spans="1:56" ht="14.25" x14ac:dyDescent="0.25">
      <c r="A429" s="46"/>
      <c r="D429" s="46"/>
      <c r="E429" s="46"/>
      <c r="F429" s="46"/>
      <c r="G429" s="46"/>
      <c r="H429" s="46"/>
      <c r="I429" s="46"/>
      <c r="N429" s="46"/>
      <c r="O429" s="46"/>
      <c r="P429" s="89"/>
      <c r="Q429" s="89"/>
      <c r="R429" s="89"/>
      <c r="S429" s="89"/>
      <c r="T429" s="89"/>
      <c r="U429" s="89"/>
      <c r="V429" s="89"/>
      <c r="W429" s="89"/>
      <c r="X429" s="46"/>
      <c r="Y429" s="46"/>
      <c r="Z429" s="46"/>
      <c r="AK429" s="46"/>
      <c r="AL429" s="46"/>
      <c r="AM429" s="46"/>
      <c r="AN429" s="46"/>
      <c r="AO429" s="46"/>
      <c r="AP429" s="46"/>
      <c r="AQ429" s="46"/>
      <c r="AR429" s="46"/>
      <c r="AS429" s="46"/>
      <c r="AT429" s="46"/>
      <c r="AU429" s="46"/>
      <c r="AV429" s="46"/>
      <c r="AW429" s="46"/>
      <c r="AX429" s="46"/>
      <c r="AY429" s="46"/>
      <c r="AZ429" s="46"/>
      <c r="BA429" s="46"/>
      <c r="BB429" s="46"/>
      <c r="BC429" s="46"/>
      <c r="BD429" s="46"/>
    </row>
    <row r="430" spans="1:56" ht="14.25" x14ac:dyDescent="0.25">
      <c r="A430" s="46"/>
      <c r="D430" s="46"/>
      <c r="E430" s="46"/>
      <c r="F430" s="46"/>
      <c r="G430" s="46"/>
      <c r="H430" s="46"/>
      <c r="I430" s="46"/>
      <c r="N430" s="46"/>
      <c r="O430" s="46"/>
      <c r="P430" s="89"/>
      <c r="Q430" s="89"/>
      <c r="R430" s="89"/>
      <c r="S430" s="89"/>
      <c r="T430" s="89"/>
      <c r="U430" s="89"/>
      <c r="V430" s="89"/>
      <c r="W430" s="89"/>
      <c r="X430" s="46"/>
      <c r="Y430" s="46"/>
      <c r="Z430" s="46"/>
      <c r="AK430" s="46"/>
      <c r="AL430" s="46"/>
      <c r="AM430" s="46"/>
      <c r="AN430" s="46"/>
      <c r="AO430" s="46"/>
      <c r="AP430" s="46"/>
      <c r="AQ430" s="46"/>
      <c r="AR430" s="46"/>
      <c r="AS430" s="46"/>
      <c r="AT430" s="46"/>
      <c r="AU430" s="46"/>
      <c r="AV430" s="46"/>
      <c r="AW430" s="46"/>
      <c r="AX430" s="46"/>
      <c r="AY430" s="46"/>
      <c r="AZ430" s="46"/>
      <c r="BA430" s="46"/>
      <c r="BB430" s="46"/>
      <c r="BC430" s="46"/>
      <c r="BD430" s="46"/>
    </row>
    <row r="431" spans="1:56" ht="14.25" x14ac:dyDescent="0.25">
      <c r="A431" s="46"/>
      <c r="D431" s="46"/>
      <c r="E431" s="46"/>
      <c r="F431" s="46"/>
      <c r="G431" s="46"/>
      <c r="H431" s="46"/>
      <c r="I431" s="46"/>
      <c r="N431" s="46"/>
      <c r="O431" s="46"/>
      <c r="P431" s="89"/>
      <c r="Q431" s="89"/>
      <c r="R431" s="89"/>
      <c r="S431" s="89"/>
      <c r="T431" s="89"/>
      <c r="U431" s="89"/>
      <c r="V431" s="89"/>
      <c r="W431" s="89"/>
      <c r="X431" s="46"/>
      <c r="Y431" s="46"/>
      <c r="Z431" s="46"/>
      <c r="AK431" s="46"/>
      <c r="AL431" s="46"/>
      <c r="AM431" s="46"/>
      <c r="AN431" s="46"/>
      <c r="AO431" s="46"/>
      <c r="AP431" s="46"/>
      <c r="AQ431" s="46"/>
      <c r="AR431" s="46"/>
      <c r="AS431" s="46"/>
      <c r="AT431" s="46"/>
      <c r="AU431" s="46"/>
      <c r="AV431" s="46"/>
      <c r="AW431" s="46"/>
      <c r="AX431" s="46"/>
      <c r="AY431" s="46"/>
      <c r="AZ431" s="46"/>
      <c r="BA431" s="46"/>
      <c r="BB431" s="46"/>
      <c r="BC431" s="46"/>
      <c r="BD431" s="46"/>
    </row>
    <row r="432" spans="1:56" ht="14.25" x14ac:dyDescent="0.25">
      <c r="A432" s="46"/>
      <c r="D432" s="46"/>
      <c r="E432" s="46"/>
      <c r="F432" s="46"/>
      <c r="G432" s="46"/>
      <c r="H432" s="46"/>
      <c r="I432" s="46"/>
      <c r="N432" s="46"/>
      <c r="O432" s="46"/>
      <c r="P432" s="89"/>
      <c r="Q432" s="89"/>
      <c r="R432" s="89"/>
      <c r="S432" s="89"/>
      <c r="T432" s="89"/>
      <c r="U432" s="89"/>
      <c r="V432" s="89"/>
      <c r="W432" s="89"/>
      <c r="X432" s="46"/>
      <c r="Y432" s="46"/>
      <c r="Z432" s="46"/>
      <c r="AK432" s="46"/>
      <c r="AL432" s="46"/>
      <c r="AM432" s="46"/>
      <c r="AN432" s="46"/>
      <c r="AO432" s="46"/>
      <c r="AP432" s="46"/>
      <c r="AQ432" s="46"/>
      <c r="AR432" s="46"/>
      <c r="AS432" s="46"/>
      <c r="AT432" s="46"/>
      <c r="AU432" s="46"/>
      <c r="AV432" s="46"/>
      <c r="AW432" s="46"/>
      <c r="AX432" s="46"/>
      <c r="AY432" s="46"/>
      <c r="AZ432" s="46"/>
      <c r="BA432" s="46"/>
      <c r="BB432" s="46"/>
      <c r="BC432" s="46"/>
      <c r="BD432" s="46"/>
    </row>
    <row r="433" spans="1:56" ht="14.25" x14ac:dyDescent="0.25">
      <c r="A433" s="46"/>
      <c r="D433" s="46"/>
      <c r="E433" s="46"/>
      <c r="F433" s="46"/>
      <c r="G433" s="46"/>
      <c r="H433" s="46"/>
      <c r="I433" s="46"/>
      <c r="N433" s="46"/>
      <c r="O433" s="46"/>
      <c r="P433" s="89"/>
      <c r="Q433" s="89"/>
      <c r="R433" s="89"/>
      <c r="S433" s="89"/>
      <c r="T433" s="89"/>
      <c r="U433" s="89"/>
      <c r="V433" s="89"/>
      <c r="W433" s="89"/>
      <c r="X433" s="46"/>
      <c r="Y433" s="46"/>
      <c r="Z433" s="46"/>
      <c r="AK433" s="46"/>
      <c r="AL433" s="46"/>
      <c r="AM433" s="46"/>
      <c r="AN433" s="46"/>
      <c r="AO433" s="46"/>
      <c r="AP433" s="46"/>
      <c r="AQ433" s="46"/>
      <c r="AR433" s="46"/>
      <c r="AS433" s="46"/>
      <c r="AT433" s="46"/>
      <c r="AU433" s="46"/>
      <c r="AV433" s="46"/>
      <c r="AW433" s="46"/>
      <c r="AX433" s="46"/>
      <c r="AY433" s="46"/>
      <c r="AZ433" s="46"/>
      <c r="BA433" s="46"/>
      <c r="BB433" s="46"/>
      <c r="BC433" s="46"/>
      <c r="BD433" s="46"/>
    </row>
    <row r="434" spans="1:56" ht="14.25" x14ac:dyDescent="0.25">
      <c r="A434" s="46"/>
      <c r="D434" s="46"/>
      <c r="E434" s="46"/>
      <c r="F434" s="46"/>
      <c r="G434" s="46"/>
      <c r="H434" s="46"/>
      <c r="I434" s="46"/>
      <c r="N434" s="46"/>
      <c r="O434" s="46"/>
      <c r="P434" s="89"/>
      <c r="Q434" s="89"/>
      <c r="R434" s="89"/>
      <c r="S434" s="89"/>
      <c r="T434" s="89"/>
      <c r="U434" s="89"/>
      <c r="V434" s="89"/>
      <c r="W434" s="89"/>
      <c r="X434" s="46"/>
      <c r="Y434" s="46"/>
      <c r="Z434" s="46"/>
      <c r="AK434" s="46"/>
      <c r="AL434" s="46"/>
      <c r="AM434" s="46"/>
      <c r="AN434" s="46"/>
      <c r="AO434" s="46"/>
      <c r="AP434" s="46"/>
      <c r="AQ434" s="46"/>
      <c r="AR434" s="46"/>
      <c r="AS434" s="46"/>
      <c r="AT434" s="46"/>
      <c r="AU434" s="46"/>
      <c r="AV434" s="46"/>
      <c r="AW434" s="46"/>
      <c r="AX434" s="46"/>
      <c r="AY434" s="46"/>
      <c r="AZ434" s="46"/>
      <c r="BA434" s="46"/>
      <c r="BB434" s="46"/>
      <c r="BC434" s="46"/>
      <c r="BD434" s="46"/>
    </row>
    <row r="435" spans="1:56" ht="14.25" x14ac:dyDescent="0.25">
      <c r="A435" s="46"/>
      <c r="D435" s="46"/>
      <c r="E435" s="46"/>
      <c r="F435" s="46"/>
      <c r="G435" s="46"/>
      <c r="H435" s="46"/>
      <c r="I435" s="46"/>
      <c r="N435" s="46"/>
      <c r="O435" s="46"/>
      <c r="P435" s="89"/>
      <c r="Q435" s="89"/>
      <c r="R435" s="89"/>
      <c r="S435" s="89"/>
      <c r="T435" s="89"/>
      <c r="U435" s="89"/>
      <c r="V435" s="89"/>
      <c r="W435" s="89"/>
      <c r="X435" s="46"/>
      <c r="Y435" s="46"/>
      <c r="Z435" s="46"/>
      <c r="AK435" s="46"/>
      <c r="AL435" s="46"/>
      <c r="AM435" s="46"/>
      <c r="AN435" s="46"/>
      <c r="AO435" s="46"/>
      <c r="AP435" s="46"/>
      <c r="AQ435" s="46"/>
      <c r="AR435" s="46"/>
      <c r="AS435" s="46"/>
      <c r="AT435" s="46"/>
      <c r="AU435" s="46"/>
      <c r="AV435" s="46"/>
      <c r="AW435" s="46"/>
      <c r="AX435" s="46"/>
      <c r="AY435" s="46"/>
      <c r="AZ435" s="46"/>
      <c r="BA435" s="46"/>
      <c r="BB435" s="46"/>
      <c r="BC435" s="46"/>
      <c r="BD435" s="46"/>
    </row>
    <row r="436" spans="1:56" ht="14.25" x14ac:dyDescent="0.25">
      <c r="A436" s="46"/>
      <c r="D436" s="46"/>
      <c r="E436" s="46"/>
      <c r="F436" s="46"/>
      <c r="G436" s="46"/>
      <c r="H436" s="46"/>
      <c r="I436" s="46"/>
      <c r="N436" s="46"/>
      <c r="O436" s="46"/>
      <c r="P436" s="89"/>
      <c r="Q436" s="89"/>
      <c r="R436" s="89"/>
      <c r="S436" s="89"/>
      <c r="T436" s="89"/>
      <c r="U436" s="89"/>
      <c r="V436" s="89"/>
      <c r="W436" s="89"/>
      <c r="X436" s="46"/>
      <c r="Y436" s="46"/>
      <c r="Z436" s="46"/>
      <c r="AK436" s="46"/>
      <c r="AL436" s="46"/>
      <c r="AM436" s="46"/>
      <c r="AN436" s="46"/>
      <c r="AO436" s="46"/>
      <c r="AP436" s="46"/>
      <c r="AQ436" s="46"/>
      <c r="AR436" s="46"/>
      <c r="AS436" s="46"/>
      <c r="AT436" s="46"/>
      <c r="AU436" s="46"/>
      <c r="AV436" s="46"/>
      <c r="AW436" s="46"/>
      <c r="AX436" s="46"/>
      <c r="AY436" s="46"/>
      <c r="AZ436" s="46"/>
      <c r="BA436" s="46"/>
      <c r="BB436" s="46"/>
      <c r="BC436" s="46"/>
      <c r="BD436" s="46"/>
    </row>
    <row r="437" spans="1:56" ht="14.25" x14ac:dyDescent="0.25">
      <c r="A437" s="46"/>
      <c r="D437" s="46"/>
      <c r="E437" s="46"/>
      <c r="F437" s="46"/>
      <c r="G437" s="46"/>
      <c r="H437" s="46"/>
      <c r="I437" s="46"/>
      <c r="N437" s="46"/>
      <c r="O437" s="46"/>
      <c r="P437" s="89"/>
      <c r="Q437" s="89"/>
      <c r="R437" s="89"/>
      <c r="S437" s="89"/>
      <c r="T437" s="89"/>
      <c r="U437" s="89"/>
      <c r="V437" s="89"/>
      <c r="W437" s="89"/>
      <c r="X437" s="46"/>
      <c r="Y437" s="46"/>
      <c r="Z437" s="46"/>
      <c r="AK437" s="46"/>
      <c r="AL437" s="46"/>
      <c r="AM437" s="46"/>
      <c r="AN437" s="46"/>
      <c r="AO437" s="46"/>
      <c r="AP437" s="46"/>
      <c r="AQ437" s="46"/>
      <c r="AR437" s="46"/>
      <c r="AS437" s="46"/>
      <c r="AT437" s="46"/>
      <c r="AU437" s="46"/>
      <c r="AV437" s="46"/>
      <c r="AW437" s="46"/>
      <c r="AX437" s="46"/>
      <c r="AY437" s="46"/>
      <c r="AZ437" s="46"/>
      <c r="BA437" s="46"/>
      <c r="BB437" s="46"/>
      <c r="BC437" s="46"/>
      <c r="BD437" s="46"/>
    </row>
    <row r="438" spans="1:56" ht="14.25" x14ac:dyDescent="0.25">
      <c r="A438" s="46"/>
      <c r="D438" s="46"/>
      <c r="E438" s="46"/>
      <c r="F438" s="46"/>
      <c r="G438" s="46"/>
      <c r="H438" s="46"/>
      <c r="I438" s="46"/>
      <c r="N438" s="46"/>
      <c r="O438" s="46"/>
      <c r="P438" s="89"/>
      <c r="Q438" s="89"/>
      <c r="R438" s="89"/>
      <c r="S438" s="89"/>
      <c r="T438" s="89"/>
      <c r="U438" s="89"/>
      <c r="V438" s="89"/>
      <c r="W438" s="89"/>
      <c r="X438" s="46"/>
      <c r="Y438" s="46"/>
      <c r="Z438" s="46"/>
      <c r="AK438" s="46"/>
      <c r="AL438" s="46"/>
      <c r="AM438" s="46"/>
      <c r="AN438" s="46"/>
      <c r="AO438" s="46"/>
      <c r="AP438" s="46"/>
      <c r="AQ438" s="46"/>
      <c r="AR438" s="46"/>
      <c r="AS438" s="46"/>
      <c r="AT438" s="46"/>
      <c r="AU438" s="46"/>
      <c r="AV438" s="46"/>
      <c r="AW438" s="46"/>
      <c r="AX438" s="46"/>
      <c r="AY438" s="46"/>
      <c r="AZ438" s="46"/>
      <c r="BA438" s="46"/>
      <c r="BB438" s="46"/>
      <c r="BC438" s="46"/>
      <c r="BD438" s="46"/>
    </row>
    <row r="439" spans="1:56" ht="14.25" x14ac:dyDescent="0.25">
      <c r="A439" s="46"/>
      <c r="D439" s="46"/>
      <c r="E439" s="46"/>
      <c r="F439" s="46"/>
      <c r="G439" s="46"/>
      <c r="H439" s="46"/>
      <c r="I439" s="46"/>
      <c r="N439" s="46"/>
      <c r="O439" s="46"/>
      <c r="P439" s="89"/>
      <c r="Q439" s="89"/>
      <c r="R439" s="89"/>
      <c r="S439" s="89"/>
      <c r="T439" s="89"/>
      <c r="U439" s="89"/>
      <c r="V439" s="89"/>
      <c r="W439" s="89"/>
      <c r="X439" s="46"/>
      <c r="Y439" s="46"/>
      <c r="Z439" s="46"/>
      <c r="AK439" s="46"/>
      <c r="AL439" s="46"/>
      <c r="AM439" s="46"/>
      <c r="AN439" s="46"/>
      <c r="AO439" s="46"/>
      <c r="AP439" s="46"/>
      <c r="AQ439" s="46"/>
      <c r="AR439" s="46"/>
      <c r="AS439" s="46"/>
      <c r="AT439" s="46"/>
      <c r="AU439" s="46"/>
      <c r="AV439" s="46"/>
      <c r="AW439" s="46"/>
      <c r="AX439" s="46"/>
      <c r="AY439" s="46"/>
      <c r="AZ439" s="46"/>
      <c r="BA439" s="46"/>
      <c r="BB439" s="46"/>
      <c r="BC439" s="46"/>
      <c r="BD439" s="46"/>
    </row>
    <row r="440" spans="1:56" ht="14.25" x14ac:dyDescent="0.25">
      <c r="A440" s="46"/>
      <c r="D440" s="46"/>
      <c r="E440" s="46"/>
      <c r="F440" s="46"/>
      <c r="G440" s="46"/>
      <c r="H440" s="46"/>
      <c r="I440" s="46"/>
      <c r="N440" s="46"/>
      <c r="O440" s="46"/>
      <c r="P440" s="89"/>
      <c r="Q440" s="89"/>
      <c r="R440" s="89"/>
      <c r="S440" s="89"/>
      <c r="T440" s="89"/>
      <c r="U440" s="89"/>
      <c r="V440" s="89"/>
      <c r="W440" s="89"/>
      <c r="X440" s="46"/>
      <c r="Y440" s="46"/>
      <c r="Z440" s="46"/>
      <c r="AK440" s="46"/>
      <c r="AL440" s="46"/>
      <c r="AM440" s="46"/>
      <c r="AN440" s="46"/>
      <c r="AO440" s="46"/>
      <c r="AP440" s="46"/>
      <c r="AQ440" s="46"/>
      <c r="AR440" s="46"/>
      <c r="AS440" s="46"/>
      <c r="AT440" s="46"/>
      <c r="AU440" s="46"/>
      <c r="AV440" s="46"/>
      <c r="AW440" s="46"/>
      <c r="AX440" s="46"/>
      <c r="AY440" s="46"/>
      <c r="AZ440" s="46"/>
      <c r="BA440" s="46"/>
      <c r="BB440" s="46"/>
      <c r="BC440" s="46"/>
      <c r="BD440" s="46"/>
    </row>
    <row r="441" spans="1:56" ht="14.25" x14ac:dyDescent="0.25">
      <c r="A441" s="46"/>
      <c r="D441" s="46"/>
      <c r="E441" s="46"/>
      <c r="F441" s="46"/>
      <c r="G441" s="46"/>
      <c r="H441" s="46"/>
      <c r="I441" s="46"/>
      <c r="N441" s="46"/>
      <c r="O441" s="46"/>
      <c r="P441" s="89"/>
      <c r="Q441" s="89"/>
      <c r="R441" s="89"/>
      <c r="S441" s="89"/>
      <c r="T441" s="89"/>
      <c r="U441" s="89"/>
      <c r="V441" s="89"/>
      <c r="W441" s="89"/>
      <c r="X441" s="46"/>
      <c r="Y441" s="46"/>
      <c r="Z441" s="46"/>
      <c r="AK441" s="46"/>
      <c r="AL441" s="46"/>
      <c r="AM441" s="46"/>
      <c r="AN441" s="46"/>
      <c r="AO441" s="46"/>
      <c r="AP441" s="46"/>
      <c r="AQ441" s="46"/>
      <c r="AR441" s="46"/>
      <c r="AS441" s="46"/>
      <c r="AT441" s="46"/>
      <c r="AU441" s="46"/>
      <c r="AV441" s="46"/>
      <c r="AW441" s="46"/>
      <c r="AX441" s="46"/>
      <c r="AY441" s="46"/>
      <c r="AZ441" s="46"/>
      <c r="BA441" s="46"/>
      <c r="BB441" s="46"/>
      <c r="BC441" s="46"/>
      <c r="BD441" s="46"/>
    </row>
    <row r="442" spans="1:56" ht="14.25" x14ac:dyDescent="0.25">
      <c r="A442" s="46"/>
      <c r="D442" s="46"/>
      <c r="E442" s="46"/>
      <c r="F442" s="46"/>
      <c r="G442" s="46"/>
      <c r="H442" s="46"/>
      <c r="I442" s="46"/>
      <c r="N442" s="46"/>
      <c r="O442" s="46"/>
      <c r="P442" s="89"/>
      <c r="Q442" s="89"/>
      <c r="R442" s="89"/>
      <c r="S442" s="89"/>
      <c r="T442" s="89"/>
      <c r="U442" s="89"/>
      <c r="V442" s="89"/>
      <c r="W442" s="89"/>
      <c r="X442" s="46"/>
      <c r="Y442" s="46"/>
      <c r="Z442" s="46"/>
      <c r="AK442" s="46"/>
      <c r="AL442" s="46"/>
      <c r="AM442" s="46"/>
      <c r="AN442" s="46"/>
      <c r="AO442" s="46"/>
      <c r="AP442" s="46"/>
      <c r="AQ442" s="46"/>
      <c r="AR442" s="46"/>
      <c r="AS442" s="46"/>
      <c r="AT442" s="46"/>
      <c r="AU442" s="46"/>
      <c r="AV442" s="46"/>
      <c r="AW442" s="46"/>
      <c r="AX442" s="46"/>
      <c r="AY442" s="46"/>
      <c r="AZ442" s="46"/>
      <c r="BA442" s="46"/>
      <c r="BB442" s="46"/>
      <c r="BC442" s="46"/>
      <c r="BD442" s="46"/>
    </row>
    <row r="443" spans="1:56" ht="14.25" x14ac:dyDescent="0.25">
      <c r="A443" s="46"/>
      <c r="D443" s="46"/>
      <c r="E443" s="46"/>
      <c r="F443" s="46"/>
      <c r="G443" s="46"/>
      <c r="H443" s="46"/>
      <c r="I443" s="46"/>
      <c r="N443" s="46"/>
      <c r="O443" s="46"/>
      <c r="P443" s="89"/>
      <c r="Q443" s="89"/>
      <c r="R443" s="89"/>
      <c r="S443" s="89"/>
      <c r="T443" s="89"/>
      <c r="U443" s="89"/>
      <c r="V443" s="89"/>
      <c r="W443" s="89"/>
      <c r="X443" s="46"/>
      <c r="Y443" s="46"/>
      <c r="Z443" s="46"/>
      <c r="AK443" s="46"/>
      <c r="AL443" s="46"/>
      <c r="AM443" s="46"/>
      <c r="AN443" s="46"/>
      <c r="AO443" s="46"/>
      <c r="AP443" s="46"/>
      <c r="AQ443" s="46"/>
      <c r="AR443" s="46"/>
      <c r="AS443" s="46"/>
      <c r="AT443" s="46"/>
      <c r="AU443" s="46"/>
      <c r="AV443" s="46"/>
      <c r="AW443" s="46"/>
      <c r="AX443" s="46"/>
      <c r="AY443" s="46"/>
      <c r="AZ443" s="46"/>
      <c r="BA443" s="46"/>
      <c r="BB443" s="46"/>
      <c r="BC443" s="46"/>
      <c r="BD443" s="46"/>
    </row>
    <row r="444" spans="1:56" ht="14.25" x14ac:dyDescent="0.25">
      <c r="A444" s="46"/>
      <c r="D444" s="46"/>
      <c r="E444" s="46"/>
      <c r="F444" s="46"/>
      <c r="G444" s="46"/>
      <c r="H444" s="46"/>
      <c r="I444" s="46"/>
      <c r="N444" s="46"/>
      <c r="O444" s="46"/>
      <c r="P444" s="89"/>
      <c r="Q444" s="89"/>
      <c r="R444" s="89"/>
      <c r="S444" s="89"/>
      <c r="T444" s="89"/>
      <c r="U444" s="89"/>
      <c r="V444" s="89"/>
      <c r="W444" s="89"/>
      <c r="X444" s="46"/>
      <c r="Y444" s="46"/>
      <c r="Z444" s="46"/>
      <c r="AK444" s="46"/>
      <c r="AL444" s="46"/>
      <c r="AM444" s="46"/>
      <c r="AN444" s="46"/>
      <c r="AO444" s="46"/>
      <c r="AP444" s="46"/>
      <c r="AQ444" s="46"/>
      <c r="AR444" s="46"/>
      <c r="AS444" s="46"/>
      <c r="AT444" s="46"/>
      <c r="AU444" s="46"/>
      <c r="AV444" s="46"/>
      <c r="AW444" s="46"/>
      <c r="AX444" s="46"/>
      <c r="AY444" s="46"/>
      <c r="AZ444" s="46"/>
      <c r="BA444" s="46"/>
      <c r="BB444" s="46"/>
      <c r="BC444" s="46"/>
      <c r="BD444" s="46"/>
    </row>
    <row r="445" spans="1:56" ht="14.25" x14ac:dyDescent="0.25">
      <c r="A445" s="46"/>
      <c r="D445" s="46"/>
      <c r="E445" s="46"/>
      <c r="F445" s="46"/>
      <c r="G445" s="46"/>
      <c r="H445" s="46"/>
      <c r="I445" s="46"/>
      <c r="N445" s="46"/>
      <c r="O445" s="46"/>
      <c r="P445" s="89"/>
      <c r="Q445" s="89"/>
      <c r="R445" s="89"/>
      <c r="S445" s="89"/>
      <c r="T445" s="89"/>
      <c r="U445" s="89"/>
      <c r="V445" s="89"/>
      <c r="W445" s="89"/>
      <c r="X445" s="46"/>
      <c r="Y445" s="46"/>
      <c r="Z445" s="46"/>
      <c r="AK445" s="46"/>
      <c r="AL445" s="46"/>
      <c r="AM445" s="46"/>
      <c r="AN445" s="46"/>
      <c r="AO445" s="46"/>
      <c r="AP445" s="46"/>
      <c r="AQ445" s="46"/>
      <c r="AR445" s="46"/>
      <c r="AS445" s="46"/>
      <c r="AT445" s="46"/>
      <c r="AU445" s="46"/>
      <c r="AV445" s="46"/>
      <c r="AW445" s="46"/>
      <c r="AX445" s="46"/>
      <c r="AY445" s="46"/>
      <c r="AZ445" s="46"/>
      <c r="BA445" s="46"/>
      <c r="BB445" s="46"/>
      <c r="BC445" s="46"/>
      <c r="BD445" s="46"/>
    </row>
    <row r="446" spans="1:56" ht="14.25" x14ac:dyDescent="0.25">
      <c r="A446" s="46"/>
      <c r="D446" s="46"/>
      <c r="E446" s="46"/>
      <c r="F446" s="46"/>
      <c r="G446" s="46"/>
      <c r="H446" s="46"/>
      <c r="I446" s="46"/>
      <c r="N446" s="46"/>
      <c r="O446" s="46"/>
      <c r="P446" s="89"/>
      <c r="Q446" s="89"/>
      <c r="R446" s="89"/>
      <c r="S446" s="89"/>
      <c r="T446" s="89"/>
      <c r="U446" s="89"/>
      <c r="V446" s="89"/>
      <c r="W446" s="89"/>
      <c r="X446" s="46"/>
      <c r="Y446" s="46"/>
      <c r="Z446" s="46"/>
      <c r="AK446" s="46"/>
      <c r="AL446" s="46"/>
      <c r="AM446" s="46"/>
      <c r="AN446" s="46"/>
      <c r="AO446" s="46"/>
      <c r="AP446" s="46"/>
      <c r="AQ446" s="46"/>
      <c r="AR446" s="46"/>
      <c r="AS446" s="46"/>
      <c r="AT446" s="46"/>
      <c r="AU446" s="46"/>
      <c r="AV446" s="46"/>
      <c r="AW446" s="46"/>
      <c r="AX446" s="46"/>
      <c r="AY446" s="46"/>
      <c r="AZ446" s="46"/>
      <c r="BA446" s="46"/>
      <c r="BB446" s="46"/>
      <c r="BC446" s="46"/>
      <c r="BD446" s="46"/>
    </row>
    <row r="447" spans="1:56" ht="14.25" x14ac:dyDescent="0.25">
      <c r="A447" s="46"/>
      <c r="D447" s="46"/>
      <c r="E447" s="46"/>
      <c r="F447" s="46"/>
      <c r="G447" s="46"/>
      <c r="H447" s="46"/>
      <c r="I447" s="46"/>
      <c r="N447" s="46"/>
      <c r="O447" s="46"/>
      <c r="P447" s="89"/>
      <c r="Q447" s="89"/>
      <c r="R447" s="89"/>
      <c r="S447" s="89"/>
      <c r="T447" s="89"/>
      <c r="U447" s="89"/>
      <c r="V447" s="89"/>
      <c r="W447" s="89"/>
      <c r="X447" s="46"/>
      <c r="Y447" s="46"/>
      <c r="Z447" s="46"/>
      <c r="AK447" s="46"/>
      <c r="AL447" s="46"/>
      <c r="AM447" s="46"/>
      <c r="AN447" s="46"/>
      <c r="AO447" s="46"/>
      <c r="AP447" s="46"/>
      <c r="AQ447" s="46"/>
      <c r="AR447" s="46"/>
      <c r="AS447" s="46"/>
      <c r="AT447" s="46"/>
      <c r="AU447" s="46"/>
      <c r="AV447" s="46"/>
      <c r="AW447" s="46"/>
      <c r="AX447" s="46"/>
      <c r="AY447" s="46"/>
      <c r="AZ447" s="46"/>
      <c r="BA447" s="46"/>
      <c r="BB447" s="46"/>
      <c r="BC447" s="46"/>
      <c r="BD447" s="46"/>
    </row>
    <row r="448" spans="1:56" ht="14.25" x14ac:dyDescent="0.25">
      <c r="A448" s="46"/>
      <c r="D448" s="46"/>
      <c r="E448" s="46"/>
      <c r="F448" s="46"/>
      <c r="G448" s="46"/>
      <c r="H448" s="46"/>
      <c r="I448" s="46"/>
      <c r="N448" s="46"/>
      <c r="O448" s="46"/>
      <c r="P448" s="89"/>
      <c r="Q448" s="89"/>
      <c r="R448" s="89"/>
      <c r="S448" s="89"/>
      <c r="T448" s="89"/>
      <c r="U448" s="89"/>
      <c r="V448" s="89"/>
      <c r="W448" s="89"/>
      <c r="X448" s="46"/>
      <c r="Y448" s="46"/>
      <c r="Z448" s="46"/>
      <c r="AK448" s="46"/>
      <c r="AL448" s="46"/>
      <c r="AM448" s="46"/>
      <c r="AN448" s="46"/>
      <c r="AO448" s="46"/>
      <c r="AP448" s="46"/>
      <c r="AQ448" s="46"/>
      <c r="AR448" s="46"/>
      <c r="AS448" s="46"/>
      <c r="AT448" s="46"/>
      <c r="AU448" s="46"/>
      <c r="AV448" s="46"/>
      <c r="AW448" s="46"/>
      <c r="AX448" s="46"/>
      <c r="AY448" s="46"/>
      <c r="AZ448" s="46"/>
      <c r="BA448" s="46"/>
      <c r="BB448" s="46"/>
      <c r="BC448" s="46"/>
      <c r="BD448" s="46"/>
    </row>
    <row r="449" spans="1:56" ht="14.25" x14ac:dyDescent="0.25">
      <c r="A449" s="46"/>
      <c r="D449" s="46"/>
      <c r="E449" s="46"/>
      <c r="F449" s="46"/>
      <c r="G449" s="46"/>
      <c r="H449" s="46"/>
      <c r="I449" s="46"/>
      <c r="N449" s="46"/>
      <c r="O449" s="46"/>
      <c r="P449" s="89"/>
      <c r="Q449" s="89"/>
      <c r="R449" s="89"/>
      <c r="S449" s="89"/>
      <c r="T449" s="89"/>
      <c r="U449" s="89"/>
      <c r="V449" s="89"/>
      <c r="W449" s="89"/>
      <c r="X449" s="46"/>
      <c r="Y449" s="46"/>
      <c r="Z449" s="46"/>
      <c r="AK449" s="46"/>
      <c r="AL449" s="46"/>
      <c r="AM449" s="46"/>
      <c r="AN449" s="46"/>
      <c r="AO449" s="46"/>
      <c r="AP449" s="46"/>
      <c r="AQ449" s="46"/>
      <c r="AR449" s="46"/>
      <c r="AS449" s="46"/>
      <c r="AT449" s="46"/>
      <c r="AU449" s="46"/>
      <c r="AV449" s="46"/>
      <c r="AW449" s="46"/>
      <c r="AX449" s="46"/>
      <c r="AY449" s="46"/>
      <c r="AZ449" s="46"/>
      <c r="BA449" s="46"/>
      <c r="BB449" s="46"/>
      <c r="BC449" s="46"/>
      <c r="BD449" s="46"/>
    </row>
    <row r="450" spans="1:56" ht="14.25" x14ac:dyDescent="0.25">
      <c r="A450" s="46"/>
      <c r="D450" s="46"/>
      <c r="E450" s="46"/>
      <c r="F450" s="46"/>
      <c r="G450" s="46"/>
      <c r="H450" s="46"/>
      <c r="I450" s="46"/>
      <c r="N450" s="46"/>
      <c r="O450" s="46"/>
      <c r="P450" s="89"/>
      <c r="Q450" s="89"/>
      <c r="R450" s="89"/>
      <c r="S450" s="89"/>
      <c r="T450" s="89"/>
      <c r="U450" s="89"/>
      <c r="V450" s="89"/>
      <c r="W450" s="89"/>
      <c r="X450" s="46"/>
      <c r="Y450" s="46"/>
      <c r="Z450" s="46"/>
      <c r="AK450" s="46"/>
      <c r="AL450" s="46"/>
      <c r="AM450" s="46"/>
      <c r="AN450" s="46"/>
      <c r="AO450" s="46"/>
      <c r="AP450" s="46"/>
      <c r="AQ450" s="46"/>
      <c r="AR450" s="46"/>
      <c r="AS450" s="46"/>
      <c r="AT450" s="46"/>
      <c r="AU450" s="46"/>
      <c r="AV450" s="46"/>
      <c r="AW450" s="46"/>
      <c r="AX450" s="46"/>
      <c r="AY450" s="46"/>
      <c r="AZ450" s="46"/>
      <c r="BA450" s="46"/>
      <c r="BB450" s="46"/>
      <c r="BC450" s="46"/>
      <c r="BD450" s="46"/>
    </row>
    <row r="451" spans="1:56" ht="14.25" x14ac:dyDescent="0.25">
      <c r="A451" s="46"/>
      <c r="D451" s="46"/>
      <c r="E451" s="46"/>
      <c r="F451" s="46"/>
      <c r="G451" s="46"/>
      <c r="H451" s="46"/>
      <c r="I451" s="46"/>
      <c r="N451" s="46"/>
      <c r="O451" s="46"/>
      <c r="P451" s="89"/>
      <c r="Q451" s="89"/>
      <c r="R451" s="89"/>
      <c r="S451" s="89"/>
      <c r="T451" s="89"/>
      <c r="U451" s="89"/>
      <c r="V451" s="89"/>
      <c r="W451" s="89"/>
      <c r="X451" s="46"/>
      <c r="Y451" s="46"/>
      <c r="Z451" s="46"/>
      <c r="AK451" s="46"/>
      <c r="AL451" s="46"/>
      <c r="AM451" s="46"/>
      <c r="AN451" s="46"/>
      <c r="AO451" s="46"/>
      <c r="AP451" s="46"/>
      <c r="AQ451" s="46"/>
      <c r="AR451" s="46"/>
      <c r="AS451" s="46"/>
      <c r="AT451" s="46"/>
      <c r="AU451" s="46"/>
      <c r="AV451" s="46"/>
      <c r="AW451" s="46"/>
      <c r="AX451" s="46"/>
      <c r="AY451" s="46"/>
      <c r="AZ451" s="46"/>
      <c r="BA451" s="46"/>
      <c r="BB451" s="46"/>
      <c r="BC451" s="46"/>
      <c r="BD451" s="46"/>
    </row>
    <row r="452" spans="1:56" ht="14.25" x14ac:dyDescent="0.25">
      <c r="A452" s="46"/>
      <c r="D452" s="46"/>
      <c r="E452" s="46"/>
      <c r="F452" s="46"/>
      <c r="G452" s="46"/>
      <c r="H452" s="46"/>
      <c r="I452" s="46"/>
      <c r="N452" s="46"/>
      <c r="O452" s="46"/>
      <c r="P452" s="89"/>
      <c r="Q452" s="89"/>
      <c r="R452" s="89"/>
      <c r="S452" s="89"/>
      <c r="T452" s="89"/>
      <c r="U452" s="89"/>
      <c r="V452" s="89"/>
      <c r="W452" s="89"/>
      <c r="X452" s="46"/>
      <c r="Y452" s="46"/>
      <c r="Z452" s="46"/>
      <c r="AK452" s="46"/>
      <c r="AL452" s="46"/>
      <c r="AM452" s="46"/>
      <c r="AN452" s="46"/>
      <c r="AO452" s="46"/>
      <c r="AP452" s="46"/>
      <c r="AQ452" s="46"/>
      <c r="AR452" s="46"/>
      <c r="AS452" s="46"/>
      <c r="AT452" s="46"/>
      <c r="AU452" s="46"/>
      <c r="AV452" s="46"/>
      <c r="AW452" s="46"/>
      <c r="AX452" s="46"/>
      <c r="AY452" s="46"/>
      <c r="AZ452" s="46"/>
      <c r="BA452" s="46"/>
      <c r="BB452" s="46"/>
      <c r="BC452" s="46"/>
      <c r="BD452" s="46"/>
    </row>
    <row r="453" spans="1:56" ht="14.25" x14ac:dyDescent="0.25">
      <c r="A453" s="46"/>
      <c r="D453" s="46"/>
      <c r="E453" s="46"/>
      <c r="F453" s="46"/>
      <c r="G453" s="46"/>
      <c r="H453" s="46"/>
      <c r="I453" s="46"/>
      <c r="N453" s="46"/>
      <c r="O453" s="46"/>
      <c r="P453" s="89"/>
      <c r="Q453" s="89"/>
      <c r="R453" s="89"/>
      <c r="S453" s="89"/>
      <c r="T453" s="89"/>
      <c r="U453" s="89"/>
      <c r="V453" s="89"/>
      <c r="W453" s="89"/>
      <c r="X453" s="46"/>
      <c r="Y453" s="46"/>
      <c r="Z453" s="46"/>
      <c r="AK453" s="46"/>
      <c r="AL453" s="46"/>
      <c r="AM453" s="46"/>
      <c r="AN453" s="46"/>
      <c r="AO453" s="46"/>
      <c r="AP453" s="46"/>
      <c r="AQ453" s="46"/>
      <c r="AR453" s="46"/>
      <c r="AS453" s="46"/>
      <c r="AT453" s="46"/>
      <c r="AU453" s="46"/>
      <c r="AV453" s="46"/>
      <c r="AW453" s="46"/>
      <c r="AX453" s="46"/>
      <c r="AY453" s="46"/>
      <c r="AZ453" s="46"/>
      <c r="BA453" s="46"/>
      <c r="BB453" s="46"/>
      <c r="BC453" s="46"/>
      <c r="BD453" s="46"/>
    </row>
    <row r="454" spans="1:56" ht="14.25" x14ac:dyDescent="0.25">
      <c r="A454" s="46"/>
      <c r="D454" s="46"/>
      <c r="E454" s="46"/>
      <c r="F454" s="46"/>
      <c r="G454" s="46"/>
      <c r="H454" s="46"/>
      <c r="I454" s="46"/>
      <c r="N454" s="46"/>
      <c r="O454" s="46"/>
      <c r="P454" s="89"/>
      <c r="Q454" s="89"/>
      <c r="R454" s="89"/>
      <c r="S454" s="89"/>
      <c r="T454" s="89"/>
      <c r="U454" s="89"/>
      <c r="V454" s="89"/>
      <c r="W454" s="89"/>
      <c r="X454" s="46"/>
      <c r="Y454" s="46"/>
      <c r="Z454" s="46"/>
      <c r="AK454" s="46"/>
      <c r="AL454" s="46"/>
      <c r="AM454" s="46"/>
      <c r="AN454" s="46"/>
      <c r="AO454" s="46"/>
      <c r="AP454" s="46"/>
      <c r="AQ454" s="46"/>
      <c r="AR454" s="46"/>
      <c r="AS454" s="46"/>
      <c r="AT454" s="46"/>
      <c r="AU454" s="46"/>
      <c r="AV454" s="46"/>
      <c r="AW454" s="46"/>
      <c r="AX454" s="46"/>
      <c r="AY454" s="46"/>
      <c r="AZ454" s="46"/>
      <c r="BA454" s="46"/>
      <c r="BB454" s="46"/>
      <c r="BC454" s="46"/>
      <c r="BD454" s="46"/>
    </row>
    <row r="455" spans="1:56" ht="14.25" x14ac:dyDescent="0.25">
      <c r="A455" s="46"/>
      <c r="D455" s="46"/>
      <c r="E455" s="46"/>
      <c r="F455" s="46"/>
      <c r="G455" s="46"/>
      <c r="H455" s="46"/>
      <c r="I455" s="46"/>
      <c r="N455" s="46"/>
      <c r="O455" s="46"/>
      <c r="P455" s="89"/>
      <c r="Q455" s="89"/>
      <c r="R455" s="89"/>
      <c r="S455" s="89"/>
      <c r="T455" s="89"/>
      <c r="U455" s="89"/>
      <c r="V455" s="89"/>
      <c r="W455" s="89"/>
      <c r="X455" s="46"/>
      <c r="Y455" s="46"/>
      <c r="Z455" s="46"/>
      <c r="AK455" s="46"/>
      <c r="AL455" s="46"/>
      <c r="AM455" s="46"/>
      <c r="AN455" s="46"/>
      <c r="AO455" s="46"/>
      <c r="AP455" s="46"/>
      <c r="AQ455" s="46"/>
      <c r="AR455" s="46"/>
      <c r="AS455" s="46"/>
      <c r="AT455" s="46"/>
      <c r="AU455" s="46"/>
      <c r="AV455" s="46"/>
      <c r="AW455" s="46"/>
      <c r="AX455" s="46"/>
      <c r="AY455" s="46"/>
      <c r="AZ455" s="46"/>
      <c r="BA455" s="46"/>
      <c r="BB455" s="46"/>
      <c r="BC455" s="46"/>
      <c r="BD455" s="46"/>
    </row>
    <row r="456" spans="1:56" ht="14.25" x14ac:dyDescent="0.25">
      <c r="A456" s="46"/>
      <c r="D456" s="46"/>
      <c r="E456" s="46"/>
      <c r="F456" s="46"/>
      <c r="G456" s="46"/>
      <c r="H456" s="46"/>
      <c r="I456" s="46"/>
      <c r="N456" s="46"/>
      <c r="O456" s="46"/>
      <c r="P456" s="89"/>
      <c r="Q456" s="89"/>
      <c r="R456" s="89"/>
      <c r="S456" s="89"/>
      <c r="T456" s="89"/>
      <c r="U456" s="89"/>
      <c r="V456" s="89"/>
      <c r="W456" s="89"/>
      <c r="X456" s="46"/>
      <c r="Y456" s="46"/>
      <c r="Z456" s="46"/>
      <c r="AK456" s="46"/>
      <c r="AL456" s="46"/>
      <c r="AM456" s="46"/>
      <c r="AN456" s="46"/>
      <c r="AO456" s="46"/>
      <c r="AP456" s="46"/>
      <c r="AQ456" s="46"/>
      <c r="AR456" s="46"/>
      <c r="AS456" s="46"/>
      <c r="AT456" s="46"/>
      <c r="AU456" s="46"/>
      <c r="AV456" s="46"/>
      <c r="AW456" s="46"/>
      <c r="AX456" s="46"/>
      <c r="AY456" s="46"/>
      <c r="AZ456" s="46"/>
      <c r="BA456" s="46"/>
      <c r="BB456" s="46"/>
      <c r="BC456" s="46"/>
      <c r="BD456" s="46"/>
    </row>
    <row r="457" spans="1:56" ht="14.25" x14ac:dyDescent="0.25">
      <c r="A457" s="46"/>
      <c r="D457" s="46"/>
      <c r="E457" s="46"/>
      <c r="F457" s="46"/>
      <c r="G457" s="46"/>
      <c r="H457" s="46"/>
      <c r="I457" s="46"/>
      <c r="N457" s="46"/>
      <c r="O457" s="46"/>
      <c r="P457" s="89"/>
      <c r="Q457" s="89"/>
      <c r="R457" s="89"/>
      <c r="S457" s="89"/>
      <c r="T457" s="89"/>
      <c r="U457" s="89"/>
      <c r="V457" s="89"/>
      <c r="W457" s="89"/>
      <c r="X457" s="46"/>
      <c r="Y457" s="46"/>
      <c r="Z457" s="46"/>
      <c r="AK457" s="46"/>
      <c r="AL457" s="46"/>
      <c r="AM457" s="46"/>
      <c r="AN457" s="46"/>
      <c r="AO457" s="46"/>
      <c r="AP457" s="46"/>
      <c r="AQ457" s="46"/>
      <c r="AR457" s="46"/>
      <c r="AS457" s="46"/>
      <c r="AT457" s="46"/>
      <c r="AU457" s="46"/>
      <c r="AV457" s="46"/>
      <c r="AW457" s="46"/>
      <c r="AX457" s="46"/>
      <c r="AY457" s="46"/>
      <c r="AZ457" s="46"/>
      <c r="BA457" s="46"/>
      <c r="BB457" s="46"/>
      <c r="BC457" s="46"/>
      <c r="BD457" s="46"/>
    </row>
    <row r="458" spans="1:56" ht="14.25" x14ac:dyDescent="0.25">
      <c r="A458" s="46"/>
      <c r="D458" s="46"/>
      <c r="E458" s="46"/>
      <c r="F458" s="46"/>
      <c r="G458" s="46"/>
      <c r="H458" s="46"/>
      <c r="I458" s="46"/>
      <c r="N458" s="46"/>
      <c r="O458" s="46"/>
      <c r="P458" s="89"/>
      <c r="Q458" s="89"/>
      <c r="R458" s="89"/>
      <c r="S458" s="89"/>
      <c r="T458" s="89"/>
      <c r="U458" s="89"/>
      <c r="V458" s="89"/>
      <c r="W458" s="89"/>
      <c r="X458" s="46"/>
      <c r="Y458" s="46"/>
      <c r="Z458" s="46"/>
      <c r="AK458" s="46"/>
      <c r="AL458" s="46"/>
      <c r="AM458" s="46"/>
      <c r="AN458" s="46"/>
      <c r="AO458" s="46"/>
      <c r="AP458" s="46"/>
      <c r="AQ458" s="46"/>
      <c r="AR458" s="46"/>
      <c r="AS458" s="46"/>
      <c r="AT458" s="46"/>
      <c r="AU458" s="46"/>
      <c r="AV458" s="46"/>
      <c r="AW458" s="46"/>
      <c r="AX458" s="46"/>
      <c r="AY458" s="46"/>
      <c r="AZ458" s="46"/>
      <c r="BA458" s="46"/>
      <c r="BB458" s="46"/>
      <c r="BC458" s="46"/>
      <c r="BD458" s="46"/>
    </row>
    <row r="459" spans="1:56" ht="14.25" x14ac:dyDescent="0.25">
      <c r="A459" s="46"/>
      <c r="D459" s="46"/>
      <c r="E459" s="46"/>
      <c r="F459" s="46"/>
      <c r="G459" s="46"/>
      <c r="H459" s="46"/>
      <c r="I459" s="46"/>
      <c r="N459" s="46"/>
      <c r="O459" s="46"/>
      <c r="P459" s="89"/>
      <c r="Q459" s="89"/>
      <c r="R459" s="89"/>
      <c r="S459" s="89"/>
      <c r="T459" s="89"/>
      <c r="U459" s="89"/>
      <c r="V459" s="89"/>
      <c r="W459" s="89"/>
      <c r="X459" s="46"/>
      <c r="Y459" s="46"/>
      <c r="Z459" s="46"/>
      <c r="AK459" s="46"/>
      <c r="AL459" s="46"/>
      <c r="AM459" s="46"/>
      <c r="AN459" s="46"/>
      <c r="AO459" s="46"/>
      <c r="AP459" s="46"/>
      <c r="AQ459" s="46"/>
      <c r="AR459" s="46"/>
      <c r="AS459" s="46"/>
      <c r="AT459" s="46"/>
      <c r="AU459" s="46"/>
      <c r="AV459" s="46"/>
      <c r="AW459" s="46"/>
      <c r="AX459" s="46"/>
      <c r="AY459" s="46"/>
      <c r="AZ459" s="46"/>
      <c r="BA459" s="46"/>
      <c r="BB459" s="46"/>
      <c r="BC459" s="46"/>
      <c r="BD459" s="46"/>
    </row>
    <row r="460" spans="1:56" ht="14.25" x14ac:dyDescent="0.25">
      <c r="A460" s="46"/>
      <c r="D460" s="46"/>
      <c r="E460" s="46"/>
      <c r="F460" s="46"/>
      <c r="G460" s="46"/>
      <c r="H460" s="46"/>
      <c r="I460" s="46"/>
      <c r="N460" s="46"/>
      <c r="O460" s="46"/>
      <c r="P460" s="89"/>
      <c r="Q460" s="89"/>
      <c r="R460" s="89"/>
      <c r="S460" s="89"/>
      <c r="T460" s="89"/>
      <c r="U460" s="89"/>
      <c r="V460" s="89"/>
      <c r="W460" s="89"/>
      <c r="X460" s="46"/>
      <c r="Y460" s="46"/>
      <c r="Z460" s="46"/>
      <c r="AK460" s="46"/>
      <c r="AL460" s="46"/>
      <c r="AM460" s="46"/>
      <c r="AN460" s="46"/>
      <c r="AO460" s="46"/>
      <c r="AP460" s="46"/>
      <c r="AQ460" s="46"/>
      <c r="AR460" s="46"/>
      <c r="AS460" s="46"/>
      <c r="AT460" s="46"/>
      <c r="AU460" s="46"/>
      <c r="AV460" s="46"/>
      <c r="AW460" s="46"/>
      <c r="AX460" s="46"/>
      <c r="AY460" s="46"/>
      <c r="AZ460" s="46"/>
      <c r="BA460" s="46"/>
      <c r="BB460" s="46"/>
      <c r="BC460" s="46"/>
      <c r="BD460" s="46"/>
    </row>
    <row r="461" spans="1:56" ht="14.25" x14ac:dyDescent="0.25">
      <c r="A461" s="46"/>
      <c r="D461" s="46"/>
      <c r="E461" s="46"/>
      <c r="F461" s="46"/>
      <c r="G461" s="46"/>
      <c r="H461" s="46"/>
      <c r="I461" s="46"/>
      <c r="N461" s="46"/>
      <c r="O461" s="46"/>
      <c r="P461" s="89"/>
      <c r="Q461" s="89"/>
      <c r="R461" s="89"/>
      <c r="S461" s="89"/>
      <c r="T461" s="89"/>
      <c r="U461" s="89"/>
      <c r="V461" s="89"/>
      <c r="W461" s="89"/>
      <c r="X461" s="46"/>
      <c r="Y461" s="46"/>
      <c r="Z461" s="46"/>
      <c r="AK461" s="46"/>
      <c r="AL461" s="46"/>
      <c r="AM461" s="46"/>
      <c r="AN461" s="46"/>
      <c r="AO461" s="46"/>
      <c r="AP461" s="46"/>
      <c r="AQ461" s="46"/>
      <c r="AR461" s="46"/>
      <c r="AS461" s="46"/>
      <c r="AT461" s="46"/>
      <c r="AU461" s="46"/>
      <c r="AV461" s="46"/>
      <c r="AW461" s="46"/>
      <c r="AX461" s="46"/>
      <c r="AY461" s="46"/>
      <c r="AZ461" s="46"/>
      <c r="BA461" s="46"/>
      <c r="BB461" s="46"/>
      <c r="BC461" s="46"/>
      <c r="BD461" s="46"/>
    </row>
    <row r="462" spans="1:56" ht="14.25" x14ac:dyDescent="0.25">
      <c r="A462" s="46"/>
      <c r="D462" s="46"/>
      <c r="E462" s="46"/>
      <c r="F462" s="46"/>
      <c r="G462" s="46"/>
      <c r="H462" s="46"/>
      <c r="I462" s="46"/>
      <c r="N462" s="46"/>
      <c r="O462" s="46"/>
      <c r="P462" s="89"/>
      <c r="Q462" s="89"/>
      <c r="R462" s="89"/>
      <c r="S462" s="89"/>
      <c r="T462" s="89"/>
      <c r="U462" s="89"/>
      <c r="V462" s="89"/>
      <c r="W462" s="89"/>
      <c r="X462" s="46"/>
      <c r="Y462" s="46"/>
      <c r="Z462" s="46"/>
      <c r="AK462" s="46"/>
      <c r="AL462" s="46"/>
      <c r="AM462" s="46"/>
      <c r="AN462" s="46"/>
      <c r="AO462" s="46"/>
      <c r="AP462" s="46"/>
      <c r="AQ462" s="46"/>
      <c r="AR462" s="46"/>
      <c r="AS462" s="46"/>
      <c r="AT462" s="46"/>
      <c r="AU462" s="46"/>
      <c r="AV462" s="46"/>
      <c r="AW462" s="46"/>
      <c r="AX462" s="46"/>
      <c r="AY462" s="46"/>
      <c r="AZ462" s="46"/>
      <c r="BA462" s="46"/>
      <c r="BB462" s="46"/>
      <c r="BC462" s="46"/>
      <c r="BD462" s="46"/>
    </row>
    <row r="463" spans="1:56" ht="14.25" x14ac:dyDescent="0.25">
      <c r="A463" s="46"/>
      <c r="D463" s="46"/>
      <c r="E463" s="46"/>
      <c r="F463" s="46"/>
      <c r="G463" s="46"/>
      <c r="H463" s="46"/>
      <c r="I463" s="46"/>
      <c r="N463" s="46"/>
      <c r="O463" s="46"/>
      <c r="P463" s="89"/>
      <c r="Q463" s="89"/>
      <c r="R463" s="89"/>
      <c r="S463" s="89"/>
      <c r="T463" s="89"/>
      <c r="U463" s="89"/>
      <c r="V463" s="89"/>
      <c r="W463" s="89"/>
      <c r="X463" s="46"/>
      <c r="Y463" s="46"/>
      <c r="Z463" s="46"/>
      <c r="AK463" s="46"/>
      <c r="AL463" s="46"/>
      <c r="AM463" s="46"/>
      <c r="AN463" s="46"/>
      <c r="AO463" s="46"/>
      <c r="AP463" s="46"/>
      <c r="AQ463" s="46"/>
      <c r="AR463" s="46"/>
      <c r="AS463" s="46"/>
      <c r="AT463" s="46"/>
      <c r="AU463" s="46"/>
      <c r="AV463" s="46"/>
      <c r="AW463" s="46"/>
      <c r="AX463" s="46"/>
      <c r="AY463" s="46"/>
      <c r="AZ463" s="46"/>
      <c r="BA463" s="46"/>
      <c r="BB463" s="46"/>
      <c r="BC463" s="46"/>
      <c r="BD463" s="46"/>
    </row>
    <row r="464" spans="1:56" ht="14.25" x14ac:dyDescent="0.25">
      <c r="A464" s="46"/>
      <c r="D464" s="46"/>
      <c r="E464" s="46"/>
      <c r="F464" s="46"/>
      <c r="G464" s="46"/>
      <c r="H464" s="46"/>
      <c r="I464" s="46"/>
      <c r="N464" s="46"/>
      <c r="O464" s="46"/>
      <c r="P464" s="89"/>
      <c r="Q464" s="89"/>
      <c r="R464" s="89"/>
      <c r="S464" s="89"/>
      <c r="T464" s="89"/>
      <c r="U464" s="89"/>
      <c r="V464" s="89"/>
      <c r="W464" s="89"/>
      <c r="X464" s="46"/>
      <c r="Y464" s="46"/>
      <c r="Z464" s="46"/>
      <c r="AK464" s="46"/>
      <c r="AL464" s="46"/>
      <c r="AM464" s="46"/>
      <c r="AN464" s="46"/>
      <c r="AO464" s="46"/>
      <c r="AP464" s="46"/>
      <c r="AQ464" s="46"/>
      <c r="AR464" s="46"/>
      <c r="AS464" s="46"/>
      <c r="AT464" s="46"/>
      <c r="AU464" s="46"/>
      <c r="AV464" s="46"/>
      <c r="AW464" s="46"/>
      <c r="AX464" s="46"/>
      <c r="AY464" s="46"/>
      <c r="AZ464" s="46"/>
      <c r="BA464" s="46"/>
      <c r="BB464" s="46"/>
      <c r="BC464" s="46"/>
      <c r="BD464" s="46"/>
    </row>
    <row r="465" spans="1:56" ht="14.25" x14ac:dyDescent="0.25">
      <c r="A465" s="46"/>
      <c r="D465" s="46"/>
      <c r="E465" s="46"/>
      <c r="F465" s="46"/>
      <c r="G465" s="46"/>
      <c r="H465" s="46"/>
      <c r="I465" s="46"/>
      <c r="N465" s="46"/>
      <c r="O465" s="46"/>
      <c r="P465" s="89"/>
      <c r="Q465" s="89"/>
      <c r="R465" s="89"/>
      <c r="S465" s="89"/>
      <c r="T465" s="89"/>
      <c r="U465" s="89"/>
      <c r="V465" s="89"/>
      <c r="W465" s="89"/>
      <c r="X465" s="46"/>
      <c r="Y465" s="46"/>
      <c r="Z465" s="46"/>
      <c r="AK465" s="46"/>
      <c r="AL465" s="46"/>
      <c r="AM465" s="46"/>
      <c r="AN465" s="46"/>
      <c r="AO465" s="46"/>
      <c r="AP465" s="46"/>
      <c r="AQ465" s="46"/>
      <c r="AR465" s="46"/>
      <c r="AS465" s="46"/>
      <c r="AT465" s="46"/>
      <c r="AU465" s="46"/>
      <c r="AV465" s="46"/>
      <c r="AW465" s="46"/>
      <c r="AX465" s="46"/>
      <c r="AY465" s="46"/>
      <c r="AZ465" s="46"/>
      <c r="BA465" s="46"/>
      <c r="BB465" s="46"/>
      <c r="BC465" s="46"/>
      <c r="BD465" s="46"/>
    </row>
    <row r="466" spans="1:56" ht="14.25" x14ac:dyDescent="0.25">
      <c r="A466" s="46"/>
      <c r="D466" s="46"/>
      <c r="E466" s="46"/>
      <c r="F466" s="46"/>
      <c r="G466" s="46"/>
      <c r="H466" s="46"/>
      <c r="I466" s="46"/>
      <c r="N466" s="46"/>
      <c r="O466" s="46"/>
      <c r="P466" s="89"/>
      <c r="Q466" s="89"/>
      <c r="R466" s="89"/>
      <c r="S466" s="89"/>
      <c r="T466" s="89"/>
      <c r="U466" s="89"/>
      <c r="V466" s="89"/>
      <c r="W466" s="89"/>
      <c r="X466" s="46"/>
      <c r="Y466" s="46"/>
      <c r="Z466" s="46"/>
      <c r="AK466" s="46"/>
      <c r="AL466" s="46"/>
      <c r="AM466" s="46"/>
      <c r="AN466" s="46"/>
      <c r="AO466" s="46"/>
      <c r="AP466" s="46"/>
      <c r="AQ466" s="46"/>
      <c r="AR466" s="46"/>
      <c r="AS466" s="46"/>
      <c r="AT466" s="46"/>
      <c r="AU466" s="46"/>
      <c r="AV466" s="46"/>
      <c r="AW466" s="46"/>
      <c r="AX466" s="46"/>
      <c r="AY466" s="46"/>
      <c r="AZ466" s="46"/>
      <c r="BA466" s="46"/>
      <c r="BB466" s="46"/>
      <c r="BC466" s="46"/>
      <c r="BD466" s="46"/>
    </row>
    <row r="467" spans="1:56" ht="14.25" x14ac:dyDescent="0.25">
      <c r="A467" s="46"/>
      <c r="D467" s="46"/>
      <c r="E467" s="46"/>
      <c r="F467" s="46"/>
      <c r="G467" s="46"/>
      <c r="H467" s="46"/>
      <c r="I467" s="46"/>
      <c r="N467" s="46"/>
      <c r="O467" s="46"/>
      <c r="P467" s="89"/>
      <c r="Q467" s="89"/>
      <c r="R467" s="89"/>
      <c r="S467" s="89"/>
      <c r="T467" s="89"/>
      <c r="U467" s="89"/>
      <c r="V467" s="89"/>
      <c r="W467" s="89"/>
      <c r="X467" s="46"/>
      <c r="Y467" s="46"/>
      <c r="Z467" s="46"/>
      <c r="AK467" s="46"/>
      <c r="AL467" s="46"/>
      <c r="AM467" s="46"/>
      <c r="AN467" s="46"/>
      <c r="AO467" s="46"/>
      <c r="AP467" s="46"/>
      <c r="AQ467" s="46"/>
      <c r="AR467" s="46"/>
      <c r="AS467" s="46"/>
      <c r="AT467" s="46"/>
      <c r="AU467" s="46"/>
      <c r="AV467" s="46"/>
      <c r="AW467" s="46"/>
      <c r="AX467" s="46"/>
      <c r="AY467" s="46"/>
      <c r="AZ467" s="46"/>
      <c r="BA467" s="46"/>
      <c r="BB467" s="46"/>
      <c r="BC467" s="46"/>
      <c r="BD467" s="46"/>
    </row>
    <row r="468" spans="1:56" ht="14.25" x14ac:dyDescent="0.25">
      <c r="A468" s="46"/>
      <c r="D468" s="46"/>
      <c r="E468" s="46"/>
      <c r="F468" s="46"/>
      <c r="G468" s="46"/>
      <c r="H468" s="46"/>
      <c r="I468" s="46"/>
      <c r="N468" s="46"/>
      <c r="O468" s="46"/>
      <c r="P468" s="89"/>
      <c r="Q468" s="89"/>
      <c r="R468" s="89"/>
      <c r="S468" s="89"/>
      <c r="T468" s="89"/>
      <c r="U468" s="89"/>
      <c r="V468" s="89"/>
      <c r="W468" s="89"/>
      <c r="X468" s="46"/>
      <c r="Y468" s="46"/>
      <c r="Z468" s="46"/>
      <c r="AK468" s="46"/>
      <c r="AL468" s="46"/>
      <c r="AM468" s="46"/>
      <c r="AN468" s="46"/>
      <c r="AO468" s="46"/>
      <c r="AP468" s="46"/>
      <c r="AQ468" s="46"/>
      <c r="AR468" s="46"/>
      <c r="AS468" s="46"/>
      <c r="AT468" s="46"/>
      <c r="AU468" s="46"/>
      <c r="AV468" s="46"/>
      <c r="AW468" s="46"/>
      <c r="AX468" s="46"/>
      <c r="AY468" s="46"/>
      <c r="AZ468" s="46"/>
      <c r="BA468" s="46"/>
      <c r="BB468" s="46"/>
      <c r="BC468" s="46"/>
      <c r="BD468" s="46"/>
    </row>
    <row r="469" spans="1:56" ht="14.25" x14ac:dyDescent="0.25">
      <c r="A469" s="46"/>
      <c r="D469" s="46"/>
      <c r="E469" s="46"/>
      <c r="F469" s="46"/>
      <c r="G469" s="46"/>
      <c r="H469" s="46"/>
      <c r="I469" s="46"/>
      <c r="N469" s="46"/>
      <c r="O469" s="46"/>
      <c r="P469" s="89"/>
      <c r="Q469" s="89"/>
      <c r="R469" s="89"/>
      <c r="S469" s="89"/>
      <c r="T469" s="89"/>
      <c r="U469" s="89"/>
      <c r="V469" s="89"/>
      <c r="W469" s="89"/>
      <c r="X469" s="46"/>
      <c r="Y469" s="46"/>
      <c r="Z469" s="46"/>
      <c r="AK469" s="46"/>
      <c r="AL469" s="46"/>
      <c r="AM469" s="46"/>
      <c r="AN469" s="46"/>
      <c r="AO469" s="46"/>
      <c r="AP469" s="46"/>
      <c r="AQ469" s="46"/>
      <c r="AR469" s="46"/>
      <c r="AS469" s="46"/>
      <c r="AT469" s="46"/>
      <c r="AU469" s="46"/>
      <c r="AV469" s="46"/>
      <c r="AW469" s="46"/>
      <c r="AX469" s="46"/>
      <c r="AY469" s="46"/>
      <c r="AZ469" s="46"/>
      <c r="BA469" s="46"/>
      <c r="BB469" s="46"/>
      <c r="BC469" s="46"/>
      <c r="BD469" s="46"/>
    </row>
    <row r="470" spans="1:56" ht="14.25" x14ac:dyDescent="0.25">
      <c r="A470" s="46"/>
      <c r="D470" s="46"/>
      <c r="E470" s="46"/>
      <c r="F470" s="46"/>
      <c r="G470" s="46"/>
      <c r="H470" s="46"/>
      <c r="I470" s="46"/>
      <c r="N470" s="46"/>
      <c r="O470" s="46"/>
      <c r="P470" s="89"/>
      <c r="Q470" s="89"/>
      <c r="R470" s="89"/>
      <c r="S470" s="89"/>
      <c r="T470" s="89"/>
      <c r="U470" s="89"/>
      <c r="V470" s="89"/>
      <c r="W470" s="89"/>
      <c r="X470" s="46"/>
      <c r="Y470" s="46"/>
      <c r="Z470" s="46"/>
      <c r="AK470" s="46"/>
      <c r="AL470" s="46"/>
      <c r="AM470" s="46"/>
      <c r="AN470" s="46"/>
      <c r="AO470" s="46"/>
      <c r="AP470" s="46"/>
      <c r="AQ470" s="46"/>
      <c r="AR470" s="46"/>
      <c r="AS470" s="46"/>
      <c r="AT470" s="46"/>
      <c r="AU470" s="46"/>
      <c r="AV470" s="46"/>
      <c r="AW470" s="46"/>
      <c r="AX470" s="46"/>
      <c r="AY470" s="46"/>
      <c r="AZ470" s="46"/>
      <c r="BA470" s="46"/>
      <c r="BB470" s="46"/>
      <c r="BC470" s="46"/>
      <c r="BD470" s="46"/>
    </row>
    <row r="471" spans="1:56" ht="14.25" x14ac:dyDescent="0.25">
      <c r="A471" s="46"/>
      <c r="D471" s="46"/>
      <c r="E471" s="46"/>
      <c r="F471" s="46"/>
      <c r="G471" s="46"/>
      <c r="H471" s="46"/>
      <c r="I471" s="46"/>
      <c r="N471" s="46"/>
      <c r="O471" s="46"/>
      <c r="P471" s="89"/>
      <c r="Q471" s="89"/>
      <c r="R471" s="89"/>
      <c r="S471" s="89"/>
      <c r="T471" s="89"/>
      <c r="U471" s="89"/>
      <c r="V471" s="89"/>
      <c r="W471" s="89"/>
      <c r="X471" s="46"/>
      <c r="Y471" s="46"/>
      <c r="Z471" s="46"/>
      <c r="AK471" s="46"/>
      <c r="AL471" s="46"/>
      <c r="AM471" s="46"/>
      <c r="AN471" s="46"/>
      <c r="AO471" s="46"/>
      <c r="AP471" s="46"/>
      <c r="AQ471" s="46"/>
      <c r="AR471" s="46"/>
      <c r="AS471" s="46"/>
      <c r="AT471" s="46"/>
      <c r="AU471" s="46"/>
      <c r="AV471" s="46"/>
      <c r="AW471" s="46"/>
      <c r="AX471" s="46"/>
      <c r="AY471" s="46"/>
      <c r="AZ471" s="46"/>
      <c r="BA471" s="46"/>
      <c r="BB471" s="46"/>
      <c r="BC471" s="46"/>
      <c r="BD471" s="46"/>
    </row>
    <row r="472" spans="1:56" ht="14.25" x14ac:dyDescent="0.25">
      <c r="A472" s="46"/>
      <c r="D472" s="46"/>
      <c r="E472" s="46"/>
      <c r="F472" s="46"/>
      <c r="G472" s="46"/>
      <c r="H472" s="46"/>
      <c r="I472" s="46"/>
      <c r="N472" s="46"/>
      <c r="O472" s="46"/>
      <c r="P472" s="89"/>
      <c r="Q472" s="89"/>
      <c r="R472" s="89"/>
      <c r="S472" s="89"/>
      <c r="T472" s="89"/>
      <c r="U472" s="89"/>
      <c r="V472" s="89"/>
      <c r="W472" s="89"/>
      <c r="X472" s="46"/>
      <c r="Y472" s="46"/>
      <c r="Z472" s="46"/>
      <c r="AK472" s="46"/>
      <c r="AL472" s="46"/>
      <c r="AM472" s="46"/>
      <c r="AN472" s="46"/>
      <c r="AO472" s="46"/>
      <c r="AP472" s="46"/>
      <c r="AQ472" s="46"/>
      <c r="AR472" s="46"/>
      <c r="AS472" s="46"/>
      <c r="AT472" s="46"/>
      <c r="AU472" s="46"/>
      <c r="AV472" s="46"/>
      <c r="AW472" s="46"/>
      <c r="AX472" s="46"/>
      <c r="AY472" s="46"/>
      <c r="AZ472" s="46"/>
      <c r="BA472" s="46"/>
      <c r="BB472" s="46"/>
      <c r="BC472" s="46"/>
      <c r="BD472" s="46"/>
    </row>
    <row r="473" spans="1:56" ht="14.25" x14ac:dyDescent="0.25">
      <c r="A473" s="46"/>
      <c r="D473" s="46"/>
      <c r="E473" s="46"/>
      <c r="F473" s="46"/>
      <c r="G473" s="46"/>
      <c r="H473" s="46"/>
      <c r="I473" s="46"/>
      <c r="N473" s="46"/>
      <c r="O473" s="46"/>
      <c r="P473" s="89"/>
      <c r="Q473" s="89"/>
      <c r="R473" s="89"/>
      <c r="S473" s="89"/>
      <c r="T473" s="89"/>
      <c r="U473" s="89"/>
      <c r="V473" s="89"/>
      <c r="W473" s="89"/>
      <c r="X473" s="46"/>
      <c r="Y473" s="46"/>
      <c r="Z473" s="46"/>
      <c r="AK473" s="46"/>
      <c r="AL473" s="46"/>
      <c r="AM473" s="46"/>
      <c r="AN473" s="46"/>
      <c r="AO473" s="46"/>
      <c r="AP473" s="46"/>
      <c r="AQ473" s="46"/>
      <c r="AR473" s="46"/>
      <c r="AS473" s="46"/>
      <c r="AT473" s="46"/>
      <c r="AU473" s="46"/>
      <c r="AV473" s="46"/>
      <c r="AW473" s="46"/>
      <c r="AX473" s="46"/>
      <c r="AY473" s="46"/>
      <c r="AZ473" s="46"/>
      <c r="BA473" s="46"/>
      <c r="BB473" s="46"/>
      <c r="BC473" s="46"/>
      <c r="BD473" s="46"/>
    </row>
    <row r="474" spans="1:56" ht="14.25" x14ac:dyDescent="0.25">
      <c r="A474" s="46"/>
      <c r="D474" s="46"/>
      <c r="E474" s="46"/>
      <c r="F474" s="46"/>
      <c r="G474" s="46"/>
      <c r="H474" s="46"/>
      <c r="I474" s="46"/>
      <c r="N474" s="46"/>
      <c r="O474" s="46"/>
      <c r="P474" s="89"/>
      <c r="Q474" s="89"/>
      <c r="R474" s="89"/>
      <c r="S474" s="89"/>
      <c r="T474" s="89"/>
      <c r="U474" s="89"/>
      <c r="V474" s="89"/>
      <c r="W474" s="89"/>
      <c r="X474" s="46"/>
      <c r="Y474" s="46"/>
      <c r="Z474" s="46"/>
      <c r="AK474" s="46"/>
      <c r="AL474" s="46"/>
      <c r="AM474" s="46"/>
      <c r="AN474" s="46"/>
      <c r="AO474" s="46"/>
      <c r="AP474" s="46"/>
      <c r="AQ474" s="46"/>
      <c r="AR474" s="46"/>
      <c r="AS474" s="46"/>
      <c r="AT474" s="46"/>
      <c r="AU474" s="46"/>
      <c r="AV474" s="46"/>
      <c r="AW474" s="46"/>
      <c r="AX474" s="46"/>
      <c r="AY474" s="46"/>
      <c r="AZ474" s="46"/>
      <c r="BA474" s="46"/>
      <c r="BB474" s="46"/>
      <c r="BC474" s="46"/>
      <c r="BD474" s="46"/>
    </row>
    <row r="475" spans="1:56" ht="14.25" x14ac:dyDescent="0.25">
      <c r="A475" s="46"/>
      <c r="D475" s="46"/>
      <c r="E475" s="46"/>
      <c r="F475" s="46"/>
      <c r="G475" s="46"/>
      <c r="H475" s="46"/>
      <c r="I475" s="46"/>
      <c r="N475" s="46"/>
      <c r="O475" s="46"/>
      <c r="P475" s="89"/>
      <c r="Q475" s="89"/>
      <c r="R475" s="89"/>
      <c r="S475" s="89"/>
      <c r="T475" s="89"/>
      <c r="U475" s="89"/>
      <c r="V475" s="89"/>
      <c r="W475" s="89"/>
      <c r="X475" s="46"/>
      <c r="Y475" s="46"/>
      <c r="Z475" s="46"/>
      <c r="AK475" s="46"/>
      <c r="AL475" s="46"/>
      <c r="AM475" s="46"/>
      <c r="AN475" s="46"/>
      <c r="AO475" s="46"/>
      <c r="AP475" s="46"/>
      <c r="AQ475" s="46"/>
      <c r="AR475" s="46"/>
      <c r="AS475" s="46"/>
      <c r="AT475" s="46"/>
      <c r="AU475" s="46"/>
      <c r="AV475" s="46"/>
      <c r="AW475" s="46"/>
      <c r="AX475" s="46"/>
      <c r="AY475" s="46"/>
      <c r="AZ475" s="46"/>
      <c r="BA475" s="46"/>
      <c r="BB475" s="46"/>
      <c r="BC475" s="46"/>
      <c r="BD475" s="46"/>
    </row>
    <row r="476" spans="1:56" ht="14.25" x14ac:dyDescent="0.25">
      <c r="A476" s="46"/>
      <c r="D476" s="46"/>
      <c r="E476" s="46"/>
      <c r="F476" s="46"/>
      <c r="G476" s="46"/>
      <c r="H476" s="46"/>
      <c r="I476" s="46"/>
      <c r="N476" s="46"/>
      <c r="O476" s="46"/>
      <c r="P476" s="89"/>
      <c r="Q476" s="89"/>
      <c r="R476" s="89"/>
      <c r="S476" s="89"/>
      <c r="T476" s="89"/>
      <c r="U476" s="89"/>
      <c r="V476" s="89"/>
      <c r="W476" s="89"/>
      <c r="X476" s="46"/>
      <c r="Y476" s="46"/>
      <c r="Z476" s="46"/>
      <c r="AK476" s="46"/>
      <c r="AL476" s="46"/>
      <c r="AM476" s="46"/>
      <c r="AN476" s="46"/>
      <c r="AO476" s="46"/>
      <c r="AP476" s="46"/>
      <c r="AQ476" s="46"/>
      <c r="AR476" s="46"/>
      <c r="AS476" s="46"/>
      <c r="AT476" s="46"/>
      <c r="AU476" s="46"/>
      <c r="AV476" s="46"/>
      <c r="AW476" s="46"/>
      <c r="AX476" s="46"/>
      <c r="AY476" s="46"/>
      <c r="AZ476" s="46"/>
      <c r="BA476" s="46"/>
      <c r="BB476" s="46"/>
      <c r="BC476" s="46"/>
      <c r="BD476" s="46"/>
    </row>
    <row r="477" spans="1:56" ht="14.25" x14ac:dyDescent="0.25">
      <c r="A477" s="46"/>
      <c r="D477" s="46"/>
      <c r="E477" s="46"/>
      <c r="F477" s="46"/>
      <c r="G477" s="46"/>
      <c r="H477" s="46"/>
      <c r="I477" s="46"/>
      <c r="N477" s="46"/>
      <c r="O477" s="46"/>
      <c r="P477" s="89"/>
      <c r="Q477" s="89"/>
      <c r="R477" s="89"/>
      <c r="S477" s="89"/>
      <c r="T477" s="89"/>
      <c r="U477" s="89"/>
      <c r="V477" s="89"/>
      <c r="W477" s="89"/>
      <c r="X477" s="46"/>
      <c r="Y477" s="46"/>
      <c r="Z477" s="46"/>
      <c r="AK477" s="46"/>
      <c r="AL477" s="46"/>
      <c r="AM477" s="46"/>
      <c r="AN477" s="46"/>
      <c r="AO477" s="46"/>
      <c r="AP477" s="46"/>
      <c r="AQ477" s="46"/>
      <c r="AR477" s="46"/>
      <c r="AS477" s="46"/>
      <c r="AT477" s="46"/>
      <c r="AU477" s="46"/>
      <c r="AV477" s="46"/>
      <c r="AW477" s="46"/>
      <c r="AX477" s="46"/>
      <c r="AY477" s="46"/>
      <c r="AZ477" s="46"/>
      <c r="BA477" s="46"/>
      <c r="BB477" s="46"/>
      <c r="BC477" s="46"/>
      <c r="BD477" s="46"/>
    </row>
    <row r="478" spans="1:56" ht="14.25" x14ac:dyDescent="0.25">
      <c r="A478" s="46"/>
      <c r="D478" s="46"/>
      <c r="E478" s="46"/>
      <c r="F478" s="46"/>
      <c r="G478" s="46"/>
      <c r="H478" s="46"/>
      <c r="I478" s="46"/>
      <c r="N478" s="46"/>
      <c r="O478" s="46"/>
      <c r="P478" s="89"/>
      <c r="Q478" s="89"/>
      <c r="R478" s="89"/>
      <c r="S478" s="89"/>
      <c r="T478" s="89"/>
      <c r="U478" s="89"/>
      <c r="V478" s="89"/>
      <c r="W478" s="89"/>
      <c r="X478" s="46"/>
      <c r="Y478" s="46"/>
      <c r="Z478" s="46"/>
      <c r="AK478" s="46"/>
      <c r="AL478" s="46"/>
      <c r="AM478" s="46"/>
      <c r="AN478" s="46"/>
      <c r="AO478" s="46"/>
      <c r="AP478" s="46"/>
      <c r="AQ478" s="46"/>
      <c r="AR478" s="46"/>
      <c r="AS478" s="46"/>
      <c r="AT478" s="46"/>
      <c r="AU478" s="46"/>
      <c r="AV478" s="46"/>
      <c r="AW478" s="46"/>
      <c r="AX478" s="46"/>
      <c r="AY478" s="46"/>
      <c r="AZ478" s="46"/>
      <c r="BA478" s="46"/>
      <c r="BB478" s="46"/>
      <c r="BC478" s="46"/>
      <c r="BD478" s="46"/>
    </row>
    <row r="479" spans="1:56" ht="14.25" x14ac:dyDescent="0.25">
      <c r="A479" s="46"/>
      <c r="D479" s="46"/>
      <c r="E479" s="46"/>
      <c r="F479" s="46"/>
      <c r="G479" s="46"/>
      <c r="H479" s="46"/>
      <c r="I479" s="46"/>
      <c r="N479" s="46"/>
      <c r="O479" s="46"/>
      <c r="P479" s="89"/>
      <c r="Q479" s="89"/>
      <c r="R479" s="89"/>
      <c r="S479" s="89"/>
      <c r="T479" s="89"/>
      <c r="U479" s="89"/>
      <c r="V479" s="89"/>
      <c r="W479" s="89"/>
      <c r="X479" s="46"/>
      <c r="Y479" s="46"/>
      <c r="Z479" s="46"/>
      <c r="AK479" s="46"/>
      <c r="AL479" s="46"/>
      <c r="AM479" s="46"/>
      <c r="AN479" s="46"/>
      <c r="AO479" s="46"/>
      <c r="AP479" s="46"/>
      <c r="AQ479" s="46"/>
      <c r="AR479" s="46"/>
      <c r="AS479" s="46"/>
      <c r="AT479" s="46"/>
      <c r="AU479" s="46"/>
      <c r="AV479" s="46"/>
      <c r="AW479" s="46"/>
      <c r="AX479" s="46"/>
      <c r="AY479" s="46"/>
      <c r="AZ479" s="46"/>
      <c r="BA479" s="46"/>
      <c r="BB479" s="46"/>
      <c r="BC479" s="46"/>
      <c r="BD479" s="46"/>
    </row>
    <row r="480" spans="1:56" ht="14.25" x14ac:dyDescent="0.25">
      <c r="A480" s="46"/>
      <c r="D480" s="46"/>
      <c r="E480" s="46"/>
      <c r="F480" s="46"/>
      <c r="G480" s="46"/>
      <c r="H480" s="46"/>
      <c r="I480" s="46"/>
      <c r="N480" s="46"/>
      <c r="O480" s="46"/>
      <c r="P480" s="89"/>
      <c r="Q480" s="89"/>
      <c r="R480" s="89"/>
      <c r="S480" s="89"/>
      <c r="T480" s="89"/>
      <c r="U480" s="89"/>
      <c r="V480" s="89"/>
      <c r="W480" s="89"/>
      <c r="X480" s="46"/>
      <c r="Y480" s="46"/>
      <c r="Z480" s="46"/>
      <c r="AK480" s="46"/>
      <c r="AL480" s="46"/>
      <c r="AM480" s="46"/>
      <c r="AN480" s="46"/>
      <c r="AO480" s="46"/>
      <c r="AP480" s="46"/>
      <c r="AQ480" s="46"/>
      <c r="AR480" s="46"/>
      <c r="AS480" s="46"/>
      <c r="AT480" s="46"/>
      <c r="AU480" s="46"/>
      <c r="AV480" s="46"/>
      <c r="AW480" s="46"/>
      <c r="AX480" s="46"/>
      <c r="AY480" s="46"/>
      <c r="AZ480" s="46"/>
      <c r="BA480" s="46"/>
      <c r="BB480" s="46"/>
      <c r="BC480" s="46"/>
      <c r="BD480" s="46"/>
    </row>
    <row r="481" spans="1:56" x14ac:dyDescent="0.25">
      <c r="N481" s="46"/>
      <c r="O481" s="46"/>
      <c r="P481" s="89"/>
      <c r="Q481" s="89"/>
      <c r="R481" s="89"/>
      <c r="S481" s="89"/>
      <c r="T481" s="89"/>
      <c r="U481" s="89"/>
      <c r="V481" s="89"/>
      <c r="W481" s="89"/>
      <c r="X481" s="46"/>
      <c r="Y481" s="46"/>
      <c r="Z481" s="46"/>
      <c r="AK481" s="46"/>
      <c r="AL481" s="46"/>
      <c r="AM481" s="46"/>
      <c r="AN481" s="46"/>
      <c r="AO481" s="46"/>
      <c r="AP481" s="46"/>
      <c r="AQ481" s="46"/>
      <c r="AR481" s="46"/>
      <c r="AS481" s="46"/>
      <c r="AT481" s="46"/>
      <c r="AU481" s="46"/>
      <c r="AV481" s="46"/>
      <c r="AW481" s="46"/>
      <c r="AX481" s="46"/>
      <c r="AY481" s="46"/>
      <c r="AZ481" s="46"/>
      <c r="BA481" s="46"/>
      <c r="BB481" s="46"/>
      <c r="BC481" s="46"/>
      <c r="BD481" s="46"/>
    </row>
    <row r="482" spans="1:56" x14ac:dyDescent="0.25">
      <c r="N482" s="46"/>
      <c r="O482" s="46"/>
      <c r="P482" s="89"/>
      <c r="Q482" s="89"/>
      <c r="R482" s="89"/>
      <c r="S482" s="89"/>
      <c r="T482" s="89"/>
      <c r="U482" s="89"/>
      <c r="V482" s="89"/>
      <c r="W482" s="89"/>
      <c r="X482" s="46"/>
      <c r="Y482" s="46"/>
      <c r="Z482" s="46"/>
      <c r="AK482" s="46"/>
      <c r="AL482" s="46"/>
      <c r="AM482" s="46"/>
      <c r="AN482" s="46"/>
      <c r="AO482" s="46"/>
      <c r="AP482" s="46"/>
      <c r="AQ482" s="46"/>
      <c r="AR482" s="46"/>
      <c r="AS482" s="46"/>
      <c r="AT482" s="46"/>
      <c r="AU482" s="46"/>
      <c r="AV482" s="46"/>
      <c r="AW482" s="46"/>
      <c r="AX482" s="46"/>
      <c r="AY482" s="46"/>
      <c r="AZ482" s="46"/>
      <c r="BA482" s="46"/>
      <c r="BB482" s="46"/>
      <c r="BC482" s="46"/>
      <c r="BD482" s="46"/>
    </row>
    <row r="483" spans="1:56" x14ac:dyDescent="0.25">
      <c r="N483" s="46"/>
      <c r="O483" s="46"/>
      <c r="P483" s="89"/>
      <c r="Q483" s="89"/>
      <c r="R483" s="89"/>
      <c r="S483" s="89"/>
      <c r="T483" s="89"/>
      <c r="U483" s="89"/>
      <c r="V483" s="89"/>
      <c r="W483" s="89"/>
      <c r="X483" s="46"/>
      <c r="Y483" s="46"/>
      <c r="Z483" s="46"/>
      <c r="AK483" s="46"/>
      <c r="AL483" s="46"/>
      <c r="AM483" s="46"/>
      <c r="AN483" s="46"/>
      <c r="AO483" s="46"/>
      <c r="AP483" s="46"/>
      <c r="AQ483" s="46"/>
      <c r="AR483" s="46"/>
      <c r="AS483" s="46"/>
      <c r="AT483" s="46"/>
      <c r="AU483" s="46"/>
      <c r="AV483" s="46"/>
      <c r="AW483" s="46"/>
      <c r="AX483" s="46"/>
      <c r="AY483" s="46"/>
      <c r="AZ483" s="46"/>
      <c r="BA483" s="46"/>
      <c r="BB483" s="46"/>
      <c r="BC483" s="46"/>
      <c r="BD483" s="46"/>
    </row>
    <row r="484" spans="1:56" x14ac:dyDescent="0.25">
      <c r="N484" s="46"/>
      <c r="O484" s="46"/>
      <c r="P484" s="89"/>
      <c r="Q484" s="89"/>
      <c r="R484" s="89"/>
      <c r="S484" s="89"/>
      <c r="T484" s="89"/>
      <c r="U484" s="89"/>
      <c r="V484" s="89"/>
      <c r="W484" s="89"/>
      <c r="X484" s="46"/>
      <c r="Y484" s="46"/>
      <c r="Z484" s="46"/>
      <c r="AK484" s="46"/>
      <c r="AL484" s="46"/>
      <c r="AM484" s="46"/>
      <c r="AN484" s="46"/>
      <c r="AO484" s="46"/>
      <c r="AP484" s="46"/>
      <c r="AQ484" s="46"/>
      <c r="AR484" s="46"/>
      <c r="AS484" s="46"/>
      <c r="AT484" s="46"/>
      <c r="AU484" s="46"/>
      <c r="AV484" s="46"/>
      <c r="AW484" s="46"/>
      <c r="AX484" s="46"/>
      <c r="AY484" s="46"/>
      <c r="AZ484" s="46"/>
      <c r="BA484" s="46"/>
      <c r="BB484" s="46"/>
      <c r="BC484" s="46"/>
      <c r="BD484" s="46"/>
    </row>
    <row r="485" spans="1:56" x14ac:dyDescent="0.25">
      <c r="N485" s="46"/>
      <c r="O485" s="46"/>
      <c r="P485" s="89"/>
      <c r="Q485" s="89"/>
      <c r="R485" s="89"/>
      <c r="S485" s="89"/>
      <c r="T485" s="89"/>
      <c r="U485" s="89"/>
      <c r="V485" s="89"/>
      <c r="W485" s="89"/>
      <c r="X485" s="46"/>
      <c r="Y485" s="46"/>
      <c r="Z485" s="46"/>
      <c r="AK485" s="46"/>
      <c r="AL485" s="46"/>
      <c r="AM485" s="46"/>
      <c r="AN485" s="46"/>
      <c r="AO485" s="46"/>
      <c r="AP485" s="46"/>
      <c r="AQ485" s="46"/>
      <c r="AR485" s="46"/>
      <c r="AS485" s="46"/>
      <c r="AT485" s="46"/>
      <c r="AU485" s="46"/>
      <c r="AV485" s="46"/>
      <c r="AW485" s="46"/>
      <c r="AX485" s="46"/>
      <c r="AY485" s="46"/>
      <c r="AZ485" s="46"/>
      <c r="BA485" s="46"/>
      <c r="BB485" s="46"/>
      <c r="BC485" s="46"/>
      <c r="BD485" s="46"/>
    </row>
    <row r="486" spans="1:56" x14ac:dyDescent="0.25">
      <c r="N486" s="46"/>
      <c r="O486" s="46"/>
      <c r="P486" s="89"/>
      <c r="Q486" s="89"/>
      <c r="R486" s="89"/>
      <c r="S486" s="89"/>
      <c r="T486" s="89"/>
      <c r="U486" s="89"/>
      <c r="V486" s="89"/>
      <c r="W486" s="89"/>
      <c r="X486" s="46"/>
      <c r="Y486" s="46"/>
      <c r="Z486" s="46"/>
      <c r="AK486" s="46"/>
      <c r="AL486" s="46"/>
      <c r="AM486" s="46"/>
      <c r="AN486" s="46"/>
      <c r="AO486" s="46"/>
      <c r="AP486" s="46"/>
      <c r="AQ486" s="46"/>
      <c r="AR486" s="46"/>
      <c r="AS486" s="46"/>
      <c r="AT486" s="46"/>
      <c r="AU486" s="46"/>
      <c r="AV486" s="46"/>
      <c r="AW486" s="46"/>
      <c r="AX486" s="46"/>
      <c r="AY486" s="46"/>
      <c r="AZ486" s="46"/>
      <c r="BA486" s="46"/>
      <c r="BB486" s="46"/>
      <c r="BC486" s="46"/>
      <c r="BD486" s="46"/>
    </row>
    <row r="487" spans="1:56" x14ac:dyDescent="0.25">
      <c r="N487" s="46"/>
      <c r="O487" s="46"/>
      <c r="P487" s="89"/>
      <c r="Q487" s="89"/>
      <c r="R487" s="89"/>
      <c r="S487" s="89"/>
      <c r="T487" s="89"/>
      <c r="U487" s="89"/>
      <c r="V487" s="89"/>
      <c r="W487" s="89"/>
      <c r="X487" s="46"/>
      <c r="Y487" s="46"/>
      <c r="Z487" s="46"/>
      <c r="AK487" s="46"/>
      <c r="AL487" s="46"/>
      <c r="AM487" s="46"/>
      <c r="AN487" s="46"/>
      <c r="AO487" s="46"/>
      <c r="AP487" s="46"/>
      <c r="AQ487" s="46"/>
      <c r="AR487" s="46"/>
      <c r="AS487" s="46"/>
      <c r="AT487" s="46"/>
      <c r="AU487" s="46"/>
      <c r="AV487" s="46"/>
      <c r="AW487" s="46"/>
      <c r="AX487" s="46"/>
      <c r="AY487" s="46"/>
      <c r="AZ487" s="46"/>
      <c r="BA487" s="46"/>
      <c r="BB487" s="46"/>
      <c r="BC487" s="46"/>
      <c r="BD487" s="46"/>
    </row>
    <row r="488" spans="1:56" x14ac:dyDescent="0.25">
      <c r="N488" s="46"/>
      <c r="O488" s="46"/>
      <c r="P488" s="89"/>
      <c r="Q488" s="89"/>
      <c r="R488" s="89"/>
      <c r="S488" s="89"/>
      <c r="T488" s="89"/>
      <c r="U488" s="89"/>
      <c r="V488" s="89"/>
      <c r="W488" s="89"/>
      <c r="X488" s="46"/>
      <c r="Y488" s="46"/>
      <c r="Z488" s="46"/>
      <c r="AK488" s="46"/>
      <c r="AL488" s="46"/>
      <c r="AM488" s="46"/>
      <c r="AN488" s="46"/>
      <c r="AO488" s="46"/>
      <c r="AP488" s="46"/>
      <c r="AQ488" s="46"/>
      <c r="AR488" s="46"/>
      <c r="AS488" s="46"/>
      <c r="AT488" s="46"/>
      <c r="AU488" s="46"/>
      <c r="AV488" s="46"/>
      <c r="AW488" s="46"/>
      <c r="AX488" s="46"/>
      <c r="AY488" s="46"/>
      <c r="AZ488" s="46"/>
      <c r="BA488" s="46"/>
      <c r="BB488" s="46"/>
      <c r="BC488" s="46"/>
      <c r="BD488" s="46"/>
    </row>
    <row r="489" spans="1:56" x14ac:dyDescent="0.25">
      <c r="A489" s="46"/>
      <c r="N489" s="46"/>
      <c r="O489" s="46"/>
      <c r="P489" s="89"/>
      <c r="Q489" s="89"/>
      <c r="R489" s="89"/>
      <c r="S489" s="89"/>
      <c r="T489" s="89"/>
      <c r="U489" s="89"/>
      <c r="V489" s="89"/>
      <c r="W489" s="89"/>
      <c r="X489" s="46"/>
      <c r="Y489" s="46"/>
      <c r="Z489" s="46"/>
      <c r="AK489" s="46"/>
      <c r="AL489" s="46"/>
      <c r="AM489" s="46"/>
      <c r="AN489" s="46"/>
      <c r="AO489" s="46"/>
      <c r="AP489" s="46"/>
      <c r="AQ489" s="46"/>
      <c r="AR489" s="46"/>
      <c r="AS489" s="46"/>
      <c r="AT489" s="46"/>
      <c r="AU489" s="46"/>
      <c r="AV489" s="46"/>
      <c r="AW489" s="46"/>
      <c r="AX489" s="46"/>
      <c r="AY489" s="46"/>
      <c r="AZ489" s="46"/>
      <c r="BA489" s="46"/>
      <c r="BB489" s="46"/>
      <c r="BC489" s="46"/>
      <c r="BD489" s="46"/>
    </row>
    <row r="490" spans="1:56" x14ac:dyDescent="0.25">
      <c r="A490" s="46"/>
      <c r="N490" s="46"/>
      <c r="O490" s="46"/>
      <c r="P490" s="89"/>
      <c r="Q490" s="89"/>
      <c r="R490" s="89"/>
      <c r="S490" s="89"/>
      <c r="T490" s="89"/>
      <c r="U490" s="89"/>
      <c r="V490" s="89"/>
      <c r="W490" s="89"/>
      <c r="X490" s="46"/>
      <c r="Y490" s="46"/>
      <c r="Z490" s="46"/>
      <c r="AK490" s="46"/>
      <c r="AL490" s="46"/>
      <c r="AM490" s="46"/>
      <c r="AN490" s="46"/>
      <c r="AO490" s="46"/>
      <c r="AP490" s="46"/>
      <c r="AQ490" s="46"/>
      <c r="AR490" s="46"/>
      <c r="AS490" s="46"/>
      <c r="AT490" s="46"/>
      <c r="AU490" s="46"/>
      <c r="AV490" s="46"/>
      <c r="AW490" s="46"/>
      <c r="AX490" s="46"/>
      <c r="AY490" s="46"/>
      <c r="AZ490" s="46"/>
      <c r="BA490" s="46"/>
      <c r="BB490" s="46"/>
      <c r="BC490" s="46"/>
      <c r="BD490" s="46"/>
    </row>
    <row r="491" spans="1:56" x14ac:dyDescent="0.25">
      <c r="A491" s="46"/>
      <c r="N491" s="46"/>
      <c r="O491" s="46"/>
      <c r="P491" s="89"/>
      <c r="Q491" s="89"/>
      <c r="R491" s="89"/>
      <c r="S491" s="89"/>
      <c r="T491" s="89"/>
      <c r="U491" s="89"/>
      <c r="V491" s="89"/>
      <c r="W491" s="89"/>
      <c r="X491" s="46"/>
      <c r="Y491" s="46"/>
      <c r="Z491" s="46"/>
      <c r="AK491" s="46"/>
      <c r="AL491" s="46"/>
      <c r="AM491" s="46"/>
      <c r="AN491" s="46"/>
      <c r="AO491" s="46"/>
      <c r="AP491" s="46"/>
      <c r="AQ491" s="46"/>
      <c r="AR491" s="46"/>
      <c r="AS491" s="46"/>
      <c r="AT491" s="46"/>
      <c r="AU491" s="46"/>
      <c r="AV491" s="46"/>
      <c r="AW491" s="46"/>
      <c r="AX491" s="46"/>
      <c r="AY491" s="46"/>
      <c r="AZ491" s="46"/>
      <c r="BA491" s="46"/>
      <c r="BB491" s="46"/>
      <c r="BC491" s="46"/>
      <c r="BD491" s="46"/>
    </row>
    <row r="492" spans="1:56" x14ac:dyDescent="0.25">
      <c r="A492" s="46"/>
      <c r="N492" s="46"/>
      <c r="O492" s="46"/>
      <c r="P492" s="89"/>
      <c r="Q492" s="89"/>
      <c r="R492" s="89"/>
      <c r="S492" s="89"/>
      <c r="T492" s="89"/>
      <c r="U492" s="89"/>
      <c r="V492" s="89"/>
      <c r="W492" s="89"/>
      <c r="X492" s="46"/>
      <c r="Y492" s="46"/>
      <c r="Z492" s="46"/>
      <c r="AK492" s="46"/>
      <c r="AL492" s="46"/>
      <c r="AM492" s="46"/>
      <c r="AN492" s="46"/>
      <c r="AO492" s="46"/>
      <c r="AP492" s="46"/>
      <c r="AQ492" s="46"/>
      <c r="AR492" s="46"/>
      <c r="AS492" s="46"/>
      <c r="AT492" s="46"/>
      <c r="AU492" s="46"/>
      <c r="AV492" s="46"/>
      <c r="AW492" s="46"/>
      <c r="AX492" s="46"/>
      <c r="AY492" s="46"/>
      <c r="AZ492" s="46"/>
      <c r="BA492" s="46"/>
      <c r="BB492" s="46"/>
      <c r="BC492" s="46"/>
      <c r="BD492" s="46"/>
    </row>
    <row r="493" spans="1:56" x14ac:dyDescent="0.25">
      <c r="A493" s="46"/>
      <c r="N493" s="46"/>
      <c r="O493" s="46"/>
      <c r="P493" s="89"/>
      <c r="Q493" s="89"/>
      <c r="R493" s="89"/>
      <c r="S493" s="89"/>
      <c r="T493" s="89"/>
      <c r="U493" s="89"/>
      <c r="V493" s="89"/>
      <c r="W493" s="89"/>
      <c r="X493" s="46"/>
      <c r="Y493" s="46"/>
      <c r="Z493" s="46"/>
      <c r="AK493" s="46"/>
      <c r="AL493" s="46"/>
      <c r="AM493" s="46"/>
      <c r="AN493" s="46"/>
      <c r="AO493" s="46"/>
      <c r="AP493" s="46"/>
      <c r="AQ493" s="46"/>
      <c r="AR493" s="46"/>
      <c r="AS493" s="46"/>
      <c r="AT493" s="46"/>
      <c r="AU493" s="46"/>
      <c r="AV493" s="46"/>
      <c r="AW493" s="46"/>
      <c r="AX493" s="46"/>
      <c r="AY493" s="46"/>
      <c r="AZ493" s="46"/>
      <c r="BA493" s="46"/>
      <c r="BB493" s="46"/>
      <c r="BC493" s="46"/>
      <c r="BD493" s="46"/>
    </row>
    <row r="494" spans="1:56" x14ac:dyDescent="0.25">
      <c r="A494" s="46"/>
      <c r="N494" s="46"/>
      <c r="O494" s="46"/>
      <c r="P494" s="89"/>
      <c r="Q494" s="89"/>
      <c r="R494" s="89"/>
      <c r="S494" s="89"/>
      <c r="T494" s="89"/>
      <c r="U494" s="89"/>
      <c r="V494" s="89"/>
      <c r="W494" s="89"/>
      <c r="X494" s="46"/>
      <c r="Y494" s="46"/>
      <c r="Z494" s="46"/>
      <c r="AK494" s="46"/>
      <c r="AL494" s="46"/>
      <c r="AM494" s="46"/>
      <c r="AN494" s="46"/>
      <c r="AO494" s="46"/>
      <c r="AP494" s="46"/>
      <c r="AQ494" s="46"/>
      <c r="AR494" s="46"/>
      <c r="AS494" s="46"/>
      <c r="AT494" s="46"/>
      <c r="AU494" s="46"/>
      <c r="AV494" s="46"/>
      <c r="AW494" s="46"/>
      <c r="AX494" s="46"/>
      <c r="AY494" s="46"/>
      <c r="AZ494" s="46"/>
      <c r="BA494" s="46"/>
      <c r="BB494" s="46"/>
      <c r="BC494" s="46"/>
      <c r="BD494" s="46"/>
    </row>
    <row r="495" spans="1:56" x14ac:dyDescent="0.25">
      <c r="A495" s="46"/>
      <c r="N495" s="46"/>
      <c r="O495" s="46"/>
      <c r="P495" s="89"/>
      <c r="Q495" s="89"/>
      <c r="R495" s="89"/>
      <c r="S495" s="89"/>
      <c r="T495" s="89"/>
      <c r="U495" s="89"/>
      <c r="V495" s="89"/>
      <c r="W495" s="89"/>
      <c r="X495" s="46"/>
      <c r="Y495" s="46"/>
      <c r="Z495" s="46"/>
      <c r="AK495" s="46"/>
      <c r="AL495" s="46"/>
      <c r="AM495" s="46"/>
      <c r="AN495" s="46"/>
      <c r="AO495" s="46"/>
      <c r="AP495" s="46"/>
      <c r="AQ495" s="46"/>
      <c r="AR495" s="46"/>
      <c r="AS495" s="46"/>
      <c r="AT495" s="46"/>
      <c r="AU495" s="46"/>
      <c r="AV495" s="46"/>
      <c r="AW495" s="46"/>
      <c r="AX495" s="46"/>
      <c r="AY495" s="46"/>
      <c r="AZ495" s="46"/>
      <c r="BA495" s="46"/>
      <c r="BB495" s="46"/>
      <c r="BC495" s="46"/>
      <c r="BD495" s="46"/>
    </row>
    <row r="496" spans="1:56" x14ac:dyDescent="0.25">
      <c r="A496" s="46"/>
      <c r="N496" s="46"/>
      <c r="O496" s="46"/>
      <c r="P496" s="89"/>
      <c r="Q496" s="89"/>
      <c r="R496" s="89"/>
      <c r="S496" s="89"/>
      <c r="T496" s="89"/>
      <c r="U496" s="89"/>
      <c r="V496" s="89"/>
      <c r="W496" s="89"/>
      <c r="X496" s="46"/>
      <c r="Y496" s="46"/>
      <c r="Z496" s="46"/>
      <c r="AK496" s="46"/>
      <c r="AL496" s="46"/>
      <c r="AM496" s="46"/>
      <c r="AN496" s="46"/>
      <c r="AO496" s="46"/>
      <c r="AP496" s="46"/>
      <c r="AQ496" s="46"/>
      <c r="AR496" s="46"/>
      <c r="AS496" s="46"/>
      <c r="AT496" s="46"/>
      <c r="AU496" s="46"/>
      <c r="AV496" s="46"/>
      <c r="AW496" s="46"/>
      <c r="AX496" s="46"/>
      <c r="AY496" s="46"/>
      <c r="AZ496" s="46"/>
      <c r="BA496" s="46"/>
      <c r="BB496" s="46"/>
      <c r="BC496" s="46"/>
      <c r="BD496" s="46"/>
    </row>
    <row r="497" spans="1:56" x14ac:dyDescent="0.25">
      <c r="A497" s="46"/>
      <c r="N497" s="46"/>
      <c r="O497" s="46"/>
      <c r="P497" s="89"/>
      <c r="Q497" s="89"/>
      <c r="R497" s="89"/>
      <c r="S497" s="89"/>
      <c r="T497" s="89"/>
      <c r="U497" s="89"/>
      <c r="V497" s="89"/>
      <c r="W497" s="89"/>
      <c r="X497" s="46"/>
      <c r="Y497" s="46"/>
      <c r="Z497" s="46"/>
      <c r="AK497" s="46"/>
      <c r="AL497" s="46"/>
      <c r="AM497" s="46"/>
      <c r="AN497" s="46"/>
      <c r="AO497" s="46"/>
      <c r="AP497" s="46"/>
      <c r="AQ497" s="46"/>
      <c r="AR497" s="46"/>
      <c r="AS497" s="46"/>
      <c r="AT497" s="46"/>
      <c r="AU497" s="46"/>
      <c r="AV497" s="46"/>
      <c r="AW497" s="46"/>
      <c r="AX497" s="46"/>
      <c r="AY497" s="46"/>
      <c r="AZ497" s="46"/>
      <c r="BA497" s="46"/>
      <c r="BB497" s="46"/>
      <c r="BC497" s="46"/>
      <c r="BD497" s="46"/>
    </row>
    <row r="498" spans="1:56" x14ac:dyDescent="0.25">
      <c r="A498" s="46"/>
      <c r="N498" s="46"/>
      <c r="O498" s="46"/>
      <c r="P498" s="89"/>
      <c r="Q498" s="89"/>
      <c r="R498" s="89"/>
      <c r="S498" s="89"/>
      <c r="T498" s="89"/>
      <c r="U498" s="89"/>
      <c r="V498" s="89"/>
      <c r="W498" s="89"/>
      <c r="X498" s="46"/>
      <c r="Y498" s="46"/>
      <c r="Z498" s="46"/>
      <c r="AK498" s="46"/>
      <c r="AL498" s="46"/>
      <c r="AM498" s="46"/>
      <c r="AN498" s="46"/>
      <c r="AO498" s="46"/>
      <c r="AP498" s="46"/>
      <c r="AQ498" s="46"/>
      <c r="AR498" s="46"/>
      <c r="AS498" s="46"/>
      <c r="AT498" s="46"/>
      <c r="AU498" s="46"/>
      <c r="AV498" s="46"/>
      <c r="AW498" s="46"/>
      <c r="AX498" s="46"/>
      <c r="AY498" s="46"/>
      <c r="AZ498" s="46"/>
      <c r="BA498" s="46"/>
      <c r="BB498" s="46"/>
      <c r="BC498" s="46"/>
      <c r="BD498" s="46"/>
    </row>
    <row r="499" spans="1:56" ht="20.25" x14ac:dyDescent="0.25">
      <c r="A499" s="46"/>
      <c r="G499" s="10"/>
      <c r="H499" s="106"/>
      <c r="I499" s="9"/>
      <c r="N499" s="46"/>
      <c r="O499" s="46"/>
      <c r="P499" s="89"/>
      <c r="Q499" s="89"/>
      <c r="R499" s="89"/>
      <c r="S499" s="89"/>
      <c r="T499" s="89"/>
      <c r="U499" s="89"/>
      <c r="V499" s="89"/>
      <c r="W499" s="89"/>
      <c r="X499" s="46"/>
      <c r="Y499" s="46"/>
      <c r="Z499" s="46"/>
      <c r="AK499" s="46"/>
      <c r="AL499" s="46"/>
      <c r="AM499" s="46"/>
      <c r="AN499" s="46"/>
      <c r="AO499" s="46"/>
      <c r="AP499" s="46"/>
      <c r="AQ499" s="46"/>
      <c r="AR499" s="46"/>
      <c r="AS499" s="46"/>
      <c r="AT499" s="46"/>
      <c r="AU499" s="46"/>
      <c r="AV499" s="46"/>
      <c r="AW499" s="46"/>
      <c r="AX499" s="46"/>
      <c r="AY499" s="46"/>
      <c r="AZ499" s="46"/>
      <c r="BA499" s="46"/>
      <c r="BB499" s="46"/>
      <c r="BC499" s="46"/>
      <c r="BD499" s="46"/>
    </row>
    <row r="500" spans="1:56" ht="20.25" x14ac:dyDescent="0.25">
      <c r="A500" s="46"/>
      <c r="G500" s="10"/>
      <c r="H500" s="106"/>
      <c r="I500" s="9"/>
      <c r="N500" s="46"/>
      <c r="O500" s="46"/>
      <c r="P500" s="89"/>
      <c r="Q500" s="89"/>
      <c r="R500" s="89"/>
      <c r="S500" s="89"/>
      <c r="T500" s="89"/>
      <c r="U500" s="89"/>
      <c r="V500" s="89"/>
      <c r="W500" s="89"/>
      <c r="X500" s="46"/>
      <c r="Y500" s="46"/>
      <c r="Z500" s="46"/>
      <c r="AK500" s="46"/>
      <c r="AL500" s="46"/>
      <c r="AM500" s="46"/>
      <c r="AN500" s="46"/>
      <c r="AO500" s="46"/>
      <c r="AP500" s="46"/>
      <c r="AQ500" s="46"/>
      <c r="AR500" s="46"/>
      <c r="AS500" s="46"/>
      <c r="AT500" s="46"/>
      <c r="AU500" s="46"/>
      <c r="AV500" s="46"/>
      <c r="AW500" s="46"/>
      <c r="AX500" s="46"/>
      <c r="AY500" s="46"/>
      <c r="AZ500" s="46"/>
      <c r="BA500" s="46"/>
      <c r="BB500" s="46"/>
      <c r="BC500" s="46"/>
      <c r="BD500" s="46"/>
    </row>
    <row r="501" spans="1:56" ht="20.25" x14ac:dyDescent="0.25">
      <c r="A501" s="46"/>
      <c r="G501" s="10"/>
      <c r="H501" s="106"/>
      <c r="I501" s="9"/>
      <c r="N501" s="46"/>
      <c r="O501" s="46"/>
      <c r="P501" s="89"/>
      <c r="Q501" s="89"/>
      <c r="R501" s="89"/>
      <c r="S501" s="89"/>
      <c r="T501" s="89"/>
      <c r="U501" s="89"/>
      <c r="V501" s="89"/>
      <c r="W501" s="89"/>
      <c r="X501" s="46"/>
      <c r="Y501" s="46"/>
      <c r="Z501" s="46"/>
      <c r="AK501" s="46"/>
      <c r="AL501" s="46"/>
      <c r="AM501" s="46"/>
      <c r="AN501" s="46"/>
      <c r="AO501" s="46"/>
      <c r="AP501" s="46"/>
      <c r="AQ501" s="46"/>
      <c r="AR501" s="46"/>
      <c r="AS501" s="46"/>
      <c r="AT501" s="46"/>
      <c r="AU501" s="46"/>
      <c r="AV501" s="46"/>
      <c r="AW501" s="46"/>
      <c r="AX501" s="46"/>
      <c r="AY501" s="46"/>
      <c r="AZ501" s="46"/>
      <c r="BA501" s="46"/>
      <c r="BB501" s="46"/>
      <c r="BC501" s="46"/>
      <c r="BD501" s="46"/>
    </row>
    <row r="502" spans="1:56" ht="20.25" x14ac:dyDescent="0.25">
      <c r="A502" s="46"/>
      <c r="G502" s="10"/>
      <c r="H502" s="106"/>
      <c r="I502" s="9"/>
      <c r="N502" s="46"/>
      <c r="O502" s="46"/>
      <c r="P502" s="89"/>
      <c r="Q502" s="89"/>
      <c r="R502" s="89"/>
      <c r="S502" s="89"/>
      <c r="T502" s="89"/>
      <c r="U502" s="89"/>
      <c r="V502" s="89"/>
      <c r="W502" s="89"/>
      <c r="X502" s="46"/>
      <c r="Y502" s="46"/>
      <c r="Z502" s="46"/>
      <c r="AK502" s="46"/>
      <c r="AL502" s="46"/>
      <c r="AM502" s="46"/>
      <c r="AN502" s="46"/>
      <c r="AO502" s="46"/>
      <c r="AP502" s="46"/>
      <c r="AQ502" s="46"/>
      <c r="AR502" s="46"/>
      <c r="AS502" s="46"/>
      <c r="AT502" s="46"/>
      <c r="AU502" s="46"/>
      <c r="AV502" s="46"/>
      <c r="AW502" s="46"/>
      <c r="AX502" s="46"/>
      <c r="AY502" s="46"/>
      <c r="AZ502" s="46"/>
      <c r="BA502" s="46"/>
      <c r="BB502" s="46"/>
      <c r="BC502" s="46"/>
      <c r="BD502" s="46"/>
    </row>
    <row r="503" spans="1:56" ht="20.25" x14ac:dyDescent="0.25">
      <c r="A503" s="46"/>
      <c r="G503" s="10"/>
      <c r="H503" s="106"/>
      <c r="I503" s="9"/>
      <c r="N503" s="46"/>
      <c r="O503" s="46"/>
      <c r="P503" s="89"/>
      <c r="Q503" s="89"/>
      <c r="R503" s="89"/>
      <c r="S503" s="89"/>
      <c r="T503" s="89"/>
      <c r="U503" s="89"/>
      <c r="V503" s="89"/>
      <c r="W503" s="89"/>
      <c r="X503" s="46"/>
      <c r="Y503" s="46"/>
      <c r="Z503" s="46"/>
      <c r="AK503" s="46"/>
      <c r="AL503" s="46"/>
      <c r="AM503" s="46"/>
      <c r="AN503" s="46"/>
      <c r="AO503" s="46"/>
      <c r="AP503" s="46"/>
      <c r="AQ503" s="46"/>
      <c r="AR503" s="46"/>
      <c r="AS503" s="46"/>
      <c r="AT503" s="46"/>
      <c r="AU503" s="46"/>
      <c r="AV503" s="46"/>
      <c r="AW503" s="46"/>
      <c r="AX503" s="46"/>
      <c r="AY503" s="46"/>
      <c r="AZ503" s="46"/>
      <c r="BA503" s="46"/>
      <c r="BB503" s="46"/>
      <c r="BC503" s="46"/>
      <c r="BD503" s="46"/>
    </row>
    <row r="504" spans="1:56" ht="20.25" x14ac:dyDescent="0.25">
      <c r="A504" s="46"/>
      <c r="G504" s="10"/>
      <c r="H504" s="106"/>
      <c r="I504" s="9"/>
      <c r="N504" s="46"/>
      <c r="O504" s="46"/>
      <c r="P504" s="89"/>
      <c r="Q504" s="89"/>
      <c r="R504" s="89"/>
      <c r="S504" s="89"/>
      <c r="T504" s="89"/>
      <c r="U504" s="89"/>
      <c r="V504" s="89"/>
      <c r="W504" s="89"/>
      <c r="X504" s="46"/>
      <c r="Y504" s="46"/>
      <c r="Z504" s="46"/>
      <c r="AK504" s="46"/>
      <c r="AL504" s="46"/>
      <c r="AM504" s="46"/>
      <c r="AN504" s="46"/>
      <c r="AO504" s="46"/>
      <c r="AP504" s="46"/>
      <c r="AQ504" s="46"/>
      <c r="AR504" s="46"/>
      <c r="AS504" s="46"/>
      <c r="AT504" s="46"/>
      <c r="AU504" s="46"/>
      <c r="AV504" s="46"/>
      <c r="AW504" s="46"/>
      <c r="AX504" s="46"/>
      <c r="AY504" s="46"/>
      <c r="AZ504" s="46"/>
      <c r="BA504" s="46"/>
      <c r="BB504" s="46"/>
      <c r="BC504" s="46"/>
      <c r="BD504" s="46"/>
    </row>
    <row r="505" spans="1:56" ht="20.25" x14ac:dyDescent="0.25">
      <c r="A505" s="46"/>
      <c r="G505" s="10"/>
      <c r="H505" s="106"/>
      <c r="I505" s="9"/>
      <c r="N505" s="46"/>
      <c r="O505" s="46"/>
      <c r="P505" s="89"/>
      <c r="Q505" s="89"/>
      <c r="R505" s="89"/>
      <c r="S505" s="89"/>
      <c r="T505" s="89"/>
      <c r="U505" s="89"/>
      <c r="V505" s="89"/>
      <c r="W505" s="89"/>
      <c r="X505" s="46"/>
      <c r="Y505" s="46"/>
      <c r="Z505" s="46"/>
      <c r="AK505" s="46"/>
      <c r="AL505" s="46"/>
      <c r="AM505" s="46"/>
      <c r="AN505" s="46"/>
      <c r="AO505" s="46"/>
      <c r="AP505" s="46"/>
      <c r="AQ505" s="46"/>
      <c r="AR505" s="46"/>
      <c r="AS505" s="46"/>
      <c r="AT505" s="46"/>
      <c r="AU505" s="46"/>
      <c r="AV505" s="46"/>
      <c r="AW505" s="46"/>
      <c r="AX505" s="46"/>
      <c r="AY505" s="46"/>
      <c r="AZ505" s="46"/>
      <c r="BA505" s="46"/>
      <c r="BB505" s="46"/>
      <c r="BC505" s="46"/>
      <c r="BD505" s="46"/>
    </row>
    <row r="506" spans="1:56" ht="20.25" x14ac:dyDescent="0.25">
      <c r="A506" s="46"/>
      <c r="G506" s="10"/>
      <c r="H506" s="106"/>
      <c r="I506" s="106"/>
      <c r="N506" s="46"/>
      <c r="O506" s="46"/>
      <c r="P506" s="89"/>
      <c r="Q506" s="89"/>
      <c r="R506" s="89"/>
      <c r="S506" s="89"/>
      <c r="T506" s="89"/>
      <c r="U506" s="89"/>
      <c r="V506" s="89"/>
      <c r="W506" s="89"/>
      <c r="X506" s="46"/>
      <c r="Y506" s="46"/>
      <c r="Z506" s="46"/>
      <c r="AK506" s="46"/>
      <c r="AL506" s="46"/>
      <c r="AM506" s="46"/>
      <c r="AN506" s="46"/>
      <c r="AO506" s="46"/>
      <c r="AP506" s="46"/>
      <c r="AQ506" s="46"/>
      <c r="AR506" s="46"/>
      <c r="AS506" s="46"/>
      <c r="AT506" s="46"/>
      <c r="AU506" s="46"/>
      <c r="AV506" s="46"/>
      <c r="AW506" s="46"/>
      <c r="AX506" s="46"/>
      <c r="AY506" s="46"/>
      <c r="AZ506" s="46"/>
      <c r="BA506" s="46"/>
      <c r="BB506" s="46"/>
      <c r="BC506" s="46"/>
      <c r="BD506" s="46"/>
    </row>
    <row r="507" spans="1:56" ht="20.25" x14ac:dyDescent="0.25">
      <c r="A507" s="46"/>
      <c r="G507" s="10"/>
      <c r="H507" s="106"/>
      <c r="I507" s="106"/>
      <c r="N507" s="46"/>
      <c r="O507" s="46"/>
      <c r="P507" s="89"/>
      <c r="Q507" s="89"/>
      <c r="R507" s="89"/>
      <c r="S507" s="89"/>
      <c r="T507" s="89"/>
      <c r="U507" s="89"/>
      <c r="V507" s="89"/>
      <c r="W507" s="89"/>
      <c r="X507" s="46"/>
      <c r="Y507" s="46"/>
      <c r="Z507" s="46"/>
      <c r="AK507" s="46"/>
      <c r="AL507" s="46"/>
      <c r="AM507" s="46"/>
      <c r="AN507" s="46"/>
      <c r="AO507" s="46"/>
      <c r="AP507" s="46"/>
      <c r="AQ507" s="46"/>
      <c r="AR507" s="46"/>
      <c r="AS507" s="46"/>
      <c r="AT507" s="46"/>
      <c r="AU507" s="46"/>
      <c r="AV507" s="46"/>
      <c r="AW507" s="46"/>
      <c r="AX507" s="46"/>
      <c r="AY507" s="46"/>
      <c r="AZ507" s="46"/>
      <c r="BA507" s="46"/>
      <c r="BB507" s="46"/>
      <c r="BC507" s="46"/>
      <c r="BD507" s="46"/>
    </row>
    <row r="508" spans="1:56" ht="20.25" x14ac:dyDescent="0.25">
      <c r="A508" s="46"/>
      <c r="G508" s="10"/>
      <c r="H508" s="106"/>
      <c r="I508" s="106"/>
      <c r="N508" s="46"/>
      <c r="O508" s="46"/>
      <c r="P508" s="89"/>
      <c r="Q508" s="89"/>
      <c r="R508" s="89"/>
      <c r="S508" s="89"/>
      <c r="T508" s="89"/>
      <c r="U508" s="89"/>
      <c r="V508" s="89"/>
      <c r="W508" s="89"/>
      <c r="X508" s="46"/>
      <c r="Y508" s="46"/>
      <c r="Z508" s="46"/>
      <c r="AK508" s="46"/>
      <c r="AL508" s="46"/>
      <c r="AM508" s="46"/>
      <c r="AN508" s="46"/>
      <c r="AO508" s="46"/>
      <c r="AP508" s="46"/>
      <c r="AQ508" s="46"/>
      <c r="AR508" s="46"/>
      <c r="AS508" s="46"/>
      <c r="AT508" s="46"/>
      <c r="AU508" s="46"/>
      <c r="AV508" s="46"/>
      <c r="AW508" s="46"/>
      <c r="AX508" s="46"/>
      <c r="AY508" s="46"/>
      <c r="AZ508" s="46"/>
      <c r="BA508" s="46"/>
      <c r="BB508" s="46"/>
      <c r="BC508" s="46"/>
      <c r="BD508" s="46"/>
    </row>
    <row r="509" spans="1:56" ht="20.25" x14ac:dyDescent="0.25">
      <c r="A509" s="46"/>
      <c r="G509" s="10"/>
      <c r="H509" s="106"/>
      <c r="I509" s="106"/>
      <c r="N509" s="46"/>
      <c r="O509" s="46"/>
      <c r="P509" s="89"/>
      <c r="Q509" s="89"/>
      <c r="R509" s="89"/>
      <c r="S509" s="89"/>
      <c r="T509" s="89"/>
      <c r="U509" s="89"/>
      <c r="V509" s="89"/>
      <c r="W509" s="89"/>
      <c r="X509" s="46"/>
      <c r="Y509" s="46"/>
      <c r="Z509" s="46"/>
      <c r="AK509" s="46"/>
      <c r="AL509" s="46"/>
      <c r="AM509" s="46"/>
      <c r="AN509" s="46"/>
      <c r="AO509" s="46"/>
      <c r="AP509" s="46"/>
      <c r="AQ509" s="46"/>
      <c r="AR509" s="46"/>
      <c r="AS509" s="46"/>
      <c r="AT509" s="46"/>
      <c r="AU509" s="46"/>
      <c r="AV509" s="46"/>
      <c r="AW509" s="46"/>
      <c r="AX509" s="46"/>
      <c r="AY509" s="46"/>
      <c r="AZ509" s="46"/>
      <c r="BA509" s="46"/>
      <c r="BB509" s="46"/>
      <c r="BC509" s="46"/>
      <c r="BD509" s="46"/>
    </row>
    <row r="510" spans="1:56" ht="20.25" x14ac:dyDescent="0.25">
      <c r="A510" s="46"/>
      <c r="G510" s="10"/>
      <c r="H510" s="106"/>
      <c r="I510" s="106"/>
      <c r="N510" s="46"/>
      <c r="O510" s="46"/>
      <c r="P510" s="89"/>
      <c r="Q510" s="89"/>
      <c r="R510" s="89"/>
      <c r="S510" s="89"/>
      <c r="T510" s="89"/>
      <c r="U510" s="89"/>
      <c r="V510" s="89"/>
      <c r="W510" s="89"/>
      <c r="X510" s="46"/>
      <c r="Y510" s="46"/>
      <c r="Z510" s="46"/>
      <c r="AK510" s="46"/>
      <c r="AL510" s="46"/>
      <c r="AM510" s="46"/>
      <c r="AN510" s="46"/>
      <c r="AO510" s="46"/>
      <c r="AP510" s="46"/>
      <c r="AQ510" s="46"/>
      <c r="AR510" s="46"/>
      <c r="AS510" s="46"/>
      <c r="AT510" s="46"/>
      <c r="AU510" s="46"/>
      <c r="AV510" s="46"/>
      <c r="AW510" s="46"/>
      <c r="AX510" s="46"/>
      <c r="AY510" s="46"/>
      <c r="AZ510" s="46"/>
      <c r="BA510" s="46"/>
      <c r="BB510" s="46"/>
      <c r="BC510" s="46"/>
      <c r="BD510" s="46"/>
    </row>
    <row r="511" spans="1:56" ht="20.25" x14ac:dyDescent="0.25">
      <c r="A511" s="46"/>
      <c r="G511" s="10"/>
      <c r="H511" s="106"/>
      <c r="I511" s="106"/>
      <c r="N511" s="46"/>
      <c r="O511" s="46"/>
      <c r="P511" s="89"/>
      <c r="Q511" s="89"/>
      <c r="R511" s="89"/>
      <c r="S511" s="89"/>
      <c r="T511" s="89"/>
      <c r="U511" s="89"/>
      <c r="V511" s="89"/>
      <c r="W511" s="89"/>
      <c r="X511" s="46"/>
      <c r="Y511" s="46"/>
      <c r="Z511" s="46"/>
      <c r="AK511" s="46"/>
      <c r="AL511" s="46"/>
      <c r="AM511" s="46"/>
      <c r="AN511" s="46"/>
      <c r="AO511" s="46"/>
      <c r="AP511" s="46"/>
      <c r="AQ511" s="46"/>
      <c r="AR511" s="46"/>
      <c r="AS511" s="46"/>
      <c r="AT511" s="46"/>
      <c r="AU511" s="46"/>
      <c r="AV511" s="46"/>
      <c r="AW511" s="46"/>
      <c r="AX511" s="46"/>
      <c r="AY511" s="46"/>
      <c r="AZ511" s="46"/>
      <c r="BA511" s="46"/>
      <c r="BB511" s="46"/>
      <c r="BC511" s="46"/>
      <c r="BD511" s="46"/>
    </row>
    <row r="512" spans="1:56" ht="20.25" x14ac:dyDescent="0.25">
      <c r="A512" s="46"/>
      <c r="G512" s="10"/>
      <c r="H512" s="106"/>
      <c r="I512" s="106"/>
      <c r="N512" s="46"/>
      <c r="O512" s="46"/>
      <c r="P512" s="89"/>
      <c r="Q512" s="89"/>
      <c r="R512" s="89"/>
      <c r="S512" s="89"/>
      <c r="T512" s="89"/>
      <c r="U512" s="89"/>
      <c r="V512" s="89"/>
      <c r="W512" s="89"/>
      <c r="X512" s="46"/>
      <c r="Y512" s="46"/>
      <c r="Z512" s="46"/>
      <c r="AK512" s="46"/>
      <c r="AL512" s="46"/>
      <c r="AM512" s="46"/>
      <c r="AN512" s="46"/>
      <c r="AO512" s="46"/>
      <c r="AP512" s="46"/>
      <c r="AQ512" s="46"/>
      <c r="AR512" s="46"/>
      <c r="AS512" s="46"/>
      <c r="AT512" s="46"/>
      <c r="AU512" s="46"/>
      <c r="AV512" s="46"/>
      <c r="AW512" s="46"/>
      <c r="AX512" s="46"/>
      <c r="AY512" s="46"/>
      <c r="AZ512" s="46"/>
      <c r="BA512" s="46"/>
      <c r="BB512" s="46"/>
      <c r="BC512" s="46"/>
      <c r="BD512" s="46"/>
    </row>
    <row r="513" spans="1:56" ht="20.25" x14ac:dyDescent="0.25">
      <c r="A513" s="46"/>
      <c r="G513" s="10"/>
      <c r="H513" s="106"/>
      <c r="I513" s="106"/>
      <c r="N513" s="46"/>
      <c r="O513" s="46"/>
      <c r="P513" s="89"/>
      <c r="Q513" s="89"/>
      <c r="R513" s="89"/>
      <c r="S513" s="89"/>
      <c r="T513" s="89"/>
      <c r="U513" s="89"/>
      <c r="V513" s="89"/>
      <c r="W513" s="89"/>
      <c r="X513" s="46"/>
      <c r="Y513" s="46"/>
      <c r="Z513" s="46"/>
      <c r="AK513" s="46"/>
      <c r="AL513" s="46"/>
      <c r="AM513" s="46"/>
      <c r="AN513" s="46"/>
      <c r="AO513" s="46"/>
      <c r="AP513" s="46"/>
      <c r="AQ513" s="46"/>
      <c r="AR513" s="46"/>
      <c r="AS513" s="46"/>
      <c r="AT513" s="46"/>
      <c r="AU513" s="46"/>
      <c r="AV513" s="46"/>
      <c r="AW513" s="46"/>
      <c r="AX513" s="46"/>
      <c r="AY513" s="46"/>
      <c r="AZ513" s="46"/>
      <c r="BA513" s="46"/>
      <c r="BB513" s="46"/>
      <c r="BC513" s="46"/>
      <c r="BD513" s="46"/>
    </row>
    <row r="514" spans="1:56" ht="20.25" x14ac:dyDescent="0.25">
      <c r="A514" s="46"/>
      <c r="G514" s="10"/>
      <c r="H514" s="106"/>
      <c r="I514" s="106"/>
      <c r="N514" s="46"/>
      <c r="O514" s="46"/>
      <c r="P514" s="89"/>
      <c r="Q514" s="89"/>
      <c r="R514" s="89"/>
      <c r="S514" s="89"/>
      <c r="T514" s="89"/>
      <c r="U514" s="89"/>
      <c r="V514" s="89"/>
      <c r="W514" s="89"/>
      <c r="X514" s="46"/>
      <c r="Y514" s="46"/>
      <c r="Z514" s="46"/>
      <c r="AK514" s="46"/>
      <c r="AL514" s="46"/>
      <c r="AM514" s="46"/>
      <c r="AN514" s="46"/>
      <c r="AO514" s="46"/>
      <c r="AP514" s="46"/>
      <c r="AQ514" s="46"/>
      <c r="AR514" s="46"/>
      <c r="AS514" s="46"/>
      <c r="AT514" s="46"/>
      <c r="AU514" s="46"/>
      <c r="AV514" s="46"/>
      <c r="AW514" s="46"/>
      <c r="AX514" s="46"/>
      <c r="AY514" s="46"/>
      <c r="AZ514" s="46"/>
      <c r="BA514" s="46"/>
      <c r="BB514" s="46"/>
      <c r="BC514" s="46"/>
      <c r="BD514" s="46"/>
    </row>
    <row r="515" spans="1:56" ht="20.25" x14ac:dyDescent="0.25">
      <c r="A515" s="46"/>
      <c r="G515" s="10"/>
      <c r="H515" s="106"/>
      <c r="I515" s="106"/>
      <c r="N515" s="46"/>
      <c r="O515" s="46"/>
      <c r="P515" s="89"/>
      <c r="Q515" s="89"/>
      <c r="R515" s="89"/>
      <c r="S515" s="89"/>
      <c r="T515" s="89"/>
      <c r="U515" s="89"/>
      <c r="V515" s="89"/>
      <c r="W515" s="89"/>
      <c r="X515" s="46"/>
      <c r="Y515" s="46"/>
      <c r="Z515" s="46"/>
      <c r="AK515" s="46"/>
      <c r="AL515" s="46"/>
      <c r="AM515" s="46"/>
      <c r="AN515" s="46"/>
      <c r="AO515" s="46"/>
      <c r="AP515" s="46"/>
      <c r="AQ515" s="46"/>
      <c r="AR515" s="46"/>
      <c r="AS515" s="46"/>
      <c r="AT515" s="46"/>
      <c r="AU515" s="46"/>
      <c r="AV515" s="46"/>
      <c r="AW515" s="46"/>
      <c r="AX515" s="46"/>
      <c r="AY515" s="46"/>
      <c r="AZ515" s="46"/>
      <c r="BA515" s="46"/>
      <c r="BB515" s="46"/>
      <c r="BC515" s="46"/>
      <c r="BD515" s="46"/>
    </row>
    <row r="516" spans="1:56" ht="20.25" x14ac:dyDescent="0.25">
      <c r="A516" s="46"/>
      <c r="G516" s="10"/>
      <c r="H516" s="106"/>
      <c r="I516" s="106"/>
      <c r="N516" s="46"/>
      <c r="O516" s="46"/>
      <c r="P516" s="89"/>
      <c r="Q516" s="89"/>
      <c r="R516" s="89"/>
      <c r="S516" s="89"/>
      <c r="T516" s="89"/>
      <c r="U516" s="89"/>
      <c r="V516" s="89"/>
      <c r="W516" s="89"/>
      <c r="X516" s="46"/>
      <c r="Y516" s="46"/>
      <c r="Z516" s="46"/>
      <c r="AK516" s="46"/>
      <c r="AL516" s="46"/>
      <c r="AM516" s="46"/>
      <c r="AN516" s="46"/>
      <c r="AO516" s="46"/>
      <c r="AP516" s="46"/>
      <c r="AQ516" s="46"/>
      <c r="AR516" s="46"/>
      <c r="AS516" s="46"/>
      <c r="AT516" s="46"/>
      <c r="AU516" s="46"/>
      <c r="AV516" s="46"/>
      <c r="AW516" s="46"/>
      <c r="AX516" s="46"/>
      <c r="AY516" s="46"/>
      <c r="AZ516" s="46"/>
      <c r="BA516" s="46"/>
      <c r="BB516" s="46"/>
      <c r="BC516" s="46"/>
      <c r="BD516" s="46"/>
    </row>
    <row r="517" spans="1:56" x14ac:dyDescent="0.25">
      <c r="A517" s="46"/>
      <c r="N517" s="46"/>
      <c r="O517" s="46"/>
      <c r="P517" s="89"/>
      <c r="Q517" s="89"/>
      <c r="R517" s="89"/>
      <c r="S517" s="89"/>
      <c r="T517" s="89"/>
      <c r="U517" s="89"/>
      <c r="V517" s="89"/>
      <c r="W517" s="89"/>
      <c r="X517" s="46"/>
      <c r="Y517" s="46"/>
      <c r="Z517" s="46"/>
      <c r="AK517" s="46"/>
      <c r="AL517" s="46"/>
      <c r="AM517" s="46"/>
      <c r="AN517" s="46"/>
      <c r="AO517" s="46"/>
      <c r="AP517" s="46"/>
      <c r="AQ517" s="46"/>
      <c r="AR517" s="46"/>
      <c r="AS517" s="46"/>
      <c r="AT517" s="46"/>
      <c r="AU517" s="46"/>
      <c r="AV517" s="46"/>
      <c r="AW517" s="46"/>
      <c r="AX517" s="46"/>
      <c r="AY517" s="46"/>
      <c r="AZ517" s="46"/>
      <c r="BA517" s="46"/>
      <c r="BB517" s="46"/>
      <c r="BC517" s="46"/>
      <c r="BD517" s="46"/>
    </row>
    <row r="518" spans="1:56" x14ac:dyDescent="0.25">
      <c r="A518" s="46"/>
      <c r="N518" s="46"/>
      <c r="O518" s="46"/>
      <c r="P518" s="89"/>
      <c r="Q518" s="89"/>
      <c r="R518" s="89"/>
      <c r="S518" s="89"/>
      <c r="T518" s="89"/>
      <c r="U518" s="89"/>
      <c r="V518" s="89"/>
      <c r="W518" s="89"/>
      <c r="X518" s="46"/>
      <c r="Y518" s="46"/>
      <c r="Z518" s="46"/>
      <c r="AK518" s="46"/>
      <c r="AL518" s="46"/>
      <c r="AM518" s="46"/>
      <c r="AN518" s="46"/>
      <c r="AO518" s="46"/>
      <c r="AP518" s="46"/>
      <c r="AQ518" s="46"/>
      <c r="AR518" s="46"/>
      <c r="AS518" s="46"/>
      <c r="AT518" s="46"/>
      <c r="AU518" s="46"/>
      <c r="AV518" s="46"/>
      <c r="AW518" s="46"/>
      <c r="AX518" s="46"/>
      <c r="AY518" s="46"/>
      <c r="AZ518" s="46"/>
      <c r="BA518" s="46"/>
      <c r="BB518" s="46"/>
      <c r="BC518" s="46"/>
      <c r="BD518" s="46"/>
    </row>
    <row r="519" spans="1:56" x14ac:dyDescent="0.25">
      <c r="A519" s="46"/>
      <c r="N519" s="46"/>
      <c r="O519" s="46"/>
      <c r="P519" s="89"/>
      <c r="Q519" s="89"/>
      <c r="R519" s="89"/>
      <c r="S519" s="89"/>
      <c r="T519" s="89"/>
      <c r="U519" s="89"/>
      <c r="V519" s="89"/>
      <c r="W519" s="89"/>
      <c r="X519" s="46"/>
      <c r="Y519" s="46"/>
      <c r="Z519" s="46"/>
      <c r="AK519" s="46"/>
      <c r="AL519" s="46"/>
      <c r="AM519" s="46"/>
      <c r="AN519" s="46"/>
      <c r="AO519" s="46"/>
      <c r="AP519" s="46"/>
      <c r="AQ519" s="46"/>
      <c r="AR519" s="46"/>
      <c r="AS519" s="46"/>
      <c r="AT519" s="46"/>
      <c r="AU519" s="46"/>
      <c r="AV519" s="46"/>
      <c r="AW519" s="46"/>
      <c r="AX519" s="46"/>
      <c r="AY519" s="46"/>
      <c r="AZ519" s="46"/>
      <c r="BA519" s="46"/>
      <c r="BB519" s="46"/>
      <c r="BC519" s="46"/>
      <c r="BD519" s="46"/>
    </row>
    <row r="520" spans="1:56" x14ac:dyDescent="0.25">
      <c r="A520" s="46"/>
      <c r="N520" s="46"/>
      <c r="O520" s="46"/>
      <c r="P520" s="89"/>
      <c r="Q520" s="89"/>
      <c r="R520" s="89"/>
      <c r="S520" s="89"/>
      <c r="T520" s="89"/>
      <c r="U520" s="89"/>
      <c r="V520" s="89"/>
      <c r="W520" s="89"/>
      <c r="X520" s="46"/>
      <c r="Y520" s="46"/>
      <c r="Z520" s="46"/>
      <c r="AK520" s="46"/>
      <c r="AL520" s="46"/>
      <c r="AM520" s="46"/>
      <c r="AN520" s="46"/>
      <c r="AO520" s="46"/>
      <c r="AP520" s="46"/>
      <c r="AQ520" s="46"/>
      <c r="AR520" s="46"/>
      <c r="AS520" s="46"/>
      <c r="AT520" s="46"/>
      <c r="AU520" s="46"/>
      <c r="AV520" s="46"/>
      <c r="AW520" s="46"/>
      <c r="AX520" s="46"/>
      <c r="AY520" s="46"/>
      <c r="AZ520" s="46"/>
      <c r="BA520" s="46"/>
      <c r="BB520" s="46"/>
      <c r="BC520" s="46"/>
      <c r="BD520" s="46"/>
    </row>
    <row r="521" spans="1:56" x14ac:dyDescent="0.25">
      <c r="A521" s="46"/>
      <c r="N521" s="46"/>
      <c r="O521" s="46"/>
      <c r="P521" s="89"/>
      <c r="Q521" s="89"/>
      <c r="R521" s="89"/>
      <c r="S521" s="89"/>
      <c r="T521" s="89"/>
      <c r="U521" s="89"/>
      <c r="V521" s="89"/>
      <c r="W521" s="89"/>
      <c r="X521" s="46"/>
      <c r="Y521" s="46"/>
      <c r="Z521" s="46"/>
      <c r="AK521" s="46"/>
      <c r="AL521" s="46"/>
      <c r="AM521" s="46"/>
      <c r="AN521" s="46"/>
      <c r="AO521" s="46"/>
      <c r="AP521" s="46"/>
      <c r="AQ521" s="46"/>
      <c r="AR521" s="46"/>
      <c r="AS521" s="46"/>
      <c r="AT521" s="46"/>
      <c r="AU521" s="46"/>
      <c r="AV521" s="46"/>
      <c r="AW521" s="46"/>
      <c r="AX521" s="46"/>
      <c r="AY521" s="46"/>
      <c r="AZ521" s="46"/>
      <c r="BA521" s="46"/>
      <c r="BB521" s="46"/>
      <c r="BC521" s="46"/>
      <c r="BD521" s="46"/>
    </row>
    <row r="522" spans="1:56" x14ac:dyDescent="0.25">
      <c r="A522" s="46"/>
      <c r="N522" s="46"/>
      <c r="O522" s="46"/>
      <c r="P522" s="89"/>
      <c r="Q522" s="89"/>
      <c r="R522" s="89"/>
      <c r="S522" s="89"/>
      <c r="T522" s="89"/>
      <c r="U522" s="89"/>
      <c r="V522" s="89"/>
      <c r="W522" s="89"/>
      <c r="X522" s="46"/>
      <c r="Y522" s="46"/>
      <c r="Z522" s="46"/>
      <c r="AK522" s="46"/>
      <c r="AL522" s="46"/>
      <c r="AM522" s="46"/>
      <c r="AN522" s="46"/>
      <c r="AO522" s="46"/>
      <c r="AP522" s="46"/>
      <c r="AQ522" s="46"/>
      <c r="AR522" s="46"/>
      <c r="AS522" s="46"/>
      <c r="AT522" s="46"/>
      <c r="AU522" s="46"/>
      <c r="AV522" s="46"/>
      <c r="AW522" s="46"/>
      <c r="AX522" s="46"/>
      <c r="AY522" s="46"/>
      <c r="AZ522" s="46"/>
      <c r="BA522" s="46"/>
      <c r="BB522" s="46"/>
      <c r="BC522" s="46"/>
      <c r="BD522" s="46"/>
    </row>
    <row r="523" spans="1:56" x14ac:dyDescent="0.25">
      <c r="A523" s="46"/>
      <c r="N523" s="46"/>
      <c r="O523" s="46"/>
      <c r="P523" s="89"/>
      <c r="Q523" s="89"/>
      <c r="R523" s="89"/>
      <c r="S523" s="89"/>
      <c r="T523" s="89"/>
      <c r="U523" s="89"/>
      <c r="V523" s="89"/>
      <c r="W523" s="89"/>
      <c r="X523" s="46"/>
      <c r="Y523" s="46"/>
      <c r="Z523" s="46"/>
      <c r="AK523" s="46"/>
      <c r="AL523" s="46"/>
      <c r="AM523" s="46"/>
      <c r="AN523" s="46"/>
      <c r="AO523" s="46"/>
      <c r="AP523" s="46"/>
      <c r="AQ523" s="46"/>
      <c r="AR523" s="46"/>
      <c r="AS523" s="46"/>
      <c r="AT523" s="46"/>
      <c r="AU523" s="46"/>
      <c r="AV523" s="46"/>
      <c r="AW523" s="46"/>
      <c r="AX523" s="46"/>
      <c r="AY523" s="46"/>
      <c r="AZ523" s="46"/>
      <c r="BA523" s="46"/>
      <c r="BB523" s="46"/>
      <c r="BC523" s="46"/>
      <c r="BD523" s="46"/>
    </row>
    <row r="524" spans="1:56" x14ac:dyDescent="0.25">
      <c r="A524" s="46"/>
      <c r="N524" s="46"/>
      <c r="O524" s="46"/>
      <c r="P524" s="89"/>
      <c r="Q524" s="89"/>
      <c r="R524" s="89"/>
      <c r="S524" s="89"/>
      <c r="T524" s="89"/>
      <c r="U524" s="89"/>
      <c r="V524" s="89"/>
      <c r="W524" s="89"/>
      <c r="X524" s="46"/>
      <c r="Y524" s="46"/>
      <c r="Z524" s="46"/>
      <c r="AK524" s="46"/>
      <c r="AL524" s="46"/>
      <c r="AM524" s="46"/>
      <c r="AN524" s="46"/>
      <c r="AO524" s="46"/>
      <c r="AP524" s="46"/>
      <c r="AQ524" s="46"/>
      <c r="AR524" s="46"/>
      <c r="AS524" s="46"/>
      <c r="AT524" s="46"/>
      <c r="AU524" s="46"/>
      <c r="AV524" s="46"/>
      <c r="AW524" s="46"/>
      <c r="AX524" s="46"/>
      <c r="AY524" s="46"/>
      <c r="AZ524" s="46"/>
      <c r="BA524" s="46"/>
      <c r="BB524" s="46"/>
      <c r="BC524" s="46"/>
      <c r="BD524" s="46"/>
    </row>
    <row r="525" spans="1:56" x14ac:dyDescent="0.25">
      <c r="A525" s="46"/>
      <c r="N525" s="46"/>
      <c r="O525" s="46"/>
      <c r="P525" s="89"/>
      <c r="Q525" s="89"/>
      <c r="R525" s="89"/>
      <c r="S525" s="89"/>
      <c r="T525" s="89"/>
      <c r="U525" s="89"/>
      <c r="V525" s="89"/>
      <c r="W525" s="89"/>
      <c r="X525" s="46"/>
      <c r="Y525" s="46"/>
      <c r="Z525" s="46"/>
      <c r="AK525" s="46"/>
      <c r="AL525" s="46"/>
      <c r="AM525" s="46"/>
      <c r="AN525" s="46"/>
      <c r="AO525" s="46"/>
      <c r="AP525" s="46"/>
      <c r="AQ525" s="46"/>
      <c r="AR525" s="46"/>
      <c r="AS525" s="46"/>
      <c r="AT525" s="46"/>
      <c r="AU525" s="46"/>
      <c r="AV525" s="46"/>
      <c r="AW525" s="46"/>
      <c r="AX525" s="46"/>
      <c r="AY525" s="46"/>
      <c r="AZ525" s="46"/>
      <c r="BA525" s="46"/>
      <c r="BB525" s="46"/>
      <c r="BC525" s="46"/>
      <c r="BD525" s="46"/>
    </row>
    <row r="526" spans="1:56" x14ac:dyDescent="0.25">
      <c r="A526" s="46"/>
      <c r="N526" s="46"/>
      <c r="O526" s="46"/>
      <c r="P526" s="89"/>
      <c r="Q526" s="89"/>
      <c r="R526" s="89"/>
      <c r="S526" s="89"/>
      <c r="T526" s="89"/>
      <c r="U526" s="89"/>
      <c r="V526" s="89"/>
      <c r="W526" s="89"/>
      <c r="X526" s="46"/>
      <c r="Y526" s="46"/>
      <c r="Z526" s="46"/>
      <c r="AK526" s="46"/>
      <c r="AL526" s="46"/>
      <c r="AM526" s="46"/>
      <c r="AN526" s="46"/>
      <c r="AO526" s="46"/>
      <c r="AP526" s="46"/>
      <c r="AQ526" s="46"/>
      <c r="AR526" s="46"/>
      <c r="AS526" s="46"/>
      <c r="AT526" s="46"/>
      <c r="AU526" s="46"/>
      <c r="AV526" s="46"/>
      <c r="AW526" s="46"/>
      <c r="AX526" s="46"/>
      <c r="AY526" s="46"/>
      <c r="AZ526" s="46"/>
      <c r="BA526" s="46"/>
      <c r="BB526" s="46"/>
      <c r="BC526" s="46"/>
      <c r="BD526" s="46"/>
    </row>
    <row r="527" spans="1:56" x14ac:dyDescent="0.25">
      <c r="A527" s="46"/>
      <c r="N527" s="46"/>
      <c r="O527" s="46"/>
      <c r="P527" s="89"/>
      <c r="Q527" s="89"/>
      <c r="R527" s="89"/>
      <c r="S527" s="89"/>
      <c r="T527" s="89"/>
      <c r="U527" s="89"/>
      <c r="V527" s="89"/>
      <c r="W527" s="89"/>
      <c r="X527" s="46"/>
      <c r="Y527" s="46"/>
      <c r="Z527" s="46"/>
      <c r="AK527" s="46"/>
      <c r="AL527" s="46"/>
      <c r="AM527" s="46"/>
      <c r="AN527" s="46"/>
      <c r="AO527" s="46"/>
      <c r="AP527" s="46"/>
      <c r="AQ527" s="46"/>
      <c r="AR527" s="46"/>
      <c r="AS527" s="46"/>
      <c r="AT527" s="46"/>
      <c r="AU527" s="46"/>
      <c r="AV527" s="46"/>
      <c r="AW527" s="46"/>
      <c r="AX527" s="46"/>
      <c r="AY527" s="46"/>
      <c r="AZ527" s="46"/>
      <c r="BA527" s="46"/>
      <c r="BB527" s="46"/>
      <c r="BC527" s="46"/>
      <c r="BD527" s="46"/>
    </row>
    <row r="528" spans="1:56" x14ac:dyDescent="0.25">
      <c r="A528" s="46"/>
      <c r="N528" s="46"/>
      <c r="O528" s="46"/>
      <c r="P528" s="89"/>
      <c r="Q528" s="89"/>
      <c r="R528" s="89"/>
      <c r="S528" s="89"/>
      <c r="T528" s="89"/>
      <c r="U528" s="89"/>
      <c r="V528" s="89"/>
      <c r="W528" s="89"/>
      <c r="X528" s="46"/>
      <c r="Y528" s="46"/>
      <c r="Z528" s="46"/>
      <c r="AK528" s="46"/>
      <c r="AL528" s="46"/>
      <c r="AM528" s="46"/>
      <c r="AN528" s="46"/>
      <c r="AO528" s="46"/>
      <c r="AP528" s="46"/>
      <c r="AQ528" s="46"/>
      <c r="AR528" s="46"/>
      <c r="AS528" s="46"/>
      <c r="AT528" s="46"/>
      <c r="AU528" s="46"/>
      <c r="AV528" s="46"/>
      <c r="AW528" s="46"/>
      <c r="AX528" s="46"/>
      <c r="AY528" s="46"/>
      <c r="AZ528" s="46"/>
      <c r="BA528" s="46"/>
      <c r="BB528" s="46"/>
      <c r="BC528" s="46"/>
      <c r="BD528" s="46"/>
    </row>
    <row r="529" spans="1:56" x14ac:dyDescent="0.25">
      <c r="A529" s="46"/>
      <c r="N529" s="46"/>
      <c r="O529" s="46"/>
      <c r="P529" s="89"/>
      <c r="Q529" s="89"/>
      <c r="R529" s="89"/>
      <c r="S529" s="89"/>
      <c r="T529" s="89"/>
      <c r="U529" s="89"/>
      <c r="V529" s="89"/>
      <c r="W529" s="89"/>
      <c r="X529" s="46"/>
      <c r="Y529" s="46"/>
      <c r="Z529" s="46"/>
      <c r="AK529" s="46"/>
      <c r="AL529" s="46"/>
      <c r="AM529" s="46"/>
      <c r="AN529" s="46"/>
      <c r="AO529" s="46"/>
      <c r="AP529" s="46"/>
      <c r="AQ529" s="46"/>
      <c r="AR529" s="46"/>
      <c r="AS529" s="46"/>
      <c r="AT529" s="46"/>
      <c r="AU529" s="46"/>
      <c r="AV529" s="46"/>
      <c r="AW529" s="46"/>
      <c r="AX529" s="46"/>
      <c r="AY529" s="46"/>
      <c r="AZ529" s="46"/>
      <c r="BA529" s="46"/>
      <c r="BB529" s="46"/>
      <c r="BC529" s="46"/>
      <c r="BD529" s="46"/>
    </row>
    <row r="530" spans="1:56" x14ac:dyDescent="0.25">
      <c r="A530" s="46"/>
      <c r="N530" s="46"/>
      <c r="O530" s="46"/>
      <c r="P530" s="89"/>
      <c r="Q530" s="89"/>
      <c r="R530" s="89"/>
      <c r="S530" s="89"/>
      <c r="T530" s="89"/>
      <c r="U530" s="89"/>
      <c r="V530" s="89"/>
      <c r="W530" s="89"/>
      <c r="X530" s="46"/>
      <c r="Y530" s="46"/>
      <c r="Z530" s="46"/>
      <c r="AK530" s="46"/>
      <c r="AL530" s="46"/>
      <c r="AM530" s="46"/>
      <c r="AN530" s="46"/>
      <c r="AO530" s="46"/>
      <c r="AP530" s="46"/>
      <c r="AQ530" s="46"/>
      <c r="AR530" s="46"/>
      <c r="AS530" s="46"/>
      <c r="AT530" s="46"/>
      <c r="AU530" s="46"/>
      <c r="AV530" s="46"/>
      <c r="AW530" s="46"/>
      <c r="AX530" s="46"/>
      <c r="AY530" s="46"/>
      <c r="AZ530" s="46"/>
      <c r="BA530" s="46"/>
      <c r="BB530" s="46"/>
      <c r="BC530" s="46"/>
      <c r="BD530" s="46"/>
    </row>
    <row r="531" spans="1:56" x14ac:dyDescent="0.25">
      <c r="A531" s="46"/>
      <c r="N531" s="46"/>
      <c r="O531" s="46"/>
      <c r="P531" s="89"/>
      <c r="Q531" s="89"/>
      <c r="R531" s="89"/>
      <c r="S531" s="89"/>
      <c r="T531" s="89"/>
      <c r="U531" s="89"/>
      <c r="V531" s="89"/>
      <c r="W531" s="89"/>
      <c r="X531" s="46"/>
      <c r="Y531" s="46"/>
      <c r="Z531" s="46"/>
      <c r="AK531" s="46"/>
      <c r="AL531" s="46"/>
      <c r="AM531" s="46"/>
      <c r="AN531" s="46"/>
      <c r="AO531" s="46"/>
      <c r="AP531" s="46"/>
      <c r="AQ531" s="46"/>
      <c r="AR531" s="46"/>
      <c r="AS531" s="46"/>
      <c r="AT531" s="46"/>
      <c r="AU531" s="46"/>
      <c r="AV531" s="46"/>
      <c r="AW531" s="46"/>
      <c r="AX531" s="46"/>
      <c r="AY531" s="46"/>
      <c r="AZ531" s="46"/>
      <c r="BA531" s="46"/>
      <c r="BB531" s="46"/>
      <c r="BC531" s="46"/>
      <c r="BD531" s="46"/>
    </row>
    <row r="532" spans="1:56" x14ac:dyDescent="0.25">
      <c r="A532" s="46"/>
      <c r="N532" s="46"/>
      <c r="O532" s="46"/>
      <c r="P532" s="89"/>
      <c r="Q532" s="89"/>
      <c r="R532" s="89"/>
      <c r="S532" s="89"/>
      <c r="T532" s="89"/>
      <c r="U532" s="89"/>
      <c r="V532" s="89"/>
      <c r="W532" s="89"/>
      <c r="X532" s="46"/>
      <c r="Y532" s="46"/>
      <c r="Z532" s="46"/>
      <c r="AK532" s="46"/>
      <c r="AL532" s="46"/>
      <c r="AM532" s="46"/>
      <c r="AN532" s="46"/>
      <c r="AO532" s="46"/>
      <c r="AP532" s="46"/>
      <c r="AQ532" s="46"/>
      <c r="AR532" s="46"/>
      <c r="AS532" s="46"/>
      <c r="AT532" s="46"/>
      <c r="AU532" s="46"/>
      <c r="AV532" s="46"/>
      <c r="AW532" s="46"/>
      <c r="AX532" s="46"/>
      <c r="AY532" s="46"/>
      <c r="AZ532" s="46"/>
      <c r="BA532" s="46"/>
      <c r="BB532" s="46"/>
      <c r="BC532" s="46"/>
      <c r="BD532" s="46"/>
    </row>
    <row r="533" spans="1:56" x14ac:dyDescent="0.25">
      <c r="A533" s="46"/>
      <c r="N533" s="46"/>
      <c r="O533" s="46"/>
      <c r="P533" s="89"/>
      <c r="Q533" s="89"/>
      <c r="R533" s="89"/>
      <c r="S533" s="89"/>
      <c r="T533" s="89"/>
      <c r="U533" s="89"/>
      <c r="V533" s="89"/>
      <c r="W533" s="89"/>
      <c r="X533" s="46"/>
      <c r="Y533" s="46"/>
      <c r="Z533" s="46"/>
      <c r="AK533" s="46"/>
      <c r="AL533" s="46"/>
      <c r="AM533" s="46"/>
      <c r="AN533" s="46"/>
      <c r="AO533" s="46"/>
      <c r="AP533" s="46"/>
      <c r="AQ533" s="46"/>
      <c r="AR533" s="46"/>
      <c r="AS533" s="46"/>
      <c r="AT533" s="46"/>
      <c r="AU533" s="46"/>
      <c r="AV533" s="46"/>
      <c r="AW533" s="46"/>
      <c r="AX533" s="46"/>
      <c r="AY533" s="46"/>
      <c r="AZ533" s="46"/>
      <c r="BA533" s="46"/>
      <c r="BB533" s="46"/>
      <c r="BC533" s="46"/>
      <c r="BD533" s="46"/>
    </row>
    <row r="534" spans="1:56" x14ac:dyDescent="0.25">
      <c r="A534" s="46"/>
      <c r="N534" s="46"/>
      <c r="O534" s="46"/>
      <c r="P534" s="89"/>
      <c r="Q534" s="89"/>
      <c r="R534" s="89"/>
      <c r="S534" s="89"/>
      <c r="T534" s="89"/>
      <c r="U534" s="89"/>
      <c r="V534" s="89"/>
      <c r="W534" s="89"/>
      <c r="X534" s="46"/>
      <c r="Y534" s="46"/>
      <c r="Z534" s="46"/>
      <c r="AK534" s="46"/>
      <c r="AL534" s="46"/>
      <c r="AM534" s="46"/>
      <c r="AN534" s="46"/>
      <c r="AO534" s="46"/>
      <c r="AP534" s="46"/>
      <c r="AQ534" s="46"/>
      <c r="AR534" s="46"/>
      <c r="AS534" s="46"/>
      <c r="AT534" s="46"/>
      <c r="AU534" s="46"/>
      <c r="AV534" s="46"/>
      <c r="AW534" s="46"/>
      <c r="AX534" s="46"/>
      <c r="AY534" s="46"/>
      <c r="AZ534" s="46"/>
      <c r="BA534" s="46"/>
      <c r="BB534" s="46"/>
      <c r="BC534" s="46"/>
      <c r="BD534" s="46"/>
    </row>
    <row r="535" spans="1:56" x14ac:dyDescent="0.25">
      <c r="A535" s="46"/>
      <c r="N535" s="46"/>
      <c r="O535" s="46"/>
      <c r="P535" s="89"/>
      <c r="Q535" s="89"/>
      <c r="R535" s="89"/>
      <c r="S535" s="89"/>
      <c r="T535" s="89"/>
      <c r="U535" s="89"/>
      <c r="V535" s="89"/>
      <c r="W535" s="89"/>
      <c r="X535" s="46"/>
      <c r="Y535" s="46"/>
      <c r="Z535" s="46"/>
      <c r="AK535" s="46"/>
      <c r="AL535" s="46"/>
      <c r="AM535" s="46"/>
      <c r="AN535" s="46"/>
      <c r="AO535" s="46"/>
      <c r="AP535" s="46"/>
      <c r="AQ535" s="46"/>
      <c r="AR535" s="46"/>
      <c r="AS535" s="46"/>
      <c r="AT535" s="46"/>
      <c r="AU535" s="46"/>
      <c r="AV535" s="46"/>
      <c r="AW535" s="46"/>
      <c r="AX535" s="46"/>
      <c r="AY535" s="46"/>
      <c r="AZ535" s="46"/>
      <c r="BA535" s="46"/>
      <c r="BB535" s="46"/>
      <c r="BC535" s="46"/>
      <c r="BD535" s="46"/>
    </row>
    <row r="536" spans="1:56" x14ac:dyDescent="0.25">
      <c r="A536" s="46"/>
      <c r="N536" s="46"/>
      <c r="O536" s="46"/>
      <c r="P536" s="89"/>
      <c r="Q536" s="89"/>
      <c r="R536" s="89"/>
      <c r="S536" s="89"/>
      <c r="T536" s="89"/>
      <c r="U536" s="89"/>
      <c r="V536" s="89"/>
      <c r="W536" s="89"/>
      <c r="X536" s="46"/>
      <c r="Y536" s="46"/>
      <c r="Z536" s="46"/>
      <c r="AK536" s="46"/>
      <c r="AL536" s="46"/>
      <c r="AM536" s="46"/>
      <c r="AN536" s="46"/>
      <c r="AO536" s="46"/>
      <c r="AP536" s="46"/>
      <c r="AQ536" s="46"/>
      <c r="AR536" s="46"/>
      <c r="AS536" s="46"/>
      <c r="AT536" s="46"/>
      <c r="AU536" s="46"/>
      <c r="AV536" s="46"/>
      <c r="AW536" s="46"/>
      <c r="AX536" s="46"/>
      <c r="AY536" s="46"/>
      <c r="AZ536" s="46"/>
      <c r="BA536" s="46"/>
      <c r="BB536" s="46"/>
      <c r="BC536" s="46"/>
      <c r="BD536" s="46"/>
    </row>
    <row r="537" spans="1:56" x14ac:dyDescent="0.25">
      <c r="A537" s="46"/>
      <c r="N537" s="46"/>
      <c r="O537" s="46"/>
      <c r="P537" s="89"/>
      <c r="Q537" s="89"/>
      <c r="R537" s="89"/>
      <c r="S537" s="89"/>
      <c r="T537" s="89"/>
      <c r="U537" s="89"/>
      <c r="V537" s="89"/>
      <c r="W537" s="89"/>
      <c r="X537" s="46"/>
      <c r="Y537" s="46"/>
      <c r="Z537" s="46"/>
      <c r="AK537" s="46"/>
      <c r="AL537" s="46"/>
      <c r="AM537" s="46"/>
      <c r="AN537" s="46"/>
      <c r="AO537" s="46"/>
      <c r="AP537" s="46"/>
      <c r="AQ537" s="46"/>
      <c r="AR537" s="46"/>
      <c r="AS537" s="46"/>
      <c r="AT537" s="46"/>
      <c r="AU537" s="46"/>
      <c r="AV537" s="46"/>
      <c r="AW537" s="46"/>
      <c r="AX537" s="46"/>
      <c r="AY537" s="46"/>
      <c r="AZ537" s="46"/>
      <c r="BA537" s="46"/>
      <c r="BB537" s="46"/>
      <c r="BC537" s="46"/>
      <c r="BD537" s="46"/>
    </row>
    <row r="538" spans="1:56" x14ac:dyDescent="0.25">
      <c r="A538" s="46"/>
      <c r="N538" s="46"/>
      <c r="O538" s="46"/>
      <c r="P538" s="89"/>
      <c r="Q538" s="89"/>
      <c r="R538" s="89"/>
      <c r="S538" s="89"/>
      <c r="T538" s="89"/>
      <c r="U538" s="89"/>
      <c r="V538" s="89"/>
      <c r="W538" s="89"/>
      <c r="X538" s="46"/>
      <c r="Y538" s="46"/>
      <c r="Z538" s="46"/>
      <c r="AK538" s="46"/>
      <c r="AL538" s="46"/>
      <c r="AM538" s="46"/>
      <c r="AN538" s="46"/>
      <c r="AO538" s="46"/>
      <c r="AP538" s="46"/>
      <c r="AQ538" s="46"/>
      <c r="AR538" s="46"/>
      <c r="AS538" s="46"/>
      <c r="AT538" s="46"/>
      <c r="AU538" s="46"/>
      <c r="AV538" s="46"/>
      <c r="AW538" s="46"/>
      <c r="AX538" s="46"/>
      <c r="AY538" s="46"/>
      <c r="AZ538" s="46"/>
      <c r="BA538" s="46"/>
      <c r="BB538" s="46"/>
      <c r="BC538" s="46"/>
      <c r="BD538" s="46"/>
    </row>
    <row r="539" spans="1:56" x14ac:dyDescent="0.25">
      <c r="A539" s="46"/>
      <c r="N539" s="46"/>
      <c r="O539" s="46"/>
      <c r="P539" s="89"/>
      <c r="Q539" s="89"/>
      <c r="R539" s="89"/>
      <c r="S539" s="89"/>
      <c r="T539" s="89"/>
      <c r="U539" s="89"/>
      <c r="V539" s="89"/>
      <c r="W539" s="89"/>
      <c r="X539" s="46"/>
      <c r="Y539" s="46"/>
      <c r="Z539" s="46"/>
      <c r="AK539" s="46"/>
      <c r="AL539" s="46"/>
      <c r="AM539" s="46"/>
      <c r="AN539" s="46"/>
      <c r="AO539" s="46"/>
      <c r="AP539" s="46"/>
      <c r="AQ539" s="46"/>
      <c r="AR539" s="46"/>
      <c r="AS539" s="46"/>
      <c r="AT539" s="46"/>
      <c r="AU539" s="46"/>
      <c r="AV539" s="46"/>
      <c r="AW539" s="46"/>
      <c r="AX539" s="46"/>
      <c r="AY539" s="46"/>
      <c r="AZ539" s="46"/>
      <c r="BA539" s="46"/>
      <c r="BB539" s="46"/>
      <c r="BC539" s="46"/>
      <c r="BD539" s="46"/>
    </row>
    <row r="540" spans="1:56" x14ac:dyDescent="0.25">
      <c r="A540" s="46"/>
      <c r="N540" s="46"/>
      <c r="O540" s="46"/>
      <c r="P540" s="89"/>
      <c r="Q540" s="89"/>
      <c r="R540" s="89"/>
      <c r="S540" s="89"/>
      <c r="T540" s="89"/>
      <c r="U540" s="89"/>
      <c r="V540" s="89"/>
      <c r="W540" s="89"/>
      <c r="X540" s="46"/>
      <c r="Y540" s="46"/>
      <c r="Z540" s="46"/>
      <c r="AK540" s="46"/>
      <c r="AL540" s="46"/>
      <c r="AM540" s="46"/>
      <c r="AN540" s="46"/>
      <c r="AO540" s="46"/>
      <c r="AP540" s="46"/>
      <c r="AQ540" s="46"/>
      <c r="AR540" s="46"/>
      <c r="AS540" s="46"/>
      <c r="AT540" s="46"/>
      <c r="AU540" s="46"/>
      <c r="AV540" s="46"/>
      <c r="AW540" s="46"/>
      <c r="AX540" s="46"/>
      <c r="AY540" s="46"/>
      <c r="AZ540" s="46"/>
      <c r="BA540" s="46"/>
      <c r="BB540" s="46"/>
      <c r="BC540" s="46"/>
      <c r="BD540" s="46"/>
    </row>
    <row r="541" spans="1:56" x14ac:dyDescent="0.25">
      <c r="A541" s="46"/>
      <c r="N541" s="46"/>
      <c r="O541" s="46"/>
      <c r="P541" s="89"/>
      <c r="Q541" s="89"/>
      <c r="R541" s="89"/>
      <c r="S541" s="89"/>
      <c r="T541" s="89"/>
      <c r="U541" s="89"/>
      <c r="V541" s="89"/>
      <c r="W541" s="89"/>
      <c r="X541" s="46"/>
      <c r="Y541" s="46"/>
      <c r="Z541" s="46"/>
      <c r="AK541" s="46"/>
      <c r="AL541" s="46"/>
      <c r="AM541" s="46"/>
      <c r="AN541" s="46"/>
      <c r="AO541" s="46"/>
      <c r="AP541" s="46"/>
      <c r="AQ541" s="46"/>
      <c r="AR541" s="46"/>
      <c r="AS541" s="46"/>
      <c r="AT541" s="46"/>
      <c r="AU541" s="46"/>
      <c r="AV541" s="46"/>
      <c r="AW541" s="46"/>
      <c r="AX541" s="46"/>
      <c r="AY541" s="46"/>
      <c r="AZ541" s="46"/>
      <c r="BA541" s="46"/>
      <c r="BB541" s="46"/>
      <c r="BC541" s="46"/>
      <c r="BD541" s="46"/>
    </row>
    <row r="542" spans="1:56" x14ac:dyDescent="0.25">
      <c r="A542" s="46"/>
      <c r="N542" s="46"/>
      <c r="O542" s="46"/>
      <c r="P542" s="89"/>
      <c r="Q542" s="89"/>
      <c r="R542" s="89"/>
      <c r="S542" s="89"/>
      <c r="T542" s="89"/>
      <c r="U542" s="89"/>
      <c r="V542" s="89"/>
      <c r="W542" s="89"/>
      <c r="X542" s="46"/>
      <c r="Y542" s="46"/>
      <c r="Z542" s="46"/>
      <c r="AK542" s="46"/>
      <c r="AL542" s="46"/>
      <c r="AM542" s="46"/>
      <c r="AN542" s="46"/>
      <c r="AO542" s="46"/>
      <c r="AP542" s="46"/>
      <c r="AQ542" s="46"/>
      <c r="AR542" s="46"/>
      <c r="AS542" s="46"/>
      <c r="AT542" s="46"/>
      <c r="AU542" s="46"/>
      <c r="AV542" s="46"/>
      <c r="AW542" s="46"/>
      <c r="AX542" s="46"/>
      <c r="AY542" s="46"/>
      <c r="AZ542" s="46"/>
      <c r="BA542" s="46"/>
      <c r="BB542" s="46"/>
      <c r="BC542" s="46"/>
      <c r="BD542" s="46"/>
    </row>
    <row r="543" spans="1:56" x14ac:dyDescent="0.25">
      <c r="A543" s="46"/>
      <c r="N543" s="46"/>
      <c r="O543" s="46"/>
      <c r="P543" s="89"/>
      <c r="Q543" s="89"/>
      <c r="R543" s="89"/>
      <c r="S543" s="89"/>
      <c r="T543" s="89"/>
      <c r="U543" s="89"/>
      <c r="V543" s="89"/>
      <c r="W543" s="89"/>
      <c r="X543" s="46"/>
      <c r="Y543" s="46"/>
      <c r="Z543" s="46"/>
      <c r="AK543" s="46"/>
      <c r="AL543" s="46"/>
      <c r="AM543" s="46"/>
      <c r="AN543" s="46"/>
      <c r="AO543" s="46"/>
      <c r="AP543" s="46"/>
      <c r="AQ543" s="46"/>
      <c r="AR543" s="46"/>
      <c r="AS543" s="46"/>
      <c r="AT543" s="46"/>
      <c r="AU543" s="46"/>
      <c r="AV543" s="46"/>
      <c r="AW543" s="46"/>
      <c r="AX543" s="46"/>
      <c r="AY543" s="46"/>
      <c r="AZ543" s="46"/>
      <c r="BA543" s="46"/>
      <c r="BB543" s="46"/>
      <c r="BC543" s="46"/>
      <c r="BD543" s="46"/>
    </row>
    <row r="544" spans="1:56" x14ac:dyDescent="0.25">
      <c r="A544" s="46"/>
      <c r="N544" s="46"/>
      <c r="O544" s="46"/>
      <c r="P544" s="89"/>
      <c r="Q544" s="89"/>
      <c r="R544" s="89"/>
      <c r="S544" s="89"/>
      <c r="T544" s="89"/>
      <c r="U544" s="89"/>
      <c r="V544" s="89"/>
      <c r="W544" s="89"/>
      <c r="X544" s="46"/>
      <c r="Y544" s="46"/>
      <c r="Z544" s="46"/>
      <c r="AK544" s="46"/>
      <c r="AL544" s="46"/>
      <c r="AM544" s="46"/>
      <c r="AN544" s="46"/>
      <c r="AO544" s="46"/>
      <c r="AP544" s="46"/>
      <c r="AQ544" s="46"/>
      <c r="AR544" s="46"/>
      <c r="AS544" s="46"/>
      <c r="AT544" s="46"/>
      <c r="AU544" s="46"/>
      <c r="AV544" s="46"/>
      <c r="AW544" s="46"/>
      <c r="AX544" s="46"/>
      <c r="AY544" s="46"/>
      <c r="AZ544" s="46"/>
      <c r="BA544" s="46"/>
      <c r="BB544" s="46"/>
      <c r="BC544" s="46"/>
      <c r="BD544" s="46"/>
    </row>
    <row r="545" spans="1:56" x14ac:dyDescent="0.25">
      <c r="A545" s="46"/>
      <c r="N545" s="46"/>
      <c r="O545" s="46"/>
      <c r="P545" s="89"/>
      <c r="Q545" s="89"/>
      <c r="R545" s="89"/>
      <c r="S545" s="89"/>
      <c r="T545" s="89"/>
      <c r="U545" s="89"/>
      <c r="V545" s="89"/>
      <c r="W545" s="89"/>
      <c r="X545" s="46"/>
      <c r="Y545" s="46"/>
      <c r="Z545" s="46"/>
      <c r="AK545" s="46"/>
      <c r="AL545" s="46"/>
      <c r="AM545" s="46"/>
      <c r="AN545" s="46"/>
      <c r="AO545" s="46"/>
      <c r="AP545" s="46"/>
      <c r="AQ545" s="46"/>
      <c r="AR545" s="46"/>
      <c r="AS545" s="46"/>
      <c r="AT545" s="46"/>
      <c r="AU545" s="46"/>
      <c r="AV545" s="46"/>
      <c r="AW545" s="46"/>
      <c r="AX545" s="46"/>
      <c r="AY545" s="46"/>
      <c r="AZ545" s="46"/>
      <c r="BA545" s="46"/>
      <c r="BB545" s="46"/>
      <c r="BC545" s="46"/>
      <c r="BD545" s="46"/>
    </row>
    <row r="546" spans="1:56" x14ac:dyDescent="0.25">
      <c r="A546" s="46"/>
      <c r="N546" s="46"/>
      <c r="O546" s="46"/>
      <c r="P546" s="89"/>
      <c r="Q546" s="89"/>
      <c r="R546" s="89"/>
      <c r="S546" s="89"/>
      <c r="T546" s="89"/>
      <c r="U546" s="89"/>
      <c r="V546" s="89"/>
      <c r="W546" s="89"/>
      <c r="X546" s="46"/>
      <c r="Y546" s="46"/>
      <c r="Z546" s="46"/>
      <c r="AK546" s="46"/>
      <c r="AL546" s="46"/>
      <c r="AM546" s="46"/>
      <c r="AN546" s="46"/>
      <c r="AO546" s="46"/>
      <c r="AP546" s="46"/>
      <c r="AQ546" s="46"/>
      <c r="AR546" s="46"/>
      <c r="AS546" s="46"/>
      <c r="AT546" s="46"/>
      <c r="AU546" s="46"/>
      <c r="AV546" s="46"/>
      <c r="AW546" s="46"/>
      <c r="AX546" s="46"/>
      <c r="AY546" s="46"/>
      <c r="AZ546" s="46"/>
      <c r="BA546" s="46"/>
      <c r="BB546" s="46"/>
      <c r="BC546" s="46"/>
      <c r="BD546" s="46"/>
    </row>
    <row r="547" spans="1:56" x14ac:dyDescent="0.25">
      <c r="A547" s="46"/>
      <c r="N547" s="46"/>
      <c r="O547" s="46"/>
      <c r="P547" s="89"/>
      <c r="Q547" s="89"/>
      <c r="R547" s="89"/>
      <c r="S547" s="89"/>
      <c r="T547" s="89"/>
      <c r="U547" s="89"/>
      <c r="V547" s="89"/>
      <c r="W547" s="89"/>
      <c r="X547" s="46"/>
      <c r="Y547" s="46"/>
      <c r="Z547" s="46"/>
      <c r="AK547" s="46"/>
      <c r="AL547" s="46"/>
      <c r="AM547" s="46"/>
      <c r="AN547" s="46"/>
      <c r="AO547" s="46"/>
      <c r="AP547" s="46"/>
      <c r="AQ547" s="46"/>
      <c r="AR547" s="46"/>
      <c r="AS547" s="46"/>
      <c r="AT547" s="46"/>
      <c r="AU547" s="46"/>
      <c r="AV547" s="46"/>
      <c r="AW547" s="46"/>
      <c r="AX547" s="46"/>
      <c r="AY547" s="46"/>
      <c r="AZ547" s="46"/>
      <c r="BA547" s="46"/>
      <c r="BB547" s="46"/>
      <c r="BC547" s="46"/>
      <c r="BD547" s="46"/>
    </row>
    <row r="548" spans="1:56" x14ac:dyDescent="0.25">
      <c r="A548" s="46"/>
      <c r="N548" s="46"/>
      <c r="O548" s="46"/>
      <c r="P548" s="89"/>
      <c r="Q548" s="89"/>
      <c r="R548" s="89"/>
      <c r="S548" s="89"/>
      <c r="T548" s="89"/>
      <c r="U548" s="89"/>
      <c r="V548" s="89"/>
      <c r="W548" s="89"/>
      <c r="X548" s="46"/>
      <c r="Y548" s="46"/>
      <c r="Z548" s="46"/>
      <c r="AK548" s="46"/>
      <c r="AL548" s="46"/>
      <c r="AM548" s="46"/>
      <c r="AN548" s="46"/>
      <c r="AO548" s="46"/>
      <c r="AP548" s="46"/>
      <c r="AQ548" s="46"/>
      <c r="AR548" s="46"/>
      <c r="AS548" s="46"/>
      <c r="AT548" s="46"/>
      <c r="AU548" s="46"/>
      <c r="AV548" s="46"/>
      <c r="AW548" s="46"/>
      <c r="AX548" s="46"/>
      <c r="AY548" s="46"/>
      <c r="AZ548" s="46"/>
      <c r="BA548" s="46"/>
      <c r="BB548" s="46"/>
      <c r="BC548" s="46"/>
      <c r="BD548" s="46"/>
    </row>
    <row r="549" spans="1:56" x14ac:dyDescent="0.25">
      <c r="A549" s="46"/>
      <c r="N549" s="46"/>
      <c r="O549" s="46"/>
      <c r="P549" s="89"/>
      <c r="Q549" s="89"/>
      <c r="R549" s="89"/>
      <c r="S549" s="89"/>
      <c r="T549" s="89"/>
      <c r="U549" s="89"/>
      <c r="V549" s="89"/>
      <c r="W549" s="89"/>
      <c r="X549" s="46"/>
      <c r="Y549" s="46"/>
      <c r="Z549" s="46"/>
      <c r="AK549" s="46"/>
      <c r="AL549" s="46"/>
      <c r="AM549" s="46"/>
      <c r="AN549" s="46"/>
      <c r="AO549" s="46"/>
      <c r="AP549" s="46"/>
      <c r="AQ549" s="46"/>
      <c r="AR549" s="46"/>
      <c r="AS549" s="46"/>
      <c r="AT549" s="46"/>
      <c r="AU549" s="46"/>
      <c r="AV549" s="46"/>
      <c r="AW549" s="46"/>
      <c r="AX549" s="46"/>
      <c r="AY549" s="46"/>
      <c r="AZ549" s="46"/>
      <c r="BA549" s="46"/>
      <c r="BB549" s="46"/>
      <c r="BC549" s="46"/>
      <c r="BD549" s="46"/>
    </row>
    <row r="550" spans="1:56" x14ac:dyDescent="0.25">
      <c r="A550" s="46"/>
      <c r="N550" s="46"/>
      <c r="O550" s="46"/>
      <c r="P550" s="89"/>
      <c r="Q550" s="89"/>
      <c r="R550" s="89"/>
      <c r="S550" s="89"/>
      <c r="T550" s="89"/>
      <c r="U550" s="89"/>
      <c r="V550" s="89"/>
      <c r="W550" s="89"/>
      <c r="X550" s="46"/>
      <c r="Y550" s="46"/>
      <c r="Z550" s="46"/>
      <c r="AK550" s="46"/>
      <c r="AL550" s="46"/>
      <c r="AM550" s="46"/>
      <c r="AN550" s="46"/>
      <c r="AO550" s="46"/>
      <c r="AP550" s="46"/>
      <c r="AQ550" s="46"/>
      <c r="AR550" s="46"/>
      <c r="AS550" s="46"/>
      <c r="AT550" s="46"/>
      <c r="AU550" s="46"/>
      <c r="AV550" s="46"/>
      <c r="AW550" s="46"/>
      <c r="AX550" s="46"/>
      <c r="AY550" s="46"/>
      <c r="AZ550" s="46"/>
      <c r="BA550" s="46"/>
      <c r="BB550" s="46"/>
      <c r="BC550" s="46"/>
      <c r="BD550" s="46"/>
    </row>
    <row r="551" spans="1:56" x14ac:dyDescent="0.25">
      <c r="A551" s="46"/>
      <c r="N551" s="46"/>
      <c r="O551" s="46"/>
      <c r="P551" s="89"/>
      <c r="Q551" s="89"/>
      <c r="R551" s="89"/>
      <c r="S551" s="89"/>
      <c r="T551" s="89"/>
      <c r="U551" s="89"/>
      <c r="V551" s="89"/>
      <c r="W551" s="89"/>
      <c r="X551" s="46"/>
      <c r="Y551" s="46"/>
      <c r="Z551" s="46"/>
      <c r="AK551" s="46"/>
      <c r="AL551" s="46"/>
      <c r="AM551" s="46"/>
      <c r="AN551" s="46"/>
      <c r="AO551" s="46"/>
      <c r="AP551" s="46"/>
      <c r="AQ551" s="46"/>
      <c r="AR551" s="46"/>
      <c r="AS551" s="46"/>
      <c r="AT551" s="46"/>
      <c r="AU551" s="46"/>
      <c r="AV551" s="46"/>
      <c r="AW551" s="46"/>
      <c r="AX551" s="46"/>
      <c r="AY551" s="46"/>
      <c r="AZ551" s="46"/>
      <c r="BA551" s="46"/>
      <c r="BB551" s="46"/>
      <c r="BC551" s="46"/>
      <c r="BD551" s="46"/>
    </row>
    <row r="552" spans="1:56" x14ac:dyDescent="0.25">
      <c r="A552" s="46"/>
      <c r="N552" s="46"/>
      <c r="O552" s="46"/>
      <c r="P552" s="89"/>
      <c r="Q552" s="89"/>
      <c r="R552" s="89"/>
      <c r="S552" s="89"/>
      <c r="T552" s="89"/>
      <c r="U552" s="89"/>
      <c r="V552" s="89"/>
      <c r="W552" s="89"/>
      <c r="X552" s="46"/>
      <c r="Y552" s="46"/>
      <c r="Z552" s="46"/>
      <c r="AK552" s="46"/>
      <c r="AL552" s="46"/>
      <c r="AM552" s="46"/>
      <c r="AN552" s="46"/>
      <c r="AO552" s="46"/>
      <c r="AP552" s="46"/>
      <c r="AQ552" s="46"/>
      <c r="AR552" s="46"/>
      <c r="AS552" s="46"/>
      <c r="AT552" s="46"/>
      <c r="AU552" s="46"/>
      <c r="AV552" s="46"/>
      <c r="AW552" s="46"/>
      <c r="AX552" s="46"/>
      <c r="AY552" s="46"/>
      <c r="AZ552" s="46"/>
      <c r="BA552" s="46"/>
      <c r="BB552" s="46"/>
      <c r="BC552" s="46"/>
      <c r="BD552" s="46"/>
    </row>
    <row r="553" spans="1:56" x14ac:dyDescent="0.25">
      <c r="A553" s="46"/>
      <c r="N553" s="46"/>
      <c r="O553" s="46"/>
      <c r="P553" s="89"/>
      <c r="Q553" s="89"/>
      <c r="R553" s="89"/>
      <c r="S553" s="89"/>
      <c r="T553" s="89"/>
      <c r="U553" s="89"/>
      <c r="V553" s="89"/>
      <c r="W553" s="89"/>
      <c r="X553" s="46"/>
      <c r="Y553" s="46"/>
      <c r="Z553" s="46"/>
      <c r="AK553" s="46"/>
      <c r="AL553" s="46"/>
      <c r="AM553" s="46"/>
      <c r="AN553" s="46"/>
      <c r="AO553" s="46"/>
      <c r="AP553" s="46"/>
      <c r="AQ553" s="46"/>
      <c r="AR553" s="46"/>
      <c r="AS553" s="46"/>
      <c r="AT553" s="46"/>
      <c r="AU553" s="46"/>
      <c r="AV553" s="46"/>
      <c r="AW553" s="46"/>
      <c r="AX553" s="46"/>
      <c r="AY553" s="46"/>
      <c r="AZ553" s="46"/>
      <c r="BA553" s="46"/>
      <c r="BB553" s="46"/>
      <c r="BC553" s="46"/>
      <c r="BD553" s="46"/>
    </row>
    <row r="554" spans="1:56" x14ac:dyDescent="0.25">
      <c r="A554" s="46"/>
      <c r="N554" s="46"/>
      <c r="O554" s="46"/>
      <c r="P554" s="89"/>
      <c r="Q554" s="89"/>
      <c r="R554" s="89"/>
      <c r="S554" s="89"/>
      <c r="T554" s="89"/>
      <c r="U554" s="89"/>
      <c r="V554" s="89"/>
      <c r="W554" s="89"/>
      <c r="X554" s="46"/>
      <c r="Y554" s="46"/>
      <c r="Z554" s="46"/>
      <c r="AK554" s="46"/>
      <c r="AL554" s="46"/>
      <c r="AM554" s="46"/>
      <c r="AN554" s="46"/>
      <c r="AO554" s="46"/>
      <c r="AP554" s="46"/>
      <c r="AQ554" s="46"/>
      <c r="AR554" s="46"/>
      <c r="AS554" s="46"/>
      <c r="AT554" s="46"/>
      <c r="AU554" s="46"/>
      <c r="AV554" s="46"/>
      <c r="AW554" s="46"/>
      <c r="AX554" s="46"/>
      <c r="AY554" s="46"/>
      <c r="AZ554" s="46"/>
      <c r="BA554" s="46"/>
      <c r="BB554" s="46"/>
      <c r="BC554" s="46"/>
      <c r="BD554" s="46"/>
    </row>
    <row r="555" spans="1:56" x14ac:dyDescent="0.25">
      <c r="A555" s="46"/>
      <c r="N555" s="46"/>
      <c r="O555" s="46"/>
      <c r="P555" s="89"/>
      <c r="Q555" s="89"/>
      <c r="R555" s="89"/>
      <c r="S555" s="89"/>
      <c r="T555" s="89"/>
      <c r="U555" s="89"/>
      <c r="V555" s="89"/>
      <c r="W555" s="89"/>
      <c r="X555" s="46"/>
      <c r="Y555" s="46"/>
      <c r="Z555" s="46"/>
      <c r="AK555" s="46"/>
      <c r="AL555" s="46"/>
      <c r="AM555" s="46"/>
      <c r="AN555" s="46"/>
      <c r="AO555" s="46"/>
      <c r="AP555" s="46"/>
      <c r="AQ555" s="46"/>
      <c r="AR555" s="46"/>
      <c r="AS555" s="46"/>
      <c r="AT555" s="46"/>
      <c r="AU555" s="46"/>
      <c r="AV555" s="46"/>
      <c r="AW555" s="46"/>
      <c r="AX555" s="46"/>
      <c r="AY555" s="46"/>
      <c r="AZ555" s="46"/>
      <c r="BA555" s="46"/>
      <c r="BB555" s="46"/>
      <c r="BC555" s="46"/>
      <c r="BD555" s="46"/>
    </row>
    <row r="556" spans="1:56" x14ac:dyDescent="0.25">
      <c r="A556" s="46"/>
      <c r="N556" s="46"/>
      <c r="O556" s="46"/>
      <c r="P556" s="89"/>
      <c r="Q556" s="89"/>
      <c r="R556" s="89"/>
      <c r="S556" s="89"/>
      <c r="T556" s="89"/>
      <c r="U556" s="89"/>
      <c r="V556" s="89"/>
      <c r="W556" s="89"/>
      <c r="X556" s="46"/>
      <c r="Y556" s="46"/>
      <c r="Z556" s="46"/>
      <c r="AK556" s="46"/>
      <c r="AL556" s="46"/>
      <c r="AM556" s="46"/>
      <c r="AN556" s="46"/>
      <c r="AO556" s="46"/>
      <c r="AP556" s="46"/>
      <c r="AQ556" s="46"/>
      <c r="AR556" s="46"/>
      <c r="AS556" s="46"/>
      <c r="AT556" s="46"/>
      <c r="AU556" s="46"/>
      <c r="AV556" s="46"/>
      <c r="AW556" s="46"/>
      <c r="AX556" s="46"/>
      <c r="AY556" s="46"/>
      <c r="AZ556" s="46"/>
      <c r="BA556" s="46"/>
      <c r="BB556" s="46"/>
      <c r="BC556" s="46"/>
      <c r="BD556" s="46"/>
    </row>
    <row r="557" spans="1:56" x14ac:dyDescent="0.25">
      <c r="A557" s="46"/>
      <c r="N557" s="46"/>
      <c r="O557" s="46"/>
      <c r="P557" s="89"/>
      <c r="Q557" s="89"/>
      <c r="R557" s="89"/>
      <c r="S557" s="89"/>
      <c r="T557" s="89"/>
      <c r="U557" s="89"/>
      <c r="V557" s="89"/>
      <c r="W557" s="89"/>
      <c r="X557" s="46"/>
      <c r="Y557" s="46"/>
      <c r="Z557" s="46"/>
      <c r="AK557" s="46"/>
      <c r="AL557" s="46"/>
      <c r="AM557" s="46"/>
      <c r="AN557" s="46"/>
      <c r="AO557" s="46"/>
      <c r="AP557" s="46"/>
      <c r="AQ557" s="46"/>
      <c r="AR557" s="46"/>
      <c r="AS557" s="46"/>
      <c r="AT557" s="46"/>
      <c r="AU557" s="46"/>
      <c r="AV557" s="46"/>
      <c r="AW557" s="46"/>
      <c r="AX557" s="46"/>
      <c r="AY557" s="46"/>
      <c r="AZ557" s="46"/>
      <c r="BA557" s="46"/>
      <c r="BB557" s="46"/>
      <c r="BC557" s="46"/>
      <c r="BD557" s="46"/>
    </row>
    <row r="558" spans="1:56" x14ac:dyDescent="0.25">
      <c r="A558" s="46"/>
      <c r="N558" s="46"/>
      <c r="O558" s="46"/>
      <c r="P558" s="89"/>
      <c r="Q558" s="89"/>
      <c r="R558" s="89"/>
      <c r="S558" s="89"/>
      <c r="T558" s="89"/>
      <c r="U558" s="89"/>
      <c r="V558" s="89"/>
      <c r="W558" s="89"/>
      <c r="X558" s="46"/>
      <c r="Y558" s="46"/>
      <c r="Z558" s="46"/>
      <c r="AK558" s="46"/>
      <c r="AL558" s="46"/>
      <c r="AM558" s="46"/>
      <c r="AN558" s="46"/>
      <c r="AO558" s="46"/>
      <c r="AP558" s="46"/>
      <c r="AQ558" s="46"/>
      <c r="AR558" s="46"/>
      <c r="AS558" s="46"/>
      <c r="AT558" s="46"/>
      <c r="AU558" s="46"/>
      <c r="AV558" s="46"/>
      <c r="AW558" s="46"/>
      <c r="AX558" s="46"/>
      <c r="AY558" s="46"/>
      <c r="AZ558" s="46"/>
      <c r="BA558" s="46"/>
      <c r="BB558" s="46"/>
      <c r="BC558" s="46"/>
      <c r="BD558" s="46"/>
    </row>
    <row r="559" spans="1:56" x14ac:dyDescent="0.25">
      <c r="A559" s="46"/>
      <c r="N559" s="46"/>
      <c r="O559" s="46"/>
      <c r="P559" s="89"/>
      <c r="Q559" s="89"/>
      <c r="R559" s="89"/>
      <c r="S559" s="89"/>
      <c r="T559" s="89"/>
      <c r="U559" s="89"/>
      <c r="V559" s="89"/>
      <c r="W559" s="89"/>
      <c r="X559" s="46"/>
      <c r="Y559" s="46"/>
      <c r="Z559" s="46"/>
      <c r="AK559" s="46"/>
      <c r="AL559" s="46"/>
      <c r="AM559" s="46"/>
      <c r="AN559" s="46"/>
      <c r="AO559" s="46"/>
      <c r="AP559" s="46"/>
      <c r="AQ559" s="46"/>
      <c r="AR559" s="46"/>
      <c r="AS559" s="46"/>
      <c r="AT559" s="46"/>
      <c r="AU559" s="46"/>
      <c r="AV559" s="46"/>
      <c r="AW559" s="46"/>
      <c r="AX559" s="46"/>
      <c r="AY559" s="46"/>
      <c r="AZ559" s="46"/>
      <c r="BA559" s="46"/>
      <c r="BB559" s="46"/>
      <c r="BC559" s="46"/>
      <c r="BD559" s="46"/>
    </row>
    <row r="560" spans="1:56" x14ac:dyDescent="0.25">
      <c r="A560" s="46"/>
      <c r="N560" s="46"/>
      <c r="O560" s="46"/>
      <c r="P560" s="89"/>
      <c r="Q560" s="89"/>
      <c r="R560" s="89"/>
      <c r="S560" s="89"/>
      <c r="T560" s="89"/>
      <c r="U560" s="89"/>
      <c r="V560" s="89"/>
      <c r="W560" s="89"/>
      <c r="X560" s="46"/>
      <c r="Y560" s="46"/>
      <c r="Z560" s="46"/>
      <c r="AK560" s="46"/>
      <c r="AL560" s="46"/>
      <c r="AM560" s="46"/>
      <c r="AN560" s="46"/>
      <c r="AO560" s="46"/>
      <c r="AP560" s="46"/>
      <c r="AQ560" s="46"/>
      <c r="AR560" s="46"/>
      <c r="AS560" s="46"/>
      <c r="AT560" s="46"/>
      <c r="AU560" s="46"/>
      <c r="AV560" s="46"/>
      <c r="AW560" s="46"/>
      <c r="AX560" s="46"/>
      <c r="AY560" s="46"/>
      <c r="AZ560" s="46"/>
      <c r="BA560" s="46"/>
      <c r="BB560" s="46"/>
      <c r="BC560" s="46"/>
      <c r="BD560" s="46"/>
    </row>
    <row r="561" spans="1:56" x14ac:dyDescent="0.25">
      <c r="A561" s="46"/>
      <c r="N561" s="46"/>
      <c r="O561" s="46"/>
      <c r="P561" s="89"/>
      <c r="Q561" s="89"/>
      <c r="R561" s="89"/>
      <c r="S561" s="89"/>
      <c r="T561" s="89"/>
      <c r="U561" s="89"/>
      <c r="V561" s="89"/>
      <c r="W561" s="89"/>
      <c r="X561" s="46"/>
      <c r="Y561" s="46"/>
      <c r="Z561" s="46"/>
      <c r="AK561" s="46"/>
      <c r="AL561" s="46"/>
      <c r="AM561" s="46"/>
      <c r="AN561" s="46"/>
      <c r="AO561" s="46"/>
      <c r="AP561" s="46"/>
      <c r="AQ561" s="46"/>
      <c r="AR561" s="46"/>
      <c r="AS561" s="46"/>
      <c r="AT561" s="46"/>
      <c r="AU561" s="46"/>
      <c r="AV561" s="46"/>
      <c r="AW561" s="46"/>
      <c r="AX561" s="46"/>
      <c r="AY561" s="46"/>
      <c r="AZ561" s="46"/>
      <c r="BA561" s="46"/>
      <c r="BB561" s="46"/>
      <c r="BC561" s="46"/>
      <c r="BD561" s="46"/>
    </row>
    <row r="562" spans="1:56" x14ac:dyDescent="0.25">
      <c r="A562" s="46"/>
      <c r="N562" s="46"/>
      <c r="O562" s="46"/>
      <c r="P562" s="89"/>
      <c r="Q562" s="89"/>
      <c r="R562" s="89"/>
      <c r="S562" s="89"/>
      <c r="T562" s="89"/>
      <c r="U562" s="89"/>
      <c r="V562" s="89"/>
      <c r="W562" s="89"/>
      <c r="X562" s="46"/>
      <c r="Y562" s="46"/>
      <c r="Z562" s="46"/>
      <c r="AK562" s="46"/>
      <c r="AL562" s="46"/>
      <c r="AM562" s="46"/>
      <c r="AN562" s="46"/>
      <c r="AO562" s="46"/>
      <c r="AP562" s="46"/>
      <c r="AQ562" s="46"/>
      <c r="AR562" s="46"/>
      <c r="AS562" s="46"/>
      <c r="AT562" s="46"/>
      <c r="AU562" s="46"/>
      <c r="AV562" s="46"/>
      <c r="AW562" s="46"/>
      <c r="AX562" s="46"/>
      <c r="AY562" s="46"/>
      <c r="AZ562" s="46"/>
      <c r="BA562" s="46"/>
      <c r="BB562" s="46"/>
      <c r="BC562" s="46"/>
      <c r="BD562" s="46"/>
    </row>
    <row r="563" spans="1:56" x14ac:dyDescent="0.25">
      <c r="A563" s="46"/>
      <c r="N563" s="46"/>
      <c r="O563" s="46"/>
      <c r="P563" s="89"/>
      <c r="Q563" s="89"/>
      <c r="R563" s="89"/>
      <c r="S563" s="89"/>
      <c r="T563" s="89"/>
      <c r="U563" s="89"/>
      <c r="V563" s="89"/>
      <c r="W563" s="89"/>
      <c r="X563" s="46"/>
      <c r="Y563" s="46"/>
      <c r="Z563" s="46"/>
      <c r="AK563" s="46"/>
      <c r="AL563" s="46"/>
      <c r="AM563" s="46"/>
      <c r="AN563" s="46"/>
      <c r="AO563" s="46"/>
      <c r="AP563" s="46"/>
      <c r="AQ563" s="46"/>
      <c r="AR563" s="46"/>
      <c r="AS563" s="46"/>
      <c r="AT563" s="46"/>
      <c r="AU563" s="46"/>
      <c r="AV563" s="46"/>
      <c r="AW563" s="46"/>
      <c r="AX563" s="46"/>
      <c r="AY563" s="46"/>
      <c r="AZ563" s="46"/>
      <c r="BA563" s="46"/>
      <c r="BB563" s="46"/>
      <c r="BC563" s="46"/>
      <c r="BD563" s="46"/>
    </row>
    <row r="564" spans="1:56" x14ac:dyDescent="0.25">
      <c r="A564" s="46"/>
      <c r="N564" s="46"/>
      <c r="O564" s="46"/>
      <c r="P564" s="89"/>
      <c r="Q564" s="89"/>
      <c r="R564" s="89"/>
      <c r="S564" s="89"/>
      <c r="T564" s="89"/>
      <c r="U564" s="89"/>
      <c r="V564" s="89"/>
      <c r="W564" s="89"/>
      <c r="X564" s="46"/>
      <c r="Y564" s="46"/>
      <c r="Z564" s="46"/>
      <c r="AK564" s="46"/>
      <c r="AL564" s="46"/>
      <c r="AM564" s="46"/>
      <c r="AN564" s="46"/>
      <c r="AO564" s="46"/>
      <c r="AP564" s="46"/>
      <c r="AQ564" s="46"/>
      <c r="AR564" s="46"/>
      <c r="AS564" s="46"/>
      <c r="AT564" s="46"/>
      <c r="AU564" s="46"/>
      <c r="AV564" s="46"/>
      <c r="AW564" s="46"/>
      <c r="AX564" s="46"/>
      <c r="AY564" s="46"/>
      <c r="AZ564" s="46"/>
      <c r="BA564" s="46"/>
      <c r="BB564" s="46"/>
      <c r="BC564" s="46"/>
      <c r="BD564" s="46"/>
    </row>
    <row r="565" spans="1:56" x14ac:dyDescent="0.25">
      <c r="A565" s="46"/>
      <c r="N565" s="46"/>
      <c r="O565" s="46"/>
      <c r="P565" s="89"/>
      <c r="Q565" s="89"/>
      <c r="R565" s="89"/>
      <c r="S565" s="89"/>
      <c r="T565" s="89"/>
      <c r="U565" s="89"/>
      <c r="V565" s="89"/>
      <c r="W565" s="89"/>
      <c r="X565" s="46"/>
      <c r="Y565" s="46"/>
      <c r="Z565" s="46"/>
      <c r="AK565" s="46"/>
      <c r="AL565" s="46"/>
      <c r="AM565" s="46"/>
      <c r="AN565" s="46"/>
      <c r="AO565" s="46"/>
      <c r="AP565" s="46"/>
      <c r="AQ565" s="46"/>
      <c r="AR565" s="46"/>
      <c r="AS565" s="46"/>
      <c r="AT565" s="46"/>
      <c r="AU565" s="46"/>
      <c r="AV565" s="46"/>
      <c r="AW565" s="46"/>
      <c r="AX565" s="46"/>
      <c r="AY565" s="46"/>
      <c r="AZ565" s="46"/>
      <c r="BA565" s="46"/>
      <c r="BB565" s="46"/>
      <c r="BC565" s="46"/>
      <c r="BD565" s="46"/>
    </row>
    <row r="566" spans="1:56" x14ac:dyDescent="0.25">
      <c r="A566" s="46"/>
      <c r="N566" s="46"/>
      <c r="O566" s="46"/>
      <c r="P566" s="89"/>
      <c r="Q566" s="89"/>
      <c r="R566" s="89"/>
      <c r="S566" s="89"/>
      <c r="T566" s="89"/>
      <c r="U566" s="89"/>
      <c r="V566" s="89"/>
      <c r="W566" s="89"/>
      <c r="X566" s="46"/>
      <c r="Y566" s="46"/>
      <c r="Z566" s="46"/>
      <c r="AK566" s="46"/>
      <c r="AL566" s="46"/>
      <c r="AM566" s="46"/>
      <c r="AN566" s="46"/>
      <c r="AO566" s="46"/>
      <c r="AP566" s="46"/>
      <c r="AQ566" s="46"/>
      <c r="AR566" s="46"/>
      <c r="AS566" s="46"/>
      <c r="AT566" s="46"/>
      <c r="AU566" s="46"/>
      <c r="AV566" s="46"/>
      <c r="AW566" s="46"/>
      <c r="AX566" s="46"/>
      <c r="AY566" s="46"/>
      <c r="AZ566" s="46"/>
      <c r="BA566" s="46"/>
      <c r="BB566" s="46"/>
      <c r="BC566" s="46"/>
      <c r="BD566" s="46"/>
    </row>
    <row r="567" spans="1:56" x14ac:dyDescent="0.25">
      <c r="A567" s="46"/>
      <c r="N567" s="46"/>
      <c r="O567" s="46"/>
      <c r="P567" s="89"/>
      <c r="Q567" s="89"/>
      <c r="R567" s="89"/>
      <c r="S567" s="89"/>
      <c r="T567" s="89"/>
      <c r="U567" s="89"/>
      <c r="V567" s="89"/>
      <c r="W567" s="89"/>
      <c r="X567" s="46"/>
      <c r="Y567" s="46"/>
      <c r="Z567" s="46"/>
      <c r="AK567" s="46"/>
      <c r="AL567" s="46"/>
      <c r="AM567" s="46"/>
      <c r="AN567" s="46"/>
      <c r="AO567" s="46"/>
      <c r="AP567" s="46"/>
      <c r="AQ567" s="46"/>
      <c r="AR567" s="46"/>
      <c r="AS567" s="46"/>
      <c r="AT567" s="46"/>
      <c r="AU567" s="46"/>
      <c r="AV567" s="46"/>
      <c r="AW567" s="46"/>
      <c r="AX567" s="46"/>
      <c r="AY567" s="46"/>
      <c r="AZ567" s="46"/>
      <c r="BA567" s="46"/>
      <c r="BB567" s="46"/>
      <c r="BC567" s="46"/>
      <c r="BD567" s="46"/>
    </row>
    <row r="568" spans="1:56" x14ac:dyDescent="0.25">
      <c r="A568" s="46"/>
      <c r="N568" s="46"/>
      <c r="O568" s="46"/>
      <c r="P568" s="89"/>
      <c r="Q568" s="89"/>
      <c r="R568" s="89"/>
      <c r="S568" s="89"/>
      <c r="T568" s="89"/>
      <c r="U568" s="89"/>
      <c r="V568" s="89"/>
      <c r="W568" s="89"/>
      <c r="X568" s="46"/>
      <c r="Y568" s="46"/>
      <c r="Z568" s="46"/>
      <c r="AK568" s="46"/>
      <c r="AL568" s="46"/>
      <c r="AM568" s="46"/>
      <c r="AN568" s="46"/>
      <c r="AO568" s="46"/>
      <c r="AP568" s="46"/>
      <c r="AQ568" s="46"/>
      <c r="AR568" s="46"/>
      <c r="AS568" s="46"/>
      <c r="AT568" s="46"/>
      <c r="AU568" s="46"/>
      <c r="AV568" s="46"/>
      <c r="AW568" s="46"/>
      <c r="AX568" s="46"/>
      <c r="AY568" s="46"/>
      <c r="AZ568" s="46"/>
      <c r="BA568" s="46"/>
      <c r="BB568" s="46"/>
      <c r="BC568" s="46"/>
      <c r="BD568" s="46"/>
    </row>
    <row r="569" spans="1:56" x14ac:dyDescent="0.25">
      <c r="A569" s="46"/>
      <c r="N569" s="46"/>
      <c r="O569" s="46"/>
      <c r="P569" s="89"/>
      <c r="Q569" s="89"/>
      <c r="R569" s="89"/>
      <c r="S569" s="89"/>
      <c r="T569" s="89"/>
      <c r="U569" s="89"/>
      <c r="V569" s="89"/>
      <c r="W569" s="89"/>
      <c r="X569" s="46"/>
      <c r="Y569" s="46"/>
      <c r="Z569" s="46"/>
      <c r="AK569" s="46"/>
      <c r="AL569" s="46"/>
      <c r="AM569" s="46"/>
      <c r="AN569" s="46"/>
      <c r="AO569" s="46"/>
      <c r="AP569" s="46"/>
      <c r="AQ569" s="46"/>
      <c r="AR569" s="46"/>
      <c r="AS569" s="46"/>
      <c r="AT569" s="46"/>
      <c r="AU569" s="46"/>
      <c r="AV569" s="46"/>
      <c r="AW569" s="46"/>
      <c r="AX569" s="46"/>
      <c r="AY569" s="46"/>
      <c r="AZ569" s="46"/>
      <c r="BA569" s="46"/>
      <c r="BB569" s="46"/>
      <c r="BC569" s="46"/>
      <c r="BD569" s="46"/>
    </row>
    <row r="570" spans="1:56" x14ac:dyDescent="0.25">
      <c r="A570" s="46"/>
      <c r="N570" s="46"/>
      <c r="O570" s="46"/>
      <c r="P570" s="89"/>
      <c r="Q570" s="89"/>
      <c r="R570" s="89"/>
      <c r="S570" s="89"/>
      <c r="T570" s="89"/>
      <c r="U570" s="89"/>
      <c r="V570" s="89"/>
      <c r="W570" s="89"/>
      <c r="X570" s="46"/>
      <c r="Y570" s="46"/>
      <c r="Z570" s="46"/>
      <c r="AK570" s="46"/>
      <c r="AL570" s="46"/>
      <c r="AM570" s="46"/>
      <c r="AN570" s="46"/>
      <c r="AO570" s="46"/>
      <c r="AP570" s="46"/>
      <c r="AQ570" s="46"/>
      <c r="AR570" s="46"/>
      <c r="AS570" s="46"/>
      <c r="AT570" s="46"/>
      <c r="AU570" s="46"/>
      <c r="AV570" s="46"/>
      <c r="AW570" s="46"/>
      <c r="AX570" s="46"/>
      <c r="AY570" s="46"/>
      <c r="AZ570" s="46"/>
      <c r="BA570" s="46"/>
      <c r="BB570" s="46"/>
      <c r="BC570" s="46"/>
      <c r="BD570" s="46"/>
    </row>
    <row r="571" spans="1:56" x14ac:dyDescent="0.25">
      <c r="A571" s="46"/>
      <c r="N571" s="46"/>
      <c r="O571" s="46"/>
      <c r="P571" s="89"/>
      <c r="Q571" s="89"/>
      <c r="R571" s="89"/>
      <c r="S571" s="89"/>
      <c r="T571" s="89"/>
      <c r="U571" s="89"/>
      <c r="V571" s="89"/>
      <c r="W571" s="89"/>
      <c r="X571" s="46"/>
      <c r="Y571" s="46"/>
      <c r="Z571" s="46"/>
      <c r="AK571" s="46"/>
      <c r="AL571" s="46"/>
      <c r="AM571" s="46"/>
      <c r="AN571" s="46"/>
      <c r="AO571" s="46"/>
      <c r="AP571" s="46"/>
      <c r="AQ571" s="46"/>
      <c r="AR571" s="46"/>
      <c r="AS571" s="46"/>
      <c r="AT571" s="46"/>
      <c r="AU571" s="46"/>
      <c r="AV571" s="46"/>
      <c r="AW571" s="46"/>
      <c r="AX571" s="46"/>
      <c r="AY571" s="46"/>
      <c r="AZ571" s="46"/>
      <c r="BA571" s="46"/>
      <c r="BB571" s="46"/>
      <c r="BC571" s="46"/>
      <c r="BD571" s="46"/>
    </row>
    <row r="572" spans="1:56" x14ac:dyDescent="0.25">
      <c r="A572" s="46"/>
      <c r="N572" s="46"/>
      <c r="O572" s="46"/>
      <c r="P572" s="89"/>
      <c r="Q572" s="89"/>
      <c r="R572" s="89"/>
      <c r="S572" s="89"/>
      <c r="T572" s="89"/>
      <c r="U572" s="89"/>
      <c r="V572" s="89"/>
      <c r="W572" s="89"/>
      <c r="X572" s="46"/>
      <c r="Y572" s="46"/>
      <c r="Z572" s="46"/>
      <c r="AK572" s="46"/>
      <c r="AL572" s="46"/>
      <c r="AM572" s="46"/>
      <c r="AN572" s="46"/>
      <c r="AO572" s="46"/>
      <c r="AP572" s="46"/>
      <c r="AQ572" s="46"/>
      <c r="AR572" s="46"/>
      <c r="AS572" s="46"/>
      <c r="AT572" s="46"/>
      <c r="AU572" s="46"/>
      <c r="AV572" s="46"/>
      <c r="AW572" s="46"/>
      <c r="AX572" s="46"/>
      <c r="AY572" s="46"/>
      <c r="AZ572" s="46"/>
      <c r="BA572" s="46"/>
      <c r="BB572" s="46"/>
      <c r="BC572" s="46"/>
      <c r="BD572" s="46"/>
    </row>
    <row r="573" spans="1:56" x14ac:dyDescent="0.25">
      <c r="A573" s="46"/>
      <c r="N573" s="46"/>
      <c r="O573" s="46"/>
      <c r="P573" s="89"/>
      <c r="Q573" s="89"/>
      <c r="R573" s="89"/>
      <c r="S573" s="89"/>
      <c r="T573" s="89"/>
      <c r="U573" s="89"/>
      <c r="V573" s="89"/>
      <c r="W573" s="89"/>
      <c r="X573" s="46"/>
      <c r="Y573" s="46"/>
      <c r="Z573" s="46"/>
      <c r="AK573" s="46"/>
      <c r="AL573" s="46"/>
      <c r="AM573" s="46"/>
      <c r="AN573" s="46"/>
      <c r="AO573" s="46"/>
      <c r="AP573" s="46"/>
      <c r="AQ573" s="46"/>
      <c r="AR573" s="46"/>
      <c r="AS573" s="46"/>
      <c r="AT573" s="46"/>
      <c r="AU573" s="46"/>
      <c r="AV573" s="46"/>
      <c r="AW573" s="46"/>
      <c r="AX573" s="46"/>
      <c r="AY573" s="46"/>
      <c r="AZ573" s="46"/>
      <c r="BA573" s="46"/>
      <c r="BB573" s="46"/>
      <c r="BC573" s="46"/>
      <c r="BD573" s="46"/>
    </row>
    <row r="574" spans="1:56" x14ac:dyDescent="0.25">
      <c r="A574" s="46"/>
      <c r="N574" s="46"/>
      <c r="O574" s="46"/>
      <c r="P574" s="89"/>
      <c r="Q574" s="89"/>
      <c r="R574" s="89"/>
      <c r="S574" s="89"/>
      <c r="T574" s="89"/>
      <c r="U574" s="89"/>
      <c r="V574" s="89"/>
      <c r="W574" s="89"/>
      <c r="X574" s="46"/>
      <c r="Y574" s="46"/>
      <c r="Z574" s="46"/>
      <c r="AK574" s="46"/>
      <c r="AL574" s="46"/>
      <c r="AM574" s="46"/>
      <c r="AN574" s="46"/>
      <c r="AO574" s="46"/>
      <c r="AP574" s="46"/>
      <c r="AQ574" s="46"/>
      <c r="AR574" s="46"/>
      <c r="AS574" s="46"/>
      <c r="AT574" s="46"/>
      <c r="AU574" s="46"/>
      <c r="AV574" s="46"/>
      <c r="AW574" s="46"/>
      <c r="AX574" s="46"/>
      <c r="AY574" s="46"/>
      <c r="AZ574" s="46"/>
      <c r="BA574" s="46"/>
      <c r="BB574" s="46"/>
      <c r="BC574" s="46"/>
      <c r="BD574" s="46"/>
    </row>
    <row r="575" spans="1:56" x14ac:dyDescent="0.25">
      <c r="A575" s="46"/>
      <c r="N575" s="46"/>
      <c r="O575" s="46"/>
      <c r="P575" s="89"/>
      <c r="Q575" s="89"/>
      <c r="R575" s="89"/>
      <c r="S575" s="89"/>
      <c r="T575" s="89"/>
      <c r="U575" s="89"/>
      <c r="V575" s="89"/>
      <c r="W575" s="89"/>
      <c r="X575" s="46"/>
      <c r="Y575" s="46"/>
      <c r="Z575" s="46"/>
      <c r="AK575" s="46"/>
      <c r="AL575" s="46"/>
      <c r="AM575" s="46"/>
      <c r="AN575" s="46"/>
      <c r="AO575" s="46"/>
      <c r="AP575" s="46"/>
      <c r="AQ575" s="46"/>
      <c r="AR575" s="46"/>
      <c r="AS575" s="46"/>
      <c r="AT575" s="46"/>
      <c r="AU575" s="46"/>
      <c r="AV575" s="46"/>
      <c r="AW575" s="46"/>
      <c r="AX575" s="46"/>
      <c r="AY575" s="46"/>
      <c r="AZ575" s="46"/>
      <c r="BA575" s="46"/>
      <c r="BB575" s="46"/>
      <c r="BC575" s="46"/>
      <c r="BD575" s="46"/>
    </row>
    <row r="576" spans="1:56" x14ac:dyDescent="0.25">
      <c r="A576" s="46"/>
      <c r="N576" s="46"/>
      <c r="O576" s="46"/>
      <c r="P576" s="89"/>
      <c r="Q576" s="89"/>
      <c r="R576" s="89"/>
      <c r="S576" s="89"/>
      <c r="T576" s="89"/>
      <c r="U576" s="89"/>
      <c r="V576" s="89"/>
      <c r="W576" s="89"/>
      <c r="X576" s="46"/>
      <c r="Y576" s="46"/>
      <c r="Z576" s="46"/>
      <c r="AK576" s="46"/>
      <c r="AL576" s="46"/>
      <c r="AM576" s="46"/>
      <c r="AN576" s="46"/>
      <c r="AO576" s="46"/>
      <c r="AP576" s="46"/>
      <c r="AQ576" s="46"/>
      <c r="AR576" s="46"/>
      <c r="AS576" s="46"/>
      <c r="AT576" s="46"/>
      <c r="AU576" s="46"/>
      <c r="AV576" s="46"/>
      <c r="AW576" s="46"/>
      <c r="AX576" s="46"/>
      <c r="AY576" s="46"/>
      <c r="AZ576" s="46"/>
      <c r="BA576" s="46"/>
      <c r="BB576" s="46"/>
      <c r="BC576" s="46"/>
      <c r="BD576" s="46"/>
    </row>
    <row r="577" spans="1:56" x14ac:dyDescent="0.25">
      <c r="A577" s="46"/>
      <c r="N577" s="46"/>
      <c r="O577" s="46"/>
      <c r="P577" s="89"/>
      <c r="Q577" s="89"/>
      <c r="R577" s="89"/>
      <c r="S577" s="89"/>
      <c r="T577" s="89"/>
      <c r="U577" s="89"/>
      <c r="V577" s="89"/>
      <c r="W577" s="89"/>
      <c r="X577" s="46"/>
      <c r="Y577" s="46"/>
      <c r="Z577" s="46"/>
      <c r="AK577" s="46"/>
      <c r="AL577" s="46"/>
      <c r="AM577" s="46"/>
      <c r="AN577" s="46"/>
      <c r="AO577" s="46"/>
      <c r="AP577" s="46"/>
      <c r="AQ577" s="46"/>
      <c r="AR577" s="46"/>
      <c r="AS577" s="46"/>
      <c r="AT577" s="46"/>
      <c r="AU577" s="46"/>
      <c r="AV577" s="46"/>
      <c r="AW577" s="46"/>
      <c r="AX577" s="46"/>
      <c r="AY577" s="46"/>
      <c r="AZ577" s="46"/>
      <c r="BA577" s="46"/>
      <c r="BB577" s="46"/>
      <c r="BC577" s="46"/>
      <c r="BD577" s="46"/>
    </row>
    <row r="578" spans="1:56" x14ac:dyDescent="0.25">
      <c r="A578" s="46"/>
      <c r="N578" s="46"/>
      <c r="O578" s="46"/>
      <c r="P578" s="89"/>
      <c r="Q578" s="89"/>
      <c r="R578" s="89"/>
      <c r="S578" s="89"/>
      <c r="T578" s="89"/>
      <c r="U578" s="89"/>
      <c r="V578" s="89"/>
      <c r="W578" s="89"/>
      <c r="X578" s="46"/>
      <c r="Y578" s="46"/>
      <c r="Z578" s="46"/>
      <c r="AK578" s="46"/>
      <c r="AL578" s="46"/>
      <c r="AM578" s="46"/>
      <c r="AN578" s="46"/>
      <c r="AO578" s="46"/>
      <c r="AP578" s="46"/>
      <c r="AQ578" s="46"/>
      <c r="AR578" s="46"/>
      <c r="AS578" s="46"/>
      <c r="AT578" s="46"/>
      <c r="AU578" s="46"/>
      <c r="AV578" s="46"/>
      <c r="AW578" s="46"/>
      <c r="AX578" s="46"/>
      <c r="AY578" s="46"/>
      <c r="AZ578" s="46"/>
      <c r="BA578" s="46"/>
      <c r="BB578" s="46"/>
      <c r="BC578" s="46"/>
      <c r="BD578" s="46"/>
    </row>
    <row r="579" spans="1:56" x14ac:dyDescent="0.25">
      <c r="A579" s="46"/>
      <c r="N579" s="46"/>
      <c r="O579" s="46"/>
      <c r="P579" s="89"/>
      <c r="Q579" s="89"/>
      <c r="R579" s="89"/>
      <c r="S579" s="89"/>
      <c r="T579" s="89"/>
      <c r="U579" s="89"/>
      <c r="V579" s="89"/>
      <c r="W579" s="89"/>
      <c r="X579" s="46"/>
      <c r="Y579" s="46"/>
      <c r="Z579" s="46"/>
      <c r="AK579" s="46"/>
      <c r="AL579" s="46"/>
      <c r="AM579" s="46"/>
      <c r="AN579" s="46"/>
      <c r="AO579" s="46"/>
      <c r="AP579" s="46"/>
      <c r="AQ579" s="46"/>
      <c r="AR579" s="46"/>
      <c r="AS579" s="46"/>
      <c r="AT579" s="46"/>
      <c r="AU579" s="46"/>
      <c r="AV579" s="46"/>
      <c r="AW579" s="46"/>
      <c r="AX579" s="46"/>
      <c r="AY579" s="46"/>
      <c r="AZ579" s="46"/>
      <c r="BA579" s="46"/>
      <c r="BB579" s="46"/>
      <c r="BC579" s="46"/>
      <c r="BD579" s="46"/>
    </row>
    <row r="580" spans="1:56" x14ac:dyDescent="0.25">
      <c r="A580" s="46"/>
      <c r="N580" s="46"/>
      <c r="O580" s="46"/>
      <c r="P580" s="89"/>
      <c r="Q580" s="89"/>
      <c r="R580" s="89"/>
      <c r="S580" s="89"/>
      <c r="T580" s="89"/>
      <c r="U580" s="89"/>
      <c r="V580" s="89"/>
      <c r="W580" s="89"/>
      <c r="X580" s="46"/>
      <c r="Y580" s="46"/>
      <c r="Z580" s="46"/>
      <c r="AK580" s="46"/>
      <c r="AL580" s="46"/>
      <c r="AM580" s="46"/>
      <c r="AN580" s="46"/>
      <c r="AO580" s="46"/>
      <c r="AP580" s="46"/>
      <c r="AQ580" s="46"/>
      <c r="AR580" s="46"/>
      <c r="AS580" s="46"/>
      <c r="AT580" s="46"/>
      <c r="AU580" s="46"/>
      <c r="AV580" s="46"/>
      <c r="AW580" s="46"/>
      <c r="AX580" s="46"/>
      <c r="AY580" s="46"/>
      <c r="AZ580" s="46"/>
      <c r="BA580" s="46"/>
      <c r="BB580" s="46"/>
      <c r="BC580" s="46"/>
      <c r="BD580" s="46"/>
    </row>
    <row r="581" spans="1:56" x14ac:dyDescent="0.25">
      <c r="A581" s="46"/>
      <c r="N581" s="46"/>
      <c r="O581" s="46"/>
      <c r="P581" s="89"/>
      <c r="Q581" s="89"/>
      <c r="R581" s="89"/>
      <c r="S581" s="89"/>
      <c r="T581" s="89"/>
      <c r="U581" s="89"/>
      <c r="V581" s="89"/>
      <c r="W581" s="89"/>
      <c r="X581" s="46"/>
      <c r="Y581" s="46"/>
      <c r="Z581" s="46"/>
      <c r="AK581" s="46"/>
      <c r="AL581" s="46"/>
      <c r="AM581" s="46"/>
      <c r="AN581" s="46"/>
      <c r="AO581" s="46"/>
      <c r="AP581" s="46"/>
      <c r="AQ581" s="46"/>
      <c r="AR581" s="46"/>
      <c r="AS581" s="46"/>
      <c r="AT581" s="46"/>
      <c r="AU581" s="46"/>
      <c r="AV581" s="46"/>
      <c r="AW581" s="46"/>
      <c r="AX581" s="46"/>
      <c r="AY581" s="46"/>
      <c r="AZ581" s="46"/>
      <c r="BA581" s="46"/>
      <c r="BB581" s="46"/>
      <c r="BC581" s="46"/>
      <c r="BD581" s="46"/>
    </row>
    <row r="582" spans="1:56" x14ac:dyDescent="0.25">
      <c r="A582" s="46"/>
      <c r="N582" s="46"/>
      <c r="O582" s="46"/>
      <c r="P582" s="89"/>
      <c r="Q582" s="89"/>
      <c r="R582" s="89"/>
      <c r="S582" s="89"/>
      <c r="T582" s="89"/>
      <c r="U582" s="89"/>
      <c r="V582" s="89"/>
      <c r="W582" s="89"/>
      <c r="X582" s="46"/>
      <c r="Y582" s="46"/>
      <c r="Z582" s="46"/>
      <c r="AK582" s="46"/>
      <c r="AL582" s="46"/>
      <c r="AM582" s="46"/>
      <c r="AN582" s="46"/>
      <c r="AO582" s="46"/>
      <c r="AP582" s="46"/>
      <c r="AQ582" s="46"/>
      <c r="AR582" s="46"/>
      <c r="AS582" s="46"/>
      <c r="AT582" s="46"/>
      <c r="AU582" s="46"/>
      <c r="AV582" s="46"/>
      <c r="AW582" s="46"/>
      <c r="AX582" s="46"/>
      <c r="AY582" s="46"/>
      <c r="AZ582" s="46"/>
      <c r="BA582" s="46"/>
      <c r="BB582" s="46"/>
      <c r="BC582" s="46"/>
      <c r="BD582" s="46"/>
    </row>
    <row r="583" spans="1:56" x14ac:dyDescent="0.25">
      <c r="A583" s="46"/>
      <c r="N583" s="46"/>
      <c r="O583" s="46"/>
      <c r="P583" s="89"/>
      <c r="Q583" s="89"/>
      <c r="R583" s="89"/>
      <c r="S583" s="89"/>
      <c r="T583" s="89"/>
      <c r="U583" s="89"/>
      <c r="V583" s="89"/>
      <c r="W583" s="89"/>
      <c r="X583" s="46"/>
      <c r="Y583" s="46"/>
      <c r="Z583" s="46"/>
      <c r="AK583" s="46"/>
      <c r="AL583" s="46"/>
      <c r="AM583" s="46"/>
      <c r="AN583" s="46"/>
      <c r="AO583" s="46"/>
      <c r="AP583" s="46"/>
      <c r="AQ583" s="46"/>
      <c r="AR583" s="46"/>
      <c r="AS583" s="46"/>
      <c r="AT583" s="46"/>
      <c r="AU583" s="46"/>
      <c r="AV583" s="46"/>
      <c r="AW583" s="46"/>
      <c r="AX583" s="46"/>
      <c r="AY583" s="46"/>
      <c r="AZ583" s="46"/>
      <c r="BA583" s="46"/>
      <c r="BB583" s="46"/>
      <c r="BC583" s="46"/>
      <c r="BD583" s="46"/>
    </row>
    <row r="584" spans="1:56" x14ac:dyDescent="0.25">
      <c r="A584" s="46"/>
      <c r="N584" s="46"/>
      <c r="O584" s="46"/>
      <c r="P584" s="89"/>
      <c r="Q584" s="89"/>
      <c r="R584" s="89"/>
      <c r="S584" s="89"/>
      <c r="T584" s="89"/>
      <c r="U584" s="89"/>
      <c r="V584" s="89"/>
      <c r="W584" s="89"/>
      <c r="X584" s="46"/>
      <c r="Y584" s="46"/>
      <c r="Z584" s="46"/>
      <c r="AK584" s="46"/>
      <c r="AL584" s="46"/>
      <c r="AM584" s="46"/>
      <c r="AN584" s="46"/>
      <c r="AO584" s="46"/>
      <c r="AP584" s="46"/>
      <c r="AQ584" s="46"/>
      <c r="AR584" s="46"/>
      <c r="AS584" s="46"/>
      <c r="AT584" s="46"/>
      <c r="AU584" s="46"/>
      <c r="AV584" s="46"/>
      <c r="AW584" s="46"/>
      <c r="AX584" s="46"/>
      <c r="AY584" s="46"/>
      <c r="AZ584" s="46"/>
      <c r="BA584" s="46"/>
      <c r="BB584" s="46"/>
      <c r="BC584" s="46"/>
      <c r="BD584" s="46"/>
    </row>
    <row r="585" spans="1:56" x14ac:dyDescent="0.25">
      <c r="A585" s="46"/>
      <c r="N585" s="46"/>
      <c r="O585" s="46"/>
      <c r="P585" s="89"/>
      <c r="Q585" s="89"/>
      <c r="R585" s="89"/>
      <c r="S585" s="89"/>
      <c r="T585" s="89"/>
      <c r="U585" s="89"/>
      <c r="V585" s="89"/>
      <c r="W585" s="89"/>
      <c r="X585" s="46"/>
      <c r="Y585" s="46"/>
      <c r="Z585" s="46"/>
      <c r="AK585" s="46"/>
      <c r="AL585" s="46"/>
      <c r="AM585" s="46"/>
      <c r="AN585" s="46"/>
      <c r="AO585" s="46"/>
      <c r="AP585" s="46"/>
      <c r="AQ585" s="46"/>
      <c r="AR585" s="46"/>
      <c r="AS585" s="46"/>
      <c r="AT585" s="46"/>
      <c r="AU585" s="46"/>
      <c r="AV585" s="46"/>
      <c r="AW585" s="46"/>
      <c r="AX585" s="46"/>
      <c r="AY585" s="46"/>
      <c r="AZ585" s="46"/>
      <c r="BA585" s="46"/>
      <c r="BB585" s="46"/>
      <c r="BC585" s="46"/>
      <c r="BD585" s="46"/>
    </row>
    <row r="586" spans="1:56" x14ac:dyDescent="0.25">
      <c r="N586" s="46"/>
      <c r="O586" s="46"/>
      <c r="P586" s="89"/>
      <c r="Q586" s="89"/>
      <c r="R586" s="89"/>
      <c r="S586" s="89"/>
      <c r="T586" s="89"/>
      <c r="U586" s="89"/>
      <c r="V586" s="89"/>
      <c r="W586" s="89"/>
      <c r="X586" s="46"/>
      <c r="Y586" s="46"/>
      <c r="Z586" s="46"/>
      <c r="AK586" s="46"/>
      <c r="AL586" s="46"/>
      <c r="AM586" s="46"/>
      <c r="AN586" s="46"/>
      <c r="AO586" s="46"/>
      <c r="AP586" s="46"/>
      <c r="AQ586" s="46"/>
      <c r="AR586" s="46"/>
      <c r="AS586" s="46"/>
      <c r="AT586" s="46"/>
      <c r="AU586" s="46"/>
      <c r="AV586" s="46"/>
      <c r="AW586" s="46"/>
      <c r="AX586" s="46"/>
      <c r="AY586" s="46"/>
      <c r="AZ586" s="46"/>
      <c r="BA586" s="46"/>
      <c r="BB586" s="46"/>
      <c r="BC586" s="46"/>
      <c r="BD586" s="46"/>
    </row>
    <row r="587" spans="1:56" x14ac:dyDescent="0.25">
      <c r="N587" s="46"/>
      <c r="O587" s="46"/>
      <c r="P587" s="89"/>
      <c r="Q587" s="89"/>
      <c r="R587" s="89"/>
      <c r="S587" s="89"/>
      <c r="T587" s="89"/>
      <c r="U587" s="89"/>
      <c r="V587" s="89"/>
      <c r="W587" s="89"/>
      <c r="X587" s="46"/>
      <c r="Y587" s="46"/>
      <c r="Z587" s="46"/>
      <c r="AK587" s="46"/>
      <c r="AL587" s="46"/>
      <c r="AM587" s="46"/>
      <c r="AN587" s="46"/>
      <c r="AO587" s="46"/>
      <c r="AP587" s="46"/>
      <c r="AQ587" s="46"/>
      <c r="AR587" s="46"/>
      <c r="AS587" s="46"/>
      <c r="AT587" s="46"/>
      <c r="AU587" s="46"/>
      <c r="AV587" s="46"/>
      <c r="AW587" s="46"/>
      <c r="AX587" s="46"/>
      <c r="AY587" s="46"/>
      <c r="AZ587" s="46"/>
      <c r="BA587" s="46"/>
      <c r="BB587" s="46"/>
      <c r="BC587" s="46"/>
      <c r="BD587" s="46"/>
    </row>
    <row r="588" spans="1:56" x14ac:dyDescent="0.25">
      <c r="N588" s="46"/>
      <c r="O588" s="46"/>
      <c r="P588" s="89"/>
      <c r="Q588" s="89"/>
      <c r="R588" s="89"/>
      <c r="S588" s="89"/>
      <c r="T588" s="89"/>
      <c r="U588" s="89"/>
      <c r="V588" s="89"/>
      <c r="W588" s="89"/>
      <c r="X588" s="46"/>
      <c r="Y588" s="46"/>
      <c r="Z588" s="46"/>
      <c r="AK588" s="46"/>
      <c r="AL588" s="46"/>
      <c r="AM588" s="46"/>
      <c r="AN588" s="46"/>
      <c r="AO588" s="46"/>
      <c r="AP588" s="46"/>
      <c r="AQ588" s="46"/>
      <c r="AR588" s="46"/>
      <c r="AS588" s="46"/>
      <c r="AT588" s="46"/>
      <c r="AU588" s="46"/>
      <c r="AV588" s="46"/>
      <c r="AW588" s="46"/>
      <c r="AX588" s="46"/>
      <c r="AY588" s="46"/>
      <c r="AZ588" s="46"/>
      <c r="BA588" s="46"/>
      <c r="BB588" s="46"/>
      <c r="BC588" s="46"/>
      <c r="BD588" s="46"/>
    </row>
    <row r="589" spans="1:56" x14ac:dyDescent="0.25">
      <c r="N589" s="46"/>
      <c r="O589" s="46"/>
      <c r="P589" s="89"/>
      <c r="Q589" s="89"/>
      <c r="R589" s="89"/>
      <c r="S589" s="89"/>
      <c r="T589" s="89"/>
      <c r="U589" s="89"/>
      <c r="V589" s="89"/>
      <c r="W589" s="89"/>
      <c r="X589" s="46"/>
      <c r="Y589" s="46"/>
      <c r="Z589" s="46"/>
      <c r="AK589" s="46"/>
      <c r="AL589" s="46"/>
      <c r="AM589" s="46"/>
      <c r="AN589" s="46"/>
      <c r="AO589" s="46"/>
      <c r="AP589" s="46"/>
      <c r="AQ589" s="46"/>
      <c r="AR589" s="46"/>
      <c r="AS589" s="46"/>
      <c r="AT589" s="46"/>
      <c r="AU589" s="46"/>
      <c r="AV589" s="46"/>
      <c r="AW589" s="46"/>
      <c r="AX589" s="46"/>
      <c r="AY589" s="46"/>
      <c r="AZ589" s="46"/>
      <c r="BA589" s="46"/>
      <c r="BB589" s="46"/>
      <c r="BC589" s="46"/>
      <c r="BD589" s="46"/>
    </row>
    <row r="590" spans="1:56" x14ac:dyDescent="0.25">
      <c r="N590" s="46"/>
      <c r="O590" s="46"/>
      <c r="P590" s="89"/>
      <c r="Q590" s="89"/>
      <c r="R590" s="89"/>
      <c r="S590" s="89"/>
      <c r="T590" s="89"/>
      <c r="U590" s="89"/>
      <c r="V590" s="89"/>
      <c r="W590" s="89"/>
      <c r="X590" s="46"/>
      <c r="Y590" s="46"/>
      <c r="Z590" s="46"/>
      <c r="AK590" s="46"/>
      <c r="AL590" s="46"/>
      <c r="AM590" s="46"/>
      <c r="AN590" s="46"/>
      <c r="AO590" s="46"/>
      <c r="AP590" s="46"/>
      <c r="AQ590" s="46"/>
      <c r="AR590" s="46"/>
      <c r="AS590" s="46"/>
      <c r="AT590" s="46"/>
      <c r="AU590" s="46"/>
      <c r="AV590" s="46"/>
      <c r="AW590" s="46"/>
      <c r="AX590" s="46"/>
      <c r="AY590" s="46"/>
      <c r="AZ590" s="46"/>
      <c r="BA590" s="46"/>
      <c r="BB590" s="46"/>
      <c r="BC590" s="46"/>
      <c r="BD590" s="46"/>
    </row>
    <row r="591" spans="1:56" x14ac:dyDescent="0.25">
      <c r="N591" s="46"/>
      <c r="O591" s="46"/>
      <c r="P591" s="89"/>
      <c r="Q591" s="89"/>
      <c r="R591" s="89"/>
      <c r="S591" s="89"/>
      <c r="T591" s="89"/>
      <c r="U591" s="89"/>
      <c r="V591" s="89"/>
      <c r="W591" s="89"/>
      <c r="X591" s="46"/>
      <c r="Y591" s="46"/>
      <c r="Z591" s="46"/>
      <c r="AK591" s="46"/>
      <c r="AL591" s="46"/>
      <c r="AM591" s="46"/>
      <c r="AN591" s="46"/>
      <c r="AO591" s="46"/>
      <c r="AP591" s="46"/>
      <c r="AQ591" s="46"/>
      <c r="AR591" s="46"/>
      <c r="AS591" s="46"/>
      <c r="AT591" s="46"/>
      <c r="AU591" s="46"/>
      <c r="AV591" s="46"/>
      <c r="AW591" s="46"/>
      <c r="AX591" s="46"/>
      <c r="AY591" s="46"/>
      <c r="AZ591" s="46"/>
      <c r="BA591" s="46"/>
      <c r="BB591" s="46"/>
      <c r="BC591" s="46"/>
      <c r="BD591" s="46"/>
    </row>
    <row r="592" spans="1:56" x14ac:dyDescent="0.25">
      <c r="N592" s="46"/>
      <c r="O592" s="46"/>
      <c r="P592" s="89"/>
      <c r="Q592" s="89"/>
      <c r="R592" s="89"/>
      <c r="S592" s="89"/>
      <c r="T592" s="89"/>
      <c r="U592" s="89"/>
      <c r="V592" s="89"/>
      <c r="W592" s="89"/>
      <c r="X592" s="46"/>
      <c r="Y592" s="46"/>
      <c r="Z592" s="46"/>
      <c r="AK592" s="46"/>
      <c r="AL592" s="46"/>
      <c r="AM592" s="46"/>
      <c r="AN592" s="46"/>
      <c r="AO592" s="46"/>
      <c r="AP592" s="46"/>
      <c r="AQ592" s="46"/>
      <c r="AR592" s="46"/>
      <c r="AS592" s="46"/>
      <c r="AT592" s="46"/>
      <c r="AU592" s="46"/>
      <c r="AV592" s="46"/>
      <c r="AW592" s="46"/>
      <c r="AX592" s="46"/>
      <c r="AY592" s="46"/>
      <c r="AZ592" s="46"/>
      <c r="BA592" s="46"/>
      <c r="BB592" s="46"/>
      <c r="BC592" s="46"/>
      <c r="BD592" s="46"/>
    </row>
    <row r="593" spans="1:56" ht="14.25" x14ac:dyDescent="0.25">
      <c r="A593" s="46"/>
      <c r="D593" s="46"/>
      <c r="E593" s="46"/>
      <c r="F593" s="46"/>
      <c r="G593" s="46"/>
      <c r="H593" s="46"/>
      <c r="I593" s="46"/>
      <c r="N593" s="46"/>
      <c r="O593" s="46"/>
      <c r="P593" s="89"/>
      <c r="Q593" s="89"/>
      <c r="R593" s="89"/>
      <c r="S593" s="89"/>
      <c r="T593" s="89"/>
      <c r="U593" s="89"/>
      <c r="V593" s="89"/>
      <c r="W593" s="89"/>
      <c r="X593" s="46"/>
      <c r="Y593" s="46"/>
      <c r="Z593" s="46"/>
      <c r="AK593" s="46"/>
      <c r="AL593" s="46"/>
      <c r="AM593" s="46"/>
      <c r="AN593" s="46"/>
      <c r="AO593" s="46"/>
      <c r="AP593" s="46"/>
      <c r="AQ593" s="46"/>
      <c r="AR593" s="46"/>
      <c r="AS593" s="46"/>
      <c r="AT593" s="46"/>
      <c r="AU593" s="46"/>
      <c r="AV593" s="46"/>
      <c r="AW593" s="46"/>
      <c r="AX593" s="46"/>
      <c r="AY593" s="46"/>
      <c r="AZ593" s="46"/>
      <c r="BA593" s="46"/>
      <c r="BB593" s="46"/>
      <c r="BC593" s="46"/>
      <c r="BD593" s="46"/>
    </row>
    <row r="594" spans="1:56" ht="14.25" x14ac:dyDescent="0.25">
      <c r="A594" s="46"/>
      <c r="D594" s="46"/>
      <c r="E594" s="46"/>
      <c r="F594" s="46"/>
      <c r="G594" s="46"/>
      <c r="H594" s="46"/>
      <c r="I594" s="46"/>
      <c r="N594" s="46"/>
      <c r="O594" s="46"/>
      <c r="P594" s="89"/>
      <c r="Q594" s="89"/>
      <c r="R594" s="89"/>
      <c r="S594" s="89"/>
      <c r="T594" s="89"/>
      <c r="U594" s="89"/>
      <c r="V594" s="89"/>
      <c r="W594" s="89"/>
      <c r="X594" s="46"/>
      <c r="Y594" s="46"/>
      <c r="Z594" s="46"/>
      <c r="AK594" s="46"/>
      <c r="AL594" s="46"/>
      <c r="AM594" s="46"/>
      <c r="AN594" s="46"/>
      <c r="AO594" s="46"/>
      <c r="AP594" s="46"/>
      <c r="AQ594" s="46"/>
      <c r="AR594" s="46"/>
      <c r="AS594" s="46"/>
      <c r="AT594" s="46"/>
      <c r="AU594" s="46"/>
      <c r="AV594" s="46"/>
      <c r="AW594" s="46"/>
      <c r="AX594" s="46"/>
      <c r="AY594" s="46"/>
      <c r="AZ594" s="46"/>
      <c r="BA594" s="46"/>
      <c r="BB594" s="46"/>
      <c r="BC594" s="46"/>
      <c r="BD594" s="46"/>
    </row>
    <row r="595" spans="1:56" ht="14.25" x14ac:dyDescent="0.25">
      <c r="A595" s="46"/>
      <c r="D595" s="46"/>
      <c r="E595" s="46"/>
      <c r="F595" s="46"/>
      <c r="G595" s="46"/>
      <c r="H595" s="46"/>
      <c r="I595" s="46"/>
      <c r="N595" s="46"/>
      <c r="O595" s="46"/>
      <c r="P595" s="89"/>
      <c r="Q595" s="89"/>
      <c r="R595" s="89"/>
      <c r="S595" s="89"/>
      <c r="T595" s="89"/>
      <c r="U595" s="89"/>
      <c r="V595" s="89"/>
      <c r="W595" s="89"/>
      <c r="X595" s="46"/>
      <c r="Y595" s="46"/>
      <c r="Z595" s="46"/>
      <c r="AK595" s="46"/>
      <c r="AL595" s="46"/>
      <c r="AM595" s="46"/>
      <c r="AN595" s="46"/>
      <c r="AO595" s="46"/>
      <c r="AP595" s="46"/>
      <c r="AQ595" s="46"/>
      <c r="AR595" s="46"/>
      <c r="AS595" s="46"/>
      <c r="AT595" s="46"/>
      <c r="AU595" s="46"/>
      <c r="AV595" s="46"/>
      <c r="AW595" s="46"/>
      <c r="AX595" s="46"/>
      <c r="AY595" s="46"/>
      <c r="AZ595" s="46"/>
      <c r="BA595" s="46"/>
      <c r="BB595" s="46"/>
      <c r="BC595" s="46"/>
      <c r="BD595" s="46"/>
    </row>
    <row r="596" spans="1:56" ht="14.25" x14ac:dyDescent="0.25">
      <c r="A596" s="46"/>
      <c r="D596" s="46"/>
      <c r="E596" s="46"/>
      <c r="F596" s="46"/>
      <c r="G596" s="46"/>
      <c r="H596" s="46"/>
      <c r="I596" s="46"/>
      <c r="N596" s="46"/>
      <c r="O596" s="46"/>
      <c r="P596" s="89"/>
      <c r="Q596" s="89"/>
      <c r="R596" s="89"/>
      <c r="S596" s="89"/>
      <c r="T596" s="89"/>
      <c r="U596" s="89"/>
      <c r="V596" s="89"/>
      <c r="W596" s="89"/>
      <c r="X596" s="46"/>
      <c r="Y596" s="46"/>
      <c r="Z596" s="46"/>
      <c r="AK596" s="46"/>
      <c r="AL596" s="46"/>
      <c r="AM596" s="46"/>
      <c r="AN596" s="46"/>
      <c r="AO596" s="46"/>
      <c r="AP596" s="46"/>
      <c r="AQ596" s="46"/>
      <c r="AR596" s="46"/>
      <c r="AS596" s="46"/>
      <c r="AT596" s="46"/>
      <c r="AU596" s="46"/>
      <c r="AV596" s="46"/>
      <c r="AW596" s="46"/>
      <c r="AX596" s="46"/>
      <c r="AY596" s="46"/>
      <c r="AZ596" s="46"/>
      <c r="BA596" s="46"/>
      <c r="BB596" s="46"/>
      <c r="BC596" s="46"/>
      <c r="BD596" s="46"/>
    </row>
    <row r="597" spans="1:56" ht="14.25" x14ac:dyDescent="0.25">
      <c r="A597" s="46"/>
      <c r="D597" s="46"/>
      <c r="E597" s="46"/>
      <c r="F597" s="46"/>
      <c r="G597" s="46"/>
      <c r="H597" s="46"/>
      <c r="I597" s="46"/>
      <c r="N597" s="46"/>
      <c r="O597" s="46"/>
      <c r="P597" s="89"/>
      <c r="Q597" s="89"/>
      <c r="R597" s="89"/>
      <c r="S597" s="89"/>
      <c r="T597" s="89"/>
      <c r="U597" s="89"/>
      <c r="V597" s="89"/>
      <c r="W597" s="89"/>
      <c r="X597" s="46"/>
      <c r="Y597" s="46"/>
      <c r="Z597" s="46"/>
      <c r="AK597" s="46"/>
      <c r="AL597" s="46"/>
      <c r="AM597" s="46"/>
      <c r="AN597" s="46"/>
      <c r="AO597" s="46"/>
      <c r="AP597" s="46"/>
      <c r="AQ597" s="46"/>
      <c r="AR597" s="46"/>
      <c r="AS597" s="46"/>
      <c r="AT597" s="46"/>
      <c r="AU597" s="46"/>
      <c r="AV597" s="46"/>
      <c r="AW597" s="46"/>
      <c r="AX597" s="46"/>
      <c r="AY597" s="46"/>
      <c r="AZ597" s="46"/>
      <c r="BA597" s="46"/>
      <c r="BB597" s="46"/>
      <c r="BC597" s="46"/>
      <c r="BD597" s="46"/>
    </row>
    <row r="598" spans="1:56" ht="14.25" x14ac:dyDescent="0.25">
      <c r="A598" s="46"/>
      <c r="D598" s="46"/>
      <c r="E598" s="46"/>
      <c r="F598" s="46"/>
      <c r="G598" s="46"/>
      <c r="H598" s="46"/>
      <c r="I598" s="46"/>
      <c r="N598" s="46"/>
      <c r="O598" s="46"/>
      <c r="P598" s="89"/>
      <c r="Q598" s="89"/>
      <c r="R598" s="89"/>
      <c r="S598" s="89"/>
      <c r="T598" s="89"/>
      <c r="U598" s="89"/>
      <c r="V598" s="89"/>
      <c r="W598" s="89"/>
      <c r="X598" s="46"/>
      <c r="Y598" s="46"/>
      <c r="Z598" s="46"/>
      <c r="AK598" s="46"/>
      <c r="AL598" s="46"/>
      <c r="AM598" s="46"/>
      <c r="AN598" s="46"/>
      <c r="AO598" s="46"/>
      <c r="AP598" s="46"/>
      <c r="AQ598" s="46"/>
      <c r="AR598" s="46"/>
      <c r="AS598" s="46"/>
      <c r="AT598" s="46"/>
      <c r="AU598" s="46"/>
      <c r="AV598" s="46"/>
      <c r="AW598" s="46"/>
      <c r="AX598" s="46"/>
      <c r="AY598" s="46"/>
      <c r="AZ598" s="46"/>
      <c r="BA598" s="46"/>
      <c r="BB598" s="46"/>
      <c r="BC598" s="46"/>
      <c r="BD598" s="46"/>
    </row>
    <row r="599" spans="1:56" ht="14.25" x14ac:dyDescent="0.25">
      <c r="A599" s="46"/>
      <c r="D599" s="46"/>
      <c r="E599" s="46"/>
      <c r="F599" s="46"/>
      <c r="G599" s="46"/>
      <c r="H599" s="46"/>
      <c r="I599" s="46"/>
      <c r="N599" s="46"/>
      <c r="O599" s="46"/>
      <c r="P599" s="89"/>
      <c r="Q599" s="89"/>
      <c r="R599" s="89"/>
      <c r="S599" s="89"/>
      <c r="T599" s="89"/>
      <c r="U599" s="89"/>
      <c r="V599" s="89"/>
      <c r="W599" s="89"/>
      <c r="X599" s="46"/>
      <c r="Y599" s="46"/>
      <c r="Z599" s="46"/>
      <c r="AK599" s="46"/>
      <c r="AL599" s="46"/>
      <c r="AM599" s="46"/>
      <c r="AN599" s="46"/>
      <c r="AO599" s="46"/>
      <c r="AP599" s="46"/>
      <c r="AQ599" s="46"/>
      <c r="AR599" s="46"/>
      <c r="AS599" s="46"/>
      <c r="AT599" s="46"/>
      <c r="AU599" s="46"/>
      <c r="AV599" s="46"/>
      <c r="AW599" s="46"/>
      <c r="AX599" s="46"/>
      <c r="AY599" s="46"/>
      <c r="AZ599" s="46"/>
      <c r="BA599" s="46"/>
      <c r="BB599" s="46"/>
      <c r="BC599" s="46"/>
      <c r="BD599" s="46"/>
    </row>
    <row r="600" spans="1:56" ht="14.25" x14ac:dyDescent="0.25">
      <c r="A600" s="46"/>
      <c r="D600" s="46"/>
      <c r="E600" s="46"/>
      <c r="F600" s="46"/>
      <c r="G600" s="46"/>
      <c r="H600" s="46"/>
      <c r="I600" s="46"/>
      <c r="N600" s="46"/>
      <c r="O600" s="46"/>
      <c r="P600" s="89"/>
      <c r="Q600" s="89"/>
      <c r="R600" s="89"/>
      <c r="S600" s="89"/>
      <c r="T600" s="89"/>
      <c r="U600" s="89"/>
      <c r="V600" s="89"/>
      <c r="W600" s="89"/>
      <c r="X600" s="46"/>
      <c r="Y600" s="46"/>
      <c r="Z600" s="46"/>
      <c r="AK600" s="46"/>
      <c r="AL600" s="46"/>
      <c r="AM600" s="46"/>
      <c r="AN600" s="46"/>
      <c r="AO600" s="46"/>
      <c r="AP600" s="46"/>
      <c r="AQ600" s="46"/>
      <c r="AR600" s="46"/>
      <c r="AS600" s="46"/>
      <c r="AT600" s="46"/>
      <c r="AU600" s="46"/>
      <c r="AV600" s="46"/>
      <c r="AW600" s="46"/>
      <c r="AX600" s="46"/>
      <c r="AY600" s="46"/>
      <c r="AZ600" s="46"/>
      <c r="BA600" s="46"/>
      <c r="BB600" s="46"/>
      <c r="BC600" s="46"/>
      <c r="BD600" s="46"/>
    </row>
    <row r="601" spans="1:56" ht="14.25" x14ac:dyDescent="0.25">
      <c r="A601" s="46"/>
      <c r="D601" s="46"/>
      <c r="E601" s="46"/>
      <c r="F601" s="46"/>
      <c r="G601" s="46"/>
      <c r="H601" s="46"/>
      <c r="I601" s="46"/>
      <c r="N601" s="46"/>
      <c r="O601" s="46"/>
      <c r="P601" s="89"/>
      <c r="Q601" s="89"/>
      <c r="R601" s="89"/>
      <c r="S601" s="89"/>
      <c r="T601" s="89"/>
      <c r="U601" s="89"/>
      <c r="V601" s="89"/>
      <c r="W601" s="89"/>
      <c r="X601" s="46"/>
      <c r="Y601" s="46"/>
      <c r="Z601" s="46"/>
      <c r="AK601" s="46"/>
      <c r="AL601" s="46"/>
      <c r="AM601" s="46"/>
      <c r="AN601" s="46"/>
      <c r="AO601" s="46"/>
      <c r="AP601" s="46"/>
      <c r="AQ601" s="46"/>
      <c r="AR601" s="46"/>
      <c r="AS601" s="46"/>
      <c r="AT601" s="46"/>
      <c r="AU601" s="46"/>
      <c r="AV601" s="46"/>
      <c r="AW601" s="46"/>
      <c r="AX601" s="46"/>
      <c r="AY601" s="46"/>
      <c r="AZ601" s="46"/>
      <c r="BA601" s="46"/>
      <c r="BB601" s="46"/>
      <c r="BC601" s="46"/>
      <c r="BD601" s="46"/>
    </row>
    <row r="602" spans="1:56" ht="14.25" x14ac:dyDescent="0.25">
      <c r="A602" s="46"/>
      <c r="D602" s="46"/>
      <c r="E602" s="46"/>
      <c r="F602" s="46"/>
      <c r="G602" s="46"/>
      <c r="H602" s="46"/>
      <c r="I602" s="46"/>
      <c r="N602" s="46"/>
      <c r="O602" s="46"/>
      <c r="P602" s="89"/>
      <c r="Q602" s="89"/>
      <c r="R602" s="89"/>
      <c r="S602" s="89"/>
      <c r="T602" s="89"/>
      <c r="U602" s="89"/>
      <c r="V602" s="89"/>
      <c r="W602" s="89"/>
      <c r="X602" s="46"/>
      <c r="Y602" s="46"/>
      <c r="Z602" s="46"/>
      <c r="AK602" s="46"/>
      <c r="AL602" s="46"/>
      <c r="AM602" s="46"/>
      <c r="AN602" s="46"/>
      <c r="AO602" s="46"/>
      <c r="AP602" s="46"/>
      <c r="AQ602" s="46"/>
      <c r="AR602" s="46"/>
      <c r="AS602" s="46"/>
      <c r="AT602" s="46"/>
      <c r="AU602" s="46"/>
      <c r="AV602" s="46"/>
      <c r="AW602" s="46"/>
      <c r="AX602" s="46"/>
      <c r="AY602" s="46"/>
      <c r="AZ602" s="46"/>
      <c r="BA602" s="46"/>
      <c r="BB602" s="46"/>
      <c r="BC602" s="46"/>
      <c r="BD602" s="46"/>
    </row>
    <row r="603" spans="1:56" ht="14.25" x14ac:dyDescent="0.25">
      <c r="A603" s="46"/>
      <c r="D603" s="46"/>
      <c r="E603" s="46"/>
      <c r="F603" s="46"/>
      <c r="G603" s="46"/>
      <c r="H603" s="46"/>
      <c r="I603" s="46"/>
      <c r="N603" s="46"/>
      <c r="O603" s="46"/>
      <c r="P603" s="89"/>
      <c r="Q603" s="89"/>
      <c r="R603" s="89"/>
      <c r="S603" s="89"/>
      <c r="T603" s="89"/>
      <c r="U603" s="89"/>
      <c r="V603" s="89"/>
      <c r="W603" s="89"/>
      <c r="X603" s="46"/>
      <c r="Y603" s="46"/>
      <c r="Z603" s="46"/>
      <c r="AK603" s="46"/>
      <c r="AL603" s="46"/>
      <c r="AM603" s="46"/>
      <c r="AN603" s="46"/>
      <c r="AO603" s="46"/>
      <c r="AP603" s="46"/>
      <c r="AQ603" s="46"/>
      <c r="AR603" s="46"/>
      <c r="AS603" s="46"/>
      <c r="AT603" s="46"/>
      <c r="AU603" s="46"/>
      <c r="AV603" s="46"/>
      <c r="AW603" s="46"/>
      <c r="AX603" s="46"/>
      <c r="AY603" s="46"/>
      <c r="AZ603" s="46"/>
      <c r="BA603" s="46"/>
      <c r="BB603" s="46"/>
      <c r="BC603" s="46"/>
      <c r="BD603" s="46"/>
    </row>
    <row r="604" spans="1:56" ht="14.25" x14ac:dyDescent="0.25">
      <c r="A604" s="46"/>
      <c r="D604" s="46"/>
      <c r="E604" s="46"/>
      <c r="F604" s="46"/>
      <c r="G604" s="46"/>
      <c r="H604" s="46"/>
      <c r="I604" s="46"/>
      <c r="N604" s="46"/>
      <c r="O604" s="46"/>
      <c r="P604" s="89"/>
      <c r="Q604" s="89"/>
      <c r="R604" s="89"/>
      <c r="S604" s="89"/>
      <c r="T604" s="89"/>
      <c r="U604" s="89"/>
      <c r="V604" s="89"/>
      <c r="W604" s="89"/>
      <c r="X604" s="46"/>
      <c r="Y604" s="46"/>
      <c r="Z604" s="46"/>
      <c r="AK604" s="46"/>
      <c r="AL604" s="46"/>
      <c r="AM604" s="46"/>
      <c r="AN604" s="46"/>
      <c r="AO604" s="46"/>
      <c r="AP604" s="46"/>
      <c r="AQ604" s="46"/>
      <c r="AR604" s="46"/>
      <c r="AS604" s="46"/>
      <c r="AT604" s="46"/>
      <c r="AU604" s="46"/>
      <c r="AV604" s="46"/>
      <c r="AW604" s="46"/>
      <c r="AX604" s="46"/>
      <c r="AY604" s="46"/>
      <c r="AZ604" s="46"/>
      <c r="BA604" s="46"/>
      <c r="BB604" s="46"/>
      <c r="BC604" s="46"/>
      <c r="BD604" s="46"/>
    </row>
    <row r="605" spans="1:56" ht="14.25" x14ac:dyDescent="0.25">
      <c r="A605" s="46"/>
      <c r="D605" s="46"/>
      <c r="E605" s="46"/>
      <c r="F605" s="46"/>
      <c r="G605" s="46"/>
      <c r="H605" s="46"/>
      <c r="I605" s="46"/>
      <c r="N605" s="46"/>
      <c r="O605" s="46"/>
      <c r="P605" s="89"/>
      <c r="Q605" s="89"/>
      <c r="R605" s="89"/>
      <c r="S605" s="89"/>
      <c r="T605" s="89"/>
      <c r="U605" s="89"/>
      <c r="V605" s="89"/>
      <c r="W605" s="89"/>
      <c r="X605" s="46"/>
      <c r="Y605" s="46"/>
      <c r="Z605" s="46"/>
      <c r="AK605" s="46"/>
      <c r="AL605" s="46"/>
      <c r="AM605" s="46"/>
      <c r="AN605" s="46"/>
      <c r="AO605" s="46"/>
      <c r="AP605" s="46"/>
      <c r="AQ605" s="46"/>
      <c r="AR605" s="46"/>
      <c r="AS605" s="46"/>
      <c r="AT605" s="46"/>
      <c r="AU605" s="46"/>
      <c r="AV605" s="46"/>
      <c r="AW605" s="46"/>
      <c r="AX605" s="46"/>
      <c r="AY605" s="46"/>
      <c r="AZ605" s="46"/>
      <c r="BA605" s="46"/>
      <c r="BB605" s="46"/>
      <c r="BC605" s="46"/>
      <c r="BD605" s="46"/>
    </row>
    <row r="606" spans="1:56" ht="14.25" x14ac:dyDescent="0.25">
      <c r="A606" s="46"/>
      <c r="D606" s="46"/>
      <c r="E606" s="46"/>
      <c r="F606" s="46"/>
      <c r="G606" s="46"/>
      <c r="H606" s="46"/>
      <c r="I606" s="46"/>
      <c r="N606" s="46"/>
      <c r="O606" s="46"/>
      <c r="P606" s="89"/>
      <c r="Q606" s="89"/>
      <c r="R606" s="89"/>
      <c r="S606" s="89"/>
      <c r="T606" s="89"/>
      <c r="U606" s="89"/>
      <c r="V606" s="89"/>
      <c r="W606" s="89"/>
      <c r="X606" s="46"/>
      <c r="Y606" s="46"/>
      <c r="Z606" s="46"/>
      <c r="AK606" s="46"/>
      <c r="AL606" s="46"/>
      <c r="AM606" s="46"/>
      <c r="AN606" s="46"/>
      <c r="AO606" s="46"/>
      <c r="AP606" s="46"/>
      <c r="AQ606" s="46"/>
      <c r="AR606" s="46"/>
      <c r="AS606" s="46"/>
      <c r="AT606" s="46"/>
      <c r="AU606" s="46"/>
      <c r="AV606" s="46"/>
      <c r="AW606" s="46"/>
      <c r="AX606" s="46"/>
      <c r="AY606" s="46"/>
      <c r="AZ606" s="46"/>
      <c r="BA606" s="46"/>
      <c r="BB606" s="46"/>
      <c r="BC606" s="46"/>
      <c r="BD606" s="46"/>
    </row>
    <row r="607" spans="1:56" ht="14.25" x14ac:dyDescent="0.25">
      <c r="A607" s="46"/>
      <c r="D607" s="46"/>
      <c r="E607" s="46"/>
      <c r="F607" s="46"/>
      <c r="G607" s="46"/>
      <c r="H607" s="46"/>
      <c r="I607" s="46"/>
      <c r="N607" s="46"/>
      <c r="O607" s="46"/>
      <c r="P607" s="89"/>
      <c r="Q607" s="89"/>
      <c r="R607" s="89"/>
      <c r="S607" s="89"/>
      <c r="T607" s="89"/>
      <c r="U607" s="89"/>
      <c r="V607" s="89"/>
      <c r="W607" s="89"/>
      <c r="X607" s="46"/>
      <c r="Y607" s="46"/>
      <c r="Z607" s="46"/>
      <c r="AK607" s="46"/>
      <c r="AL607" s="46"/>
      <c r="AM607" s="46"/>
      <c r="AN607" s="46"/>
      <c r="AO607" s="46"/>
      <c r="AP607" s="46"/>
      <c r="AQ607" s="46"/>
      <c r="AR607" s="46"/>
      <c r="AS607" s="46"/>
      <c r="AT607" s="46"/>
      <c r="AU607" s="46"/>
      <c r="AV607" s="46"/>
      <c r="AW607" s="46"/>
      <c r="AX607" s="46"/>
      <c r="AY607" s="46"/>
      <c r="AZ607" s="46"/>
      <c r="BA607" s="46"/>
      <c r="BB607" s="46"/>
      <c r="BC607" s="46"/>
      <c r="BD607" s="46"/>
    </row>
    <row r="608" spans="1:56" ht="14.25" x14ac:dyDescent="0.25">
      <c r="A608" s="46"/>
      <c r="D608" s="46"/>
      <c r="E608" s="46"/>
      <c r="F608" s="46"/>
      <c r="G608" s="46"/>
      <c r="H608" s="46"/>
      <c r="I608" s="46"/>
      <c r="N608" s="46"/>
      <c r="O608" s="46"/>
      <c r="P608" s="89"/>
      <c r="Q608" s="89"/>
      <c r="R608" s="89"/>
      <c r="S608" s="89"/>
      <c r="T608" s="89"/>
      <c r="U608" s="89"/>
      <c r="V608" s="89"/>
      <c r="W608" s="89"/>
      <c r="X608" s="46"/>
      <c r="Y608" s="46"/>
      <c r="Z608" s="46"/>
      <c r="AK608" s="46"/>
      <c r="AL608" s="46"/>
      <c r="AM608" s="46"/>
      <c r="AN608" s="46"/>
      <c r="AO608" s="46"/>
      <c r="AP608" s="46"/>
      <c r="AQ608" s="46"/>
      <c r="AR608" s="46"/>
      <c r="AS608" s="46"/>
      <c r="AT608" s="46"/>
      <c r="AU608" s="46"/>
      <c r="AV608" s="46"/>
      <c r="AW608" s="46"/>
      <c r="AX608" s="46"/>
      <c r="AY608" s="46"/>
      <c r="AZ608" s="46"/>
      <c r="BA608" s="46"/>
      <c r="BB608" s="46"/>
      <c r="BC608" s="46"/>
      <c r="BD608" s="46"/>
    </row>
    <row r="609" spans="1:56" ht="14.25" x14ac:dyDescent="0.25">
      <c r="A609" s="46"/>
      <c r="D609" s="46"/>
      <c r="E609" s="46"/>
      <c r="F609" s="46"/>
      <c r="G609" s="46"/>
      <c r="H609" s="46"/>
      <c r="I609" s="46"/>
      <c r="N609" s="46"/>
      <c r="O609" s="46"/>
      <c r="P609" s="89"/>
      <c r="Q609" s="89"/>
      <c r="R609" s="89"/>
      <c r="S609" s="89"/>
      <c r="T609" s="89"/>
      <c r="U609" s="89"/>
      <c r="V609" s="89"/>
      <c r="W609" s="89"/>
      <c r="X609" s="46"/>
      <c r="Y609" s="46"/>
      <c r="Z609" s="46"/>
      <c r="AK609" s="46"/>
      <c r="AL609" s="46"/>
      <c r="AM609" s="46"/>
      <c r="AN609" s="46"/>
      <c r="AO609" s="46"/>
      <c r="AP609" s="46"/>
      <c r="AQ609" s="46"/>
      <c r="AR609" s="46"/>
      <c r="AS609" s="46"/>
      <c r="AT609" s="46"/>
      <c r="AU609" s="46"/>
      <c r="AV609" s="46"/>
      <c r="AW609" s="46"/>
      <c r="AX609" s="46"/>
      <c r="AY609" s="46"/>
      <c r="AZ609" s="46"/>
      <c r="BA609" s="46"/>
      <c r="BB609" s="46"/>
      <c r="BC609" s="46"/>
      <c r="BD609" s="46"/>
    </row>
    <row r="610" spans="1:56" ht="14.25" x14ac:dyDescent="0.25">
      <c r="A610" s="46"/>
      <c r="D610" s="46"/>
      <c r="E610" s="46"/>
      <c r="F610" s="46"/>
      <c r="G610" s="46"/>
      <c r="H610" s="46"/>
      <c r="I610" s="46"/>
      <c r="N610" s="46"/>
      <c r="O610" s="46"/>
      <c r="P610" s="89"/>
      <c r="Q610" s="89"/>
      <c r="R610" s="89"/>
      <c r="S610" s="89"/>
      <c r="T610" s="89"/>
      <c r="U610" s="89"/>
      <c r="V610" s="89"/>
      <c r="W610" s="89"/>
      <c r="X610" s="46"/>
      <c r="Y610" s="46"/>
      <c r="Z610" s="46"/>
      <c r="AK610" s="46"/>
      <c r="AL610" s="46"/>
      <c r="AM610" s="46"/>
      <c r="AN610" s="46"/>
      <c r="AO610" s="46"/>
      <c r="AP610" s="46"/>
      <c r="AQ610" s="46"/>
      <c r="AR610" s="46"/>
      <c r="AS610" s="46"/>
      <c r="AT610" s="46"/>
      <c r="AU610" s="46"/>
      <c r="AV610" s="46"/>
      <c r="AW610" s="46"/>
      <c r="AX610" s="46"/>
      <c r="AY610" s="46"/>
      <c r="AZ610" s="46"/>
      <c r="BA610" s="46"/>
      <c r="BB610" s="46"/>
      <c r="BC610" s="46"/>
      <c r="BD610" s="46"/>
    </row>
    <row r="611" spans="1:56" ht="14.25" x14ac:dyDescent="0.25">
      <c r="A611" s="46"/>
      <c r="D611" s="46"/>
      <c r="E611" s="46"/>
      <c r="F611" s="46"/>
      <c r="G611" s="46"/>
      <c r="H611" s="46"/>
      <c r="I611" s="46"/>
      <c r="N611" s="46"/>
      <c r="O611" s="46"/>
      <c r="P611" s="89"/>
      <c r="Q611" s="89"/>
      <c r="R611" s="89"/>
      <c r="S611" s="89"/>
      <c r="T611" s="89"/>
      <c r="U611" s="89"/>
      <c r="V611" s="89"/>
      <c r="W611" s="89"/>
      <c r="X611" s="46"/>
      <c r="Y611" s="46"/>
      <c r="Z611" s="46"/>
      <c r="AK611" s="46"/>
      <c r="AL611" s="46"/>
      <c r="AM611" s="46"/>
      <c r="AN611" s="46"/>
      <c r="AO611" s="46"/>
      <c r="AP611" s="46"/>
      <c r="AQ611" s="46"/>
      <c r="AR611" s="46"/>
      <c r="AS611" s="46"/>
      <c r="AT611" s="46"/>
      <c r="AU611" s="46"/>
      <c r="AV611" s="46"/>
      <c r="AW611" s="46"/>
      <c r="AX611" s="46"/>
      <c r="AY611" s="46"/>
      <c r="AZ611" s="46"/>
      <c r="BA611" s="46"/>
      <c r="BB611" s="46"/>
      <c r="BC611" s="46"/>
      <c r="BD611" s="46"/>
    </row>
    <row r="612" spans="1:56" ht="14.25" x14ac:dyDescent="0.25">
      <c r="A612" s="46"/>
      <c r="D612" s="46"/>
      <c r="E612" s="46"/>
      <c r="F612" s="46"/>
      <c r="G612" s="46"/>
      <c r="H612" s="46"/>
      <c r="I612" s="46"/>
      <c r="N612" s="46"/>
      <c r="O612" s="46"/>
      <c r="P612" s="89"/>
      <c r="Q612" s="89"/>
      <c r="R612" s="89"/>
      <c r="S612" s="89"/>
      <c r="T612" s="89"/>
      <c r="U612" s="89"/>
      <c r="V612" s="89"/>
      <c r="W612" s="89"/>
      <c r="X612" s="46"/>
      <c r="Y612" s="46"/>
      <c r="Z612" s="46"/>
      <c r="AK612" s="46"/>
      <c r="AL612" s="46"/>
      <c r="AM612" s="46"/>
      <c r="AN612" s="46"/>
      <c r="AO612" s="46"/>
      <c r="AP612" s="46"/>
      <c r="AQ612" s="46"/>
      <c r="AR612" s="46"/>
      <c r="AS612" s="46"/>
      <c r="AT612" s="46"/>
      <c r="AU612" s="46"/>
      <c r="AV612" s="46"/>
      <c r="AW612" s="46"/>
      <c r="AX612" s="46"/>
      <c r="AY612" s="46"/>
      <c r="AZ612" s="46"/>
      <c r="BA612" s="46"/>
      <c r="BB612" s="46"/>
      <c r="BC612" s="46"/>
      <c r="BD612" s="46"/>
    </row>
    <row r="613" spans="1:56" ht="14.25" x14ac:dyDescent="0.25">
      <c r="A613" s="46"/>
      <c r="D613" s="46"/>
      <c r="E613" s="46"/>
      <c r="F613" s="46"/>
      <c r="G613" s="46"/>
      <c r="H613" s="46"/>
      <c r="I613" s="46"/>
      <c r="N613" s="46"/>
      <c r="O613" s="46"/>
      <c r="P613" s="89"/>
      <c r="Q613" s="89"/>
      <c r="R613" s="89"/>
      <c r="S613" s="89"/>
      <c r="T613" s="89"/>
      <c r="U613" s="89"/>
      <c r="V613" s="89"/>
      <c r="W613" s="89"/>
      <c r="X613" s="46"/>
      <c r="Y613" s="46"/>
      <c r="Z613" s="46"/>
      <c r="AK613" s="46"/>
      <c r="AL613" s="46"/>
      <c r="AM613" s="46"/>
      <c r="AN613" s="46"/>
      <c r="AO613" s="46"/>
      <c r="AP613" s="46"/>
      <c r="AQ613" s="46"/>
      <c r="AR613" s="46"/>
      <c r="AS613" s="46"/>
      <c r="AT613" s="46"/>
      <c r="AU613" s="46"/>
      <c r="AV613" s="46"/>
      <c r="AW613" s="46"/>
      <c r="AX613" s="46"/>
      <c r="AY613" s="46"/>
      <c r="AZ613" s="46"/>
      <c r="BA613" s="46"/>
      <c r="BB613" s="46"/>
      <c r="BC613" s="46"/>
      <c r="BD613" s="46"/>
    </row>
    <row r="614" spans="1:56" ht="14.25" x14ac:dyDescent="0.25">
      <c r="A614" s="46"/>
      <c r="D614" s="46"/>
      <c r="E614" s="46"/>
      <c r="F614" s="46"/>
      <c r="G614" s="46"/>
      <c r="H614" s="46"/>
      <c r="I614" s="46"/>
      <c r="N614" s="46"/>
      <c r="O614" s="46"/>
      <c r="P614" s="89"/>
      <c r="Q614" s="89"/>
      <c r="R614" s="89"/>
      <c r="S614" s="89"/>
      <c r="T614" s="89"/>
      <c r="U614" s="89"/>
      <c r="V614" s="89"/>
      <c r="W614" s="89"/>
      <c r="X614" s="46"/>
      <c r="Y614" s="46"/>
      <c r="Z614" s="46"/>
      <c r="AK614" s="46"/>
      <c r="AL614" s="46"/>
      <c r="AM614" s="46"/>
      <c r="AN614" s="46"/>
      <c r="AO614" s="46"/>
      <c r="AP614" s="46"/>
      <c r="AQ614" s="46"/>
      <c r="AR614" s="46"/>
      <c r="AS614" s="46"/>
      <c r="AT614" s="46"/>
      <c r="AU614" s="46"/>
      <c r="AV614" s="46"/>
      <c r="AW614" s="46"/>
      <c r="AX614" s="46"/>
      <c r="AY614" s="46"/>
      <c r="AZ614" s="46"/>
      <c r="BA614" s="46"/>
      <c r="BB614" s="46"/>
      <c r="BC614" s="46"/>
      <c r="BD614" s="46"/>
    </row>
    <row r="615" spans="1:56" ht="14.25" x14ac:dyDescent="0.25">
      <c r="A615" s="46"/>
      <c r="D615" s="46"/>
      <c r="E615" s="46"/>
      <c r="F615" s="46"/>
      <c r="G615" s="46"/>
      <c r="H615" s="46"/>
      <c r="I615" s="46"/>
      <c r="N615" s="46"/>
      <c r="O615" s="46"/>
      <c r="P615" s="89"/>
      <c r="Q615" s="89"/>
      <c r="R615" s="89"/>
      <c r="S615" s="89"/>
      <c r="T615" s="89"/>
      <c r="U615" s="89"/>
      <c r="V615" s="89"/>
      <c r="W615" s="89"/>
      <c r="X615" s="46"/>
      <c r="Y615" s="46"/>
      <c r="Z615" s="46"/>
      <c r="AK615" s="46"/>
      <c r="AL615" s="46"/>
      <c r="AM615" s="46"/>
      <c r="AN615" s="46"/>
      <c r="AO615" s="46"/>
      <c r="AP615" s="46"/>
      <c r="AQ615" s="46"/>
      <c r="AR615" s="46"/>
      <c r="AS615" s="46"/>
      <c r="AT615" s="46"/>
      <c r="AU615" s="46"/>
      <c r="AV615" s="46"/>
      <c r="AW615" s="46"/>
      <c r="AX615" s="46"/>
      <c r="AY615" s="46"/>
      <c r="AZ615" s="46"/>
      <c r="BA615" s="46"/>
      <c r="BB615" s="46"/>
      <c r="BC615" s="46"/>
      <c r="BD615" s="46"/>
    </row>
    <row r="616" spans="1:56" ht="14.25" x14ac:dyDescent="0.25">
      <c r="A616" s="46"/>
      <c r="D616" s="46"/>
      <c r="E616" s="46"/>
      <c r="F616" s="46"/>
      <c r="G616" s="46"/>
      <c r="H616" s="46"/>
      <c r="I616" s="46"/>
      <c r="N616" s="46"/>
      <c r="O616" s="46"/>
      <c r="P616" s="89"/>
      <c r="Q616" s="89"/>
      <c r="R616" s="89"/>
      <c r="S616" s="89"/>
      <c r="T616" s="89"/>
      <c r="U616" s="89"/>
      <c r="V616" s="89"/>
      <c r="W616" s="89"/>
      <c r="X616" s="46"/>
      <c r="Y616" s="46"/>
      <c r="Z616" s="46"/>
      <c r="AK616" s="46"/>
      <c r="AL616" s="46"/>
      <c r="AM616" s="46"/>
      <c r="AN616" s="46"/>
      <c r="AO616" s="46"/>
      <c r="AP616" s="46"/>
      <c r="AQ616" s="46"/>
      <c r="AR616" s="46"/>
      <c r="AS616" s="46"/>
      <c r="AT616" s="46"/>
      <c r="AU616" s="46"/>
      <c r="AV616" s="46"/>
      <c r="AW616" s="46"/>
      <c r="AX616" s="46"/>
      <c r="AY616" s="46"/>
      <c r="AZ616" s="46"/>
      <c r="BA616" s="46"/>
      <c r="BB616" s="46"/>
      <c r="BC616" s="46"/>
      <c r="BD616" s="46"/>
    </row>
    <row r="617" spans="1:56" ht="14.25" x14ac:dyDescent="0.25">
      <c r="A617" s="46"/>
      <c r="D617" s="46"/>
      <c r="E617" s="46"/>
      <c r="F617" s="46"/>
      <c r="G617" s="46"/>
      <c r="H617" s="46"/>
      <c r="I617" s="46"/>
      <c r="N617" s="46"/>
      <c r="O617" s="46"/>
      <c r="P617" s="89"/>
      <c r="Q617" s="89"/>
      <c r="R617" s="89"/>
      <c r="S617" s="89"/>
      <c r="T617" s="89"/>
      <c r="U617" s="89"/>
      <c r="V617" s="89"/>
      <c r="W617" s="89"/>
      <c r="X617" s="46"/>
      <c r="Y617" s="46"/>
      <c r="Z617" s="46"/>
      <c r="AK617" s="46"/>
      <c r="AL617" s="46"/>
      <c r="AM617" s="46"/>
      <c r="AN617" s="46"/>
      <c r="AO617" s="46"/>
      <c r="AP617" s="46"/>
      <c r="AQ617" s="46"/>
      <c r="AR617" s="46"/>
      <c r="AS617" s="46"/>
      <c r="AT617" s="46"/>
      <c r="AU617" s="46"/>
      <c r="AV617" s="46"/>
      <c r="AW617" s="46"/>
      <c r="AX617" s="46"/>
      <c r="AY617" s="46"/>
      <c r="AZ617" s="46"/>
      <c r="BA617" s="46"/>
      <c r="BB617" s="46"/>
      <c r="BC617" s="46"/>
      <c r="BD617" s="46"/>
    </row>
    <row r="618" spans="1:56" ht="14.25" x14ac:dyDescent="0.25">
      <c r="A618" s="46"/>
      <c r="D618" s="46"/>
      <c r="E618" s="46"/>
      <c r="F618" s="46"/>
      <c r="G618" s="46"/>
      <c r="H618" s="46"/>
      <c r="I618" s="46"/>
      <c r="N618" s="46"/>
      <c r="O618" s="46"/>
      <c r="P618" s="89"/>
      <c r="Q618" s="89"/>
      <c r="R618" s="89"/>
      <c r="S618" s="89"/>
      <c r="T618" s="89"/>
      <c r="U618" s="89"/>
      <c r="V618" s="89"/>
      <c r="W618" s="89"/>
      <c r="X618" s="46"/>
      <c r="Y618" s="46"/>
      <c r="Z618" s="46"/>
      <c r="AK618" s="46"/>
      <c r="AL618" s="46"/>
      <c r="AM618" s="46"/>
      <c r="AN618" s="46"/>
      <c r="AO618" s="46"/>
      <c r="AP618" s="46"/>
      <c r="AQ618" s="46"/>
      <c r="AR618" s="46"/>
      <c r="AS618" s="46"/>
      <c r="AT618" s="46"/>
      <c r="AU618" s="46"/>
      <c r="AV618" s="46"/>
      <c r="AW618" s="46"/>
      <c r="AX618" s="46"/>
      <c r="AY618" s="46"/>
      <c r="AZ618" s="46"/>
      <c r="BA618" s="46"/>
      <c r="BB618" s="46"/>
      <c r="BC618" s="46"/>
      <c r="BD618" s="46"/>
    </row>
    <row r="619" spans="1:56" ht="14.25" x14ac:dyDescent="0.25">
      <c r="A619" s="46"/>
      <c r="D619" s="46"/>
      <c r="E619" s="46"/>
      <c r="F619" s="46"/>
      <c r="G619" s="46"/>
      <c r="H619" s="46"/>
      <c r="I619" s="46"/>
      <c r="N619" s="46"/>
      <c r="O619" s="46"/>
      <c r="P619" s="89"/>
      <c r="Q619" s="89"/>
      <c r="R619" s="89"/>
      <c r="S619" s="89"/>
      <c r="T619" s="89"/>
      <c r="U619" s="89"/>
      <c r="V619" s="89"/>
      <c r="W619" s="89"/>
      <c r="X619" s="46"/>
      <c r="Y619" s="46"/>
      <c r="Z619" s="46"/>
      <c r="AK619" s="46"/>
      <c r="AL619" s="46"/>
      <c r="AM619" s="46"/>
      <c r="AN619" s="46"/>
      <c r="AO619" s="46"/>
      <c r="AP619" s="46"/>
      <c r="AQ619" s="46"/>
      <c r="AR619" s="46"/>
      <c r="AS619" s="46"/>
      <c r="AT619" s="46"/>
      <c r="AU619" s="46"/>
      <c r="AV619" s="46"/>
      <c r="AW619" s="46"/>
      <c r="AX619" s="46"/>
      <c r="AY619" s="46"/>
      <c r="AZ619" s="46"/>
      <c r="BA619" s="46"/>
      <c r="BB619" s="46"/>
      <c r="BC619" s="46"/>
      <c r="BD619" s="46"/>
    </row>
    <row r="620" spans="1:56" ht="14.25" x14ac:dyDescent="0.25">
      <c r="A620" s="46"/>
      <c r="D620" s="46"/>
      <c r="E620" s="46"/>
      <c r="F620" s="46"/>
      <c r="G620" s="46"/>
      <c r="H620" s="46"/>
      <c r="I620" s="46"/>
      <c r="N620" s="46"/>
      <c r="O620" s="46"/>
      <c r="P620" s="89"/>
      <c r="Q620" s="89"/>
      <c r="R620" s="89"/>
      <c r="S620" s="89"/>
      <c r="T620" s="89"/>
      <c r="U620" s="89"/>
      <c r="V620" s="89"/>
      <c r="W620" s="89"/>
      <c r="X620" s="46"/>
      <c r="Y620" s="46"/>
      <c r="Z620" s="46"/>
      <c r="AK620" s="46"/>
      <c r="AL620" s="46"/>
      <c r="AM620" s="46"/>
      <c r="AN620" s="46"/>
      <c r="AO620" s="46"/>
      <c r="AP620" s="46"/>
      <c r="AQ620" s="46"/>
      <c r="AR620" s="46"/>
      <c r="AS620" s="46"/>
      <c r="AT620" s="46"/>
      <c r="AU620" s="46"/>
      <c r="AV620" s="46"/>
      <c r="AW620" s="46"/>
      <c r="AX620" s="46"/>
      <c r="AY620" s="46"/>
      <c r="AZ620" s="46"/>
      <c r="BA620" s="46"/>
      <c r="BB620" s="46"/>
      <c r="BC620" s="46"/>
      <c r="BD620" s="46"/>
    </row>
    <row r="621" spans="1:56" ht="14.25" x14ac:dyDescent="0.25">
      <c r="A621" s="46"/>
      <c r="D621" s="46"/>
      <c r="E621" s="46"/>
      <c r="F621" s="46"/>
      <c r="G621" s="46"/>
      <c r="H621" s="46"/>
      <c r="I621" s="46"/>
      <c r="N621" s="46"/>
      <c r="O621" s="46"/>
      <c r="P621" s="89"/>
      <c r="Q621" s="89"/>
      <c r="R621" s="89"/>
      <c r="S621" s="89"/>
      <c r="T621" s="89"/>
      <c r="U621" s="89"/>
      <c r="V621" s="89"/>
      <c r="W621" s="89"/>
      <c r="X621" s="46"/>
      <c r="Y621" s="46"/>
      <c r="Z621" s="46"/>
      <c r="AK621" s="46"/>
      <c r="AL621" s="46"/>
      <c r="AM621" s="46"/>
      <c r="AN621" s="46"/>
      <c r="AO621" s="46"/>
      <c r="AP621" s="46"/>
      <c r="AQ621" s="46"/>
      <c r="AR621" s="46"/>
      <c r="AS621" s="46"/>
      <c r="AT621" s="46"/>
      <c r="AU621" s="46"/>
      <c r="AV621" s="46"/>
      <c r="AW621" s="46"/>
      <c r="AX621" s="46"/>
      <c r="AY621" s="46"/>
      <c r="AZ621" s="46"/>
      <c r="BA621" s="46"/>
      <c r="BB621" s="46"/>
      <c r="BC621" s="46"/>
      <c r="BD621" s="46"/>
    </row>
    <row r="622" spans="1:56" ht="14.25" x14ac:dyDescent="0.25">
      <c r="A622" s="46"/>
      <c r="D622" s="46"/>
      <c r="E622" s="46"/>
      <c r="F622" s="46"/>
      <c r="G622" s="46"/>
      <c r="H622" s="46"/>
      <c r="I622" s="46"/>
      <c r="N622" s="46"/>
      <c r="O622" s="46"/>
      <c r="P622" s="89"/>
      <c r="Q622" s="89"/>
      <c r="R622" s="89"/>
      <c r="S622" s="89"/>
      <c r="T622" s="89"/>
      <c r="U622" s="89"/>
      <c r="V622" s="89"/>
      <c r="W622" s="89"/>
      <c r="X622" s="46"/>
      <c r="Y622" s="46"/>
      <c r="Z622" s="46"/>
      <c r="AK622" s="46"/>
      <c r="AL622" s="46"/>
      <c r="AM622" s="46"/>
      <c r="AN622" s="46"/>
      <c r="AO622" s="46"/>
      <c r="AP622" s="46"/>
      <c r="AQ622" s="46"/>
      <c r="AR622" s="46"/>
      <c r="AS622" s="46"/>
      <c r="AT622" s="46"/>
      <c r="AU622" s="46"/>
      <c r="AV622" s="46"/>
      <c r="AW622" s="46"/>
      <c r="AX622" s="46"/>
      <c r="AY622" s="46"/>
      <c r="AZ622" s="46"/>
      <c r="BA622" s="46"/>
      <c r="BB622" s="46"/>
      <c r="BC622" s="46"/>
      <c r="BD622" s="46"/>
    </row>
    <row r="623" spans="1:56" ht="14.25" x14ac:dyDescent="0.25">
      <c r="A623" s="46"/>
      <c r="D623" s="46"/>
      <c r="E623" s="46"/>
      <c r="F623" s="46"/>
      <c r="G623" s="46"/>
      <c r="H623" s="46"/>
      <c r="I623" s="46"/>
      <c r="N623" s="46"/>
      <c r="O623" s="46"/>
      <c r="P623" s="89"/>
      <c r="Q623" s="89"/>
      <c r="R623" s="89"/>
      <c r="S623" s="89"/>
      <c r="T623" s="89"/>
      <c r="U623" s="89"/>
      <c r="V623" s="89"/>
      <c r="W623" s="89"/>
      <c r="X623" s="46"/>
      <c r="Y623" s="46"/>
      <c r="Z623" s="46"/>
      <c r="AK623" s="46"/>
      <c r="AL623" s="46"/>
      <c r="AM623" s="46"/>
      <c r="AN623" s="46"/>
      <c r="AO623" s="46"/>
      <c r="AP623" s="46"/>
      <c r="AQ623" s="46"/>
      <c r="AR623" s="46"/>
      <c r="AS623" s="46"/>
      <c r="AT623" s="46"/>
      <c r="AU623" s="46"/>
      <c r="AV623" s="46"/>
      <c r="AW623" s="46"/>
      <c r="AX623" s="46"/>
      <c r="AY623" s="46"/>
      <c r="AZ623" s="46"/>
      <c r="BA623" s="46"/>
      <c r="BB623" s="46"/>
      <c r="BC623" s="46"/>
      <c r="BD623" s="46"/>
    </row>
    <row r="624" spans="1:56" ht="14.25" x14ac:dyDescent="0.25">
      <c r="A624" s="46"/>
      <c r="D624" s="46"/>
      <c r="E624" s="46"/>
      <c r="F624" s="46"/>
      <c r="G624" s="46"/>
      <c r="H624" s="46"/>
      <c r="I624" s="46"/>
      <c r="N624" s="46"/>
      <c r="O624" s="46"/>
      <c r="P624" s="89"/>
      <c r="Q624" s="89"/>
      <c r="R624" s="89"/>
      <c r="S624" s="89"/>
      <c r="T624" s="89"/>
      <c r="U624" s="89"/>
      <c r="V624" s="89"/>
      <c r="W624" s="89"/>
      <c r="X624" s="46"/>
      <c r="Y624" s="46"/>
      <c r="Z624" s="46"/>
      <c r="AK624" s="46"/>
      <c r="AL624" s="46"/>
      <c r="AM624" s="46"/>
      <c r="AN624" s="46"/>
      <c r="AO624" s="46"/>
      <c r="AP624" s="46"/>
      <c r="AQ624" s="46"/>
      <c r="AR624" s="46"/>
      <c r="AS624" s="46"/>
      <c r="AT624" s="46"/>
      <c r="AU624" s="46"/>
      <c r="AV624" s="46"/>
      <c r="AW624" s="46"/>
      <c r="AX624" s="46"/>
      <c r="AY624" s="46"/>
      <c r="AZ624" s="46"/>
      <c r="BA624" s="46"/>
      <c r="BB624" s="46"/>
      <c r="BC624" s="46"/>
      <c r="BD624" s="46"/>
    </row>
    <row r="625" spans="1:56" ht="14.25" x14ac:dyDescent="0.25">
      <c r="A625" s="46"/>
      <c r="D625" s="46"/>
      <c r="E625" s="46"/>
      <c r="F625" s="46"/>
      <c r="G625" s="46"/>
      <c r="H625" s="46"/>
      <c r="I625" s="46"/>
      <c r="N625" s="46"/>
      <c r="O625" s="46"/>
      <c r="P625" s="89"/>
      <c r="Q625" s="89"/>
      <c r="R625" s="89"/>
      <c r="S625" s="89"/>
      <c r="T625" s="89"/>
      <c r="U625" s="89"/>
      <c r="V625" s="89"/>
      <c r="W625" s="89"/>
      <c r="X625" s="46"/>
      <c r="Y625" s="46"/>
      <c r="Z625" s="46"/>
      <c r="AK625" s="46"/>
      <c r="AL625" s="46"/>
      <c r="AM625" s="46"/>
      <c r="AN625" s="46"/>
      <c r="AO625" s="46"/>
      <c r="AP625" s="46"/>
      <c r="AQ625" s="46"/>
      <c r="AR625" s="46"/>
      <c r="AS625" s="46"/>
      <c r="AT625" s="46"/>
      <c r="AU625" s="46"/>
      <c r="AV625" s="46"/>
      <c r="AW625" s="46"/>
      <c r="AX625" s="46"/>
      <c r="AY625" s="46"/>
      <c r="AZ625" s="46"/>
      <c r="BA625" s="46"/>
      <c r="BB625" s="46"/>
      <c r="BC625" s="46"/>
      <c r="BD625" s="46"/>
    </row>
    <row r="626" spans="1:56" ht="14.25" x14ac:dyDescent="0.25">
      <c r="A626" s="46"/>
      <c r="D626" s="46"/>
      <c r="E626" s="46"/>
      <c r="F626" s="46"/>
      <c r="G626" s="46"/>
      <c r="H626" s="46"/>
      <c r="I626" s="46"/>
      <c r="N626" s="46"/>
      <c r="O626" s="46"/>
      <c r="P626" s="89"/>
      <c r="Q626" s="89"/>
      <c r="R626" s="89"/>
      <c r="S626" s="89"/>
      <c r="T626" s="89"/>
      <c r="U626" s="89"/>
      <c r="V626" s="89"/>
      <c r="W626" s="89"/>
      <c r="X626" s="46"/>
      <c r="Y626" s="46"/>
      <c r="Z626" s="46"/>
      <c r="AK626" s="46"/>
      <c r="AL626" s="46"/>
      <c r="AM626" s="46"/>
      <c r="AN626" s="46"/>
      <c r="AO626" s="46"/>
      <c r="AP626" s="46"/>
      <c r="AQ626" s="46"/>
      <c r="AR626" s="46"/>
      <c r="AS626" s="46"/>
      <c r="AT626" s="46"/>
      <c r="AU626" s="46"/>
      <c r="AV626" s="46"/>
      <c r="AW626" s="46"/>
      <c r="AX626" s="46"/>
      <c r="AY626" s="46"/>
      <c r="AZ626" s="46"/>
      <c r="BA626" s="46"/>
      <c r="BB626" s="46"/>
      <c r="BC626" s="46"/>
      <c r="BD626" s="46"/>
    </row>
    <row r="627" spans="1:56" ht="14.25" x14ac:dyDescent="0.25">
      <c r="A627" s="46"/>
      <c r="D627" s="46"/>
      <c r="E627" s="46"/>
      <c r="F627" s="46"/>
      <c r="G627" s="46"/>
      <c r="H627" s="46"/>
      <c r="I627" s="46"/>
      <c r="N627" s="46"/>
      <c r="O627" s="46"/>
      <c r="P627" s="89"/>
      <c r="Q627" s="89"/>
      <c r="R627" s="89"/>
      <c r="S627" s="89"/>
      <c r="T627" s="89"/>
      <c r="U627" s="89"/>
      <c r="V627" s="89"/>
      <c r="W627" s="89"/>
      <c r="X627" s="46"/>
      <c r="Y627" s="46"/>
      <c r="Z627" s="46"/>
      <c r="AK627" s="46"/>
      <c r="AL627" s="46"/>
      <c r="AM627" s="46"/>
      <c r="AN627" s="46"/>
      <c r="AO627" s="46"/>
      <c r="AP627" s="46"/>
      <c r="AQ627" s="46"/>
      <c r="AR627" s="46"/>
      <c r="AS627" s="46"/>
      <c r="AT627" s="46"/>
      <c r="AU627" s="46"/>
      <c r="AV627" s="46"/>
      <c r="AW627" s="46"/>
      <c r="AX627" s="46"/>
      <c r="AY627" s="46"/>
      <c r="AZ627" s="46"/>
      <c r="BA627" s="46"/>
      <c r="BB627" s="46"/>
      <c r="BC627" s="46"/>
      <c r="BD627" s="46"/>
    </row>
    <row r="628" spans="1:56" ht="14.25" x14ac:dyDescent="0.25">
      <c r="A628" s="46"/>
      <c r="D628" s="46"/>
      <c r="E628" s="46"/>
      <c r="F628" s="46"/>
      <c r="G628" s="46"/>
      <c r="H628" s="46"/>
      <c r="I628" s="46"/>
      <c r="N628" s="46"/>
      <c r="O628" s="46"/>
      <c r="P628" s="89"/>
      <c r="Q628" s="89"/>
      <c r="R628" s="89"/>
      <c r="S628" s="89"/>
      <c r="T628" s="89"/>
      <c r="U628" s="89"/>
      <c r="V628" s="89"/>
      <c r="W628" s="89"/>
      <c r="X628" s="46"/>
      <c r="Y628" s="46"/>
      <c r="Z628" s="46"/>
      <c r="AK628" s="46"/>
      <c r="AL628" s="46"/>
      <c r="AM628" s="46"/>
      <c r="AN628" s="46"/>
      <c r="AO628" s="46"/>
      <c r="AP628" s="46"/>
      <c r="AQ628" s="46"/>
      <c r="AR628" s="46"/>
      <c r="AS628" s="46"/>
      <c r="AT628" s="46"/>
      <c r="AU628" s="46"/>
      <c r="AV628" s="46"/>
      <c r="AW628" s="46"/>
      <c r="AX628" s="46"/>
      <c r="AY628" s="46"/>
      <c r="AZ628" s="46"/>
      <c r="BA628" s="46"/>
      <c r="BB628" s="46"/>
      <c r="BC628" s="46"/>
      <c r="BD628" s="46"/>
    </row>
    <row r="629" spans="1:56" ht="14.25" x14ac:dyDescent="0.25">
      <c r="A629" s="46"/>
      <c r="D629" s="46"/>
      <c r="E629" s="46"/>
      <c r="F629" s="46"/>
      <c r="G629" s="46"/>
      <c r="H629" s="46"/>
      <c r="I629" s="46"/>
      <c r="N629" s="46"/>
      <c r="O629" s="46"/>
      <c r="P629" s="89"/>
      <c r="Q629" s="89"/>
      <c r="R629" s="89"/>
      <c r="S629" s="89"/>
      <c r="T629" s="89"/>
      <c r="U629" s="89"/>
      <c r="V629" s="89"/>
      <c r="W629" s="89"/>
      <c r="X629" s="46"/>
      <c r="Y629" s="46"/>
      <c r="Z629" s="46"/>
      <c r="AK629" s="46"/>
      <c r="AL629" s="46"/>
      <c r="AM629" s="46"/>
      <c r="AN629" s="46"/>
      <c r="AO629" s="46"/>
      <c r="AP629" s="46"/>
      <c r="AQ629" s="46"/>
      <c r="AR629" s="46"/>
      <c r="AS629" s="46"/>
      <c r="AT629" s="46"/>
      <c r="AU629" s="46"/>
      <c r="AV629" s="46"/>
      <c r="AW629" s="46"/>
      <c r="AX629" s="46"/>
      <c r="AY629" s="46"/>
      <c r="AZ629" s="46"/>
      <c r="BA629" s="46"/>
      <c r="BB629" s="46"/>
      <c r="BC629" s="46"/>
      <c r="BD629" s="46"/>
    </row>
    <row r="630" spans="1:56" ht="14.25" x14ac:dyDescent="0.25">
      <c r="A630" s="46"/>
      <c r="D630" s="46"/>
      <c r="E630" s="46"/>
      <c r="F630" s="46"/>
      <c r="G630" s="46"/>
      <c r="H630" s="46"/>
      <c r="I630" s="46"/>
      <c r="N630" s="46"/>
      <c r="O630" s="46"/>
      <c r="P630" s="89"/>
      <c r="Q630" s="89"/>
      <c r="R630" s="89"/>
      <c r="S630" s="89"/>
      <c r="T630" s="89"/>
      <c r="U630" s="89"/>
      <c r="V630" s="89"/>
      <c r="W630" s="89"/>
      <c r="X630" s="46"/>
      <c r="Y630" s="46"/>
      <c r="Z630" s="46"/>
      <c r="AK630" s="46"/>
      <c r="AL630" s="46"/>
      <c r="AM630" s="46"/>
      <c r="AN630" s="46"/>
      <c r="AO630" s="46"/>
      <c r="AP630" s="46"/>
      <c r="AQ630" s="46"/>
      <c r="AR630" s="46"/>
      <c r="AS630" s="46"/>
      <c r="AT630" s="46"/>
      <c r="AU630" s="46"/>
      <c r="AV630" s="46"/>
      <c r="AW630" s="46"/>
      <c r="AX630" s="46"/>
      <c r="AY630" s="46"/>
      <c r="AZ630" s="46"/>
      <c r="BA630" s="46"/>
      <c r="BB630" s="46"/>
      <c r="BC630" s="46"/>
      <c r="BD630" s="46"/>
    </row>
    <row r="631" spans="1:56" ht="14.25" x14ac:dyDescent="0.25">
      <c r="A631" s="46"/>
      <c r="D631" s="46"/>
      <c r="E631" s="46"/>
      <c r="F631" s="46"/>
      <c r="G631" s="46"/>
      <c r="H631" s="46"/>
      <c r="I631" s="46"/>
      <c r="N631" s="46"/>
      <c r="O631" s="46"/>
      <c r="P631" s="89"/>
      <c r="Q631" s="89"/>
      <c r="R631" s="89"/>
      <c r="S631" s="89"/>
      <c r="T631" s="89"/>
      <c r="U631" s="89"/>
      <c r="V631" s="89"/>
      <c r="W631" s="89"/>
      <c r="X631" s="46"/>
      <c r="Y631" s="46"/>
      <c r="Z631" s="46"/>
      <c r="AK631" s="46"/>
      <c r="AL631" s="46"/>
      <c r="AM631" s="46"/>
      <c r="AN631" s="46"/>
      <c r="AO631" s="46"/>
      <c r="AP631" s="46"/>
      <c r="AQ631" s="46"/>
      <c r="AR631" s="46"/>
      <c r="AS631" s="46"/>
      <c r="AT631" s="46"/>
      <c r="AU631" s="46"/>
      <c r="AV631" s="46"/>
      <c r="AW631" s="46"/>
      <c r="AX631" s="46"/>
      <c r="AY631" s="46"/>
      <c r="AZ631" s="46"/>
      <c r="BA631" s="46"/>
      <c r="BB631" s="46"/>
      <c r="BC631" s="46"/>
      <c r="BD631" s="46"/>
    </row>
    <row r="632" spans="1:56" ht="14.25" x14ac:dyDescent="0.25">
      <c r="A632" s="46"/>
      <c r="D632" s="46"/>
      <c r="E632" s="46"/>
      <c r="F632" s="46"/>
      <c r="G632" s="46"/>
      <c r="H632" s="46"/>
      <c r="I632" s="46"/>
      <c r="N632" s="46"/>
      <c r="O632" s="46"/>
      <c r="P632" s="89"/>
      <c r="Q632" s="89"/>
      <c r="R632" s="89"/>
      <c r="S632" s="89"/>
      <c r="T632" s="89"/>
      <c r="U632" s="89"/>
      <c r="V632" s="89"/>
      <c r="W632" s="89"/>
      <c r="X632" s="46"/>
      <c r="Y632" s="46"/>
      <c r="Z632" s="46"/>
      <c r="AK632" s="46"/>
      <c r="AL632" s="46"/>
      <c r="AM632" s="46"/>
      <c r="AN632" s="46"/>
      <c r="AO632" s="46"/>
      <c r="AP632" s="46"/>
      <c r="AQ632" s="46"/>
      <c r="AR632" s="46"/>
      <c r="AS632" s="46"/>
      <c r="AT632" s="46"/>
      <c r="AU632" s="46"/>
      <c r="AV632" s="46"/>
      <c r="AW632" s="46"/>
      <c r="AX632" s="46"/>
      <c r="AY632" s="46"/>
      <c r="AZ632" s="46"/>
      <c r="BA632" s="46"/>
      <c r="BB632" s="46"/>
      <c r="BC632" s="46"/>
      <c r="BD632" s="46"/>
    </row>
    <row r="633" spans="1:56" ht="14.25" x14ac:dyDescent="0.25">
      <c r="A633" s="46"/>
      <c r="D633" s="46"/>
      <c r="E633" s="46"/>
      <c r="F633" s="46"/>
      <c r="G633" s="46"/>
      <c r="H633" s="46"/>
      <c r="I633" s="46"/>
      <c r="N633" s="46"/>
      <c r="O633" s="46"/>
      <c r="P633" s="89"/>
      <c r="Q633" s="89"/>
      <c r="R633" s="89"/>
      <c r="S633" s="89"/>
      <c r="T633" s="89"/>
      <c r="U633" s="89"/>
      <c r="V633" s="89"/>
      <c r="W633" s="89"/>
      <c r="X633" s="46"/>
      <c r="Y633" s="46"/>
      <c r="Z633" s="46"/>
      <c r="AK633" s="46"/>
      <c r="AL633" s="46"/>
      <c r="AM633" s="46"/>
      <c r="AN633" s="46"/>
      <c r="AO633" s="46"/>
      <c r="AP633" s="46"/>
      <c r="AQ633" s="46"/>
      <c r="AR633" s="46"/>
      <c r="AS633" s="46"/>
      <c r="AT633" s="46"/>
      <c r="AU633" s="46"/>
      <c r="AV633" s="46"/>
      <c r="AW633" s="46"/>
      <c r="AX633" s="46"/>
      <c r="AY633" s="46"/>
      <c r="AZ633" s="46"/>
      <c r="BA633" s="46"/>
      <c r="BB633" s="46"/>
      <c r="BC633" s="46"/>
      <c r="BD633" s="46"/>
    </row>
    <row r="634" spans="1:56" ht="14.25" x14ac:dyDescent="0.25">
      <c r="A634" s="46"/>
      <c r="D634" s="46"/>
      <c r="E634" s="46"/>
      <c r="F634" s="46"/>
      <c r="G634" s="46"/>
      <c r="H634" s="46"/>
      <c r="I634" s="46"/>
      <c r="N634" s="46"/>
      <c r="O634" s="46"/>
      <c r="P634" s="89"/>
      <c r="Q634" s="89"/>
      <c r="R634" s="89"/>
      <c r="S634" s="89"/>
      <c r="T634" s="89"/>
      <c r="U634" s="89"/>
      <c r="V634" s="89"/>
      <c r="W634" s="89"/>
      <c r="X634" s="46"/>
      <c r="Y634" s="46"/>
      <c r="Z634" s="46"/>
      <c r="AK634" s="46"/>
      <c r="AL634" s="46"/>
      <c r="AM634" s="46"/>
      <c r="AN634" s="46"/>
      <c r="AO634" s="46"/>
      <c r="AP634" s="46"/>
      <c r="AQ634" s="46"/>
      <c r="AR634" s="46"/>
      <c r="AS634" s="46"/>
      <c r="AT634" s="46"/>
      <c r="AU634" s="46"/>
      <c r="AV634" s="46"/>
      <c r="AW634" s="46"/>
      <c r="AX634" s="46"/>
      <c r="AY634" s="46"/>
      <c r="AZ634" s="46"/>
      <c r="BA634" s="46"/>
      <c r="BB634" s="46"/>
      <c r="BC634" s="46"/>
      <c r="BD634" s="46"/>
    </row>
    <row r="635" spans="1:56" ht="14.25" x14ac:dyDescent="0.25">
      <c r="A635" s="46"/>
      <c r="D635" s="46"/>
      <c r="E635" s="46"/>
      <c r="F635" s="46"/>
      <c r="G635" s="46"/>
      <c r="H635" s="46"/>
      <c r="I635" s="46"/>
      <c r="N635" s="46"/>
      <c r="O635" s="46"/>
      <c r="P635" s="89"/>
      <c r="Q635" s="89"/>
      <c r="R635" s="89"/>
      <c r="S635" s="89"/>
      <c r="T635" s="89"/>
      <c r="U635" s="89"/>
      <c r="V635" s="89"/>
      <c r="W635" s="89"/>
      <c r="X635" s="46"/>
      <c r="Y635" s="46"/>
      <c r="Z635" s="46"/>
      <c r="AK635" s="46"/>
      <c r="AL635" s="46"/>
      <c r="AM635" s="46"/>
      <c r="AN635" s="46"/>
      <c r="AO635" s="46"/>
      <c r="AP635" s="46"/>
      <c r="AQ635" s="46"/>
      <c r="AR635" s="46"/>
      <c r="AS635" s="46"/>
      <c r="AT635" s="46"/>
      <c r="AU635" s="46"/>
      <c r="AV635" s="46"/>
      <c r="AW635" s="46"/>
      <c r="AX635" s="46"/>
      <c r="AY635" s="46"/>
      <c r="AZ635" s="46"/>
      <c r="BA635" s="46"/>
      <c r="BB635" s="46"/>
      <c r="BC635" s="46"/>
      <c r="BD635" s="46"/>
    </row>
    <row r="636" spans="1:56" ht="14.25" x14ac:dyDescent="0.25">
      <c r="A636" s="46"/>
      <c r="D636" s="46"/>
      <c r="E636" s="46"/>
      <c r="F636" s="46"/>
      <c r="G636" s="46"/>
      <c r="H636" s="46"/>
      <c r="I636" s="46"/>
      <c r="N636" s="46"/>
      <c r="O636" s="46"/>
      <c r="P636" s="89"/>
      <c r="Q636" s="89"/>
      <c r="R636" s="89"/>
      <c r="S636" s="89"/>
      <c r="T636" s="89"/>
      <c r="U636" s="89"/>
      <c r="V636" s="89"/>
      <c r="W636" s="89"/>
      <c r="X636" s="46"/>
      <c r="Y636" s="46"/>
      <c r="Z636" s="46"/>
      <c r="AK636" s="46"/>
      <c r="AL636" s="46"/>
      <c r="AM636" s="46"/>
      <c r="AN636" s="46"/>
      <c r="AO636" s="46"/>
      <c r="AP636" s="46"/>
      <c r="AQ636" s="46"/>
      <c r="AR636" s="46"/>
      <c r="AS636" s="46"/>
      <c r="AT636" s="46"/>
      <c r="AU636" s="46"/>
      <c r="AV636" s="46"/>
      <c r="AW636" s="46"/>
      <c r="AX636" s="46"/>
      <c r="AY636" s="46"/>
      <c r="AZ636" s="46"/>
      <c r="BA636" s="46"/>
      <c r="BB636" s="46"/>
      <c r="BC636" s="46"/>
      <c r="BD636" s="46"/>
    </row>
    <row r="637" spans="1:56" ht="14.25" x14ac:dyDescent="0.25">
      <c r="A637" s="46"/>
      <c r="D637" s="46"/>
      <c r="E637" s="46"/>
      <c r="F637" s="46"/>
      <c r="G637" s="46"/>
      <c r="H637" s="46"/>
      <c r="I637" s="46"/>
      <c r="N637" s="46"/>
      <c r="O637" s="46"/>
      <c r="P637" s="89"/>
      <c r="Q637" s="89"/>
      <c r="R637" s="89"/>
      <c r="S637" s="89"/>
      <c r="T637" s="89"/>
      <c r="U637" s="89"/>
      <c r="V637" s="89"/>
      <c r="W637" s="89"/>
      <c r="X637" s="46"/>
      <c r="Y637" s="46"/>
      <c r="Z637" s="46"/>
      <c r="AK637" s="46"/>
      <c r="AL637" s="46"/>
      <c r="AM637" s="46"/>
      <c r="AN637" s="46"/>
      <c r="AO637" s="46"/>
      <c r="AP637" s="46"/>
      <c r="AQ637" s="46"/>
      <c r="AR637" s="46"/>
      <c r="AS637" s="46"/>
      <c r="AT637" s="46"/>
      <c r="AU637" s="46"/>
      <c r="AV637" s="46"/>
      <c r="AW637" s="46"/>
      <c r="AX637" s="46"/>
      <c r="AY637" s="46"/>
      <c r="AZ637" s="46"/>
      <c r="BA637" s="46"/>
      <c r="BB637" s="46"/>
      <c r="BC637" s="46"/>
      <c r="BD637" s="46"/>
    </row>
    <row r="638" spans="1:56" ht="14.25" x14ac:dyDescent="0.25">
      <c r="A638" s="46"/>
      <c r="D638" s="46"/>
      <c r="E638" s="46"/>
      <c r="F638" s="46"/>
      <c r="G638" s="46"/>
      <c r="H638" s="46"/>
      <c r="I638" s="46"/>
      <c r="N638" s="46"/>
      <c r="O638" s="46"/>
      <c r="P638" s="89"/>
      <c r="Q638" s="89"/>
      <c r="R638" s="89"/>
      <c r="S638" s="89"/>
      <c r="T638" s="89"/>
      <c r="U638" s="89"/>
      <c r="V638" s="89"/>
      <c r="W638" s="89"/>
      <c r="X638" s="46"/>
      <c r="Y638" s="46"/>
      <c r="Z638" s="46"/>
      <c r="AK638" s="46"/>
      <c r="AL638" s="46"/>
      <c r="AM638" s="46"/>
      <c r="AN638" s="46"/>
      <c r="AO638" s="46"/>
      <c r="AP638" s="46"/>
      <c r="AQ638" s="46"/>
      <c r="AR638" s="46"/>
      <c r="AS638" s="46"/>
      <c r="AT638" s="46"/>
      <c r="AU638" s="46"/>
      <c r="AV638" s="46"/>
      <c r="AW638" s="46"/>
      <c r="AX638" s="46"/>
      <c r="AY638" s="46"/>
      <c r="AZ638" s="46"/>
      <c r="BA638" s="46"/>
      <c r="BB638" s="46"/>
      <c r="BC638" s="46"/>
      <c r="BD638" s="46"/>
    </row>
    <row r="639" spans="1:56" ht="14.25" x14ac:dyDescent="0.25">
      <c r="A639" s="46"/>
      <c r="D639" s="46"/>
      <c r="E639" s="46"/>
      <c r="F639" s="46"/>
      <c r="G639" s="46"/>
      <c r="H639" s="46"/>
      <c r="I639" s="46"/>
      <c r="N639" s="46"/>
      <c r="O639" s="46"/>
      <c r="P639" s="89"/>
      <c r="Q639" s="89"/>
      <c r="R639" s="89"/>
      <c r="S639" s="89"/>
      <c r="T639" s="89"/>
      <c r="U639" s="89"/>
      <c r="V639" s="89"/>
      <c r="W639" s="89"/>
      <c r="X639" s="46"/>
      <c r="Y639" s="46"/>
      <c r="Z639" s="46"/>
      <c r="AK639" s="46"/>
      <c r="AL639" s="46"/>
      <c r="AM639" s="46"/>
      <c r="AN639" s="46"/>
      <c r="AO639" s="46"/>
      <c r="AP639" s="46"/>
      <c r="AQ639" s="46"/>
      <c r="AR639" s="46"/>
      <c r="AS639" s="46"/>
      <c r="AT639" s="46"/>
      <c r="AU639" s="46"/>
      <c r="AV639" s="46"/>
      <c r="AW639" s="46"/>
      <c r="AX639" s="46"/>
      <c r="AY639" s="46"/>
      <c r="AZ639" s="46"/>
      <c r="BA639" s="46"/>
      <c r="BB639" s="46"/>
      <c r="BC639" s="46"/>
      <c r="BD639" s="46"/>
    </row>
    <row r="640" spans="1:56" ht="14.25" x14ac:dyDescent="0.25">
      <c r="A640" s="46"/>
      <c r="D640" s="46"/>
      <c r="E640" s="46"/>
      <c r="F640" s="46"/>
      <c r="G640" s="46"/>
      <c r="H640" s="46"/>
      <c r="I640" s="46"/>
      <c r="N640" s="46"/>
      <c r="O640" s="46"/>
      <c r="P640" s="89"/>
      <c r="Q640" s="89"/>
      <c r="R640" s="89"/>
      <c r="S640" s="89"/>
      <c r="T640" s="89"/>
      <c r="U640" s="89"/>
      <c r="V640" s="89"/>
      <c r="W640" s="89"/>
      <c r="X640" s="46"/>
      <c r="Y640" s="46"/>
      <c r="Z640" s="46"/>
      <c r="AK640" s="46"/>
      <c r="AL640" s="46"/>
      <c r="AM640" s="46"/>
      <c r="AN640" s="46"/>
      <c r="AO640" s="46"/>
      <c r="AP640" s="46"/>
      <c r="AQ640" s="46"/>
      <c r="AR640" s="46"/>
      <c r="AS640" s="46"/>
      <c r="AT640" s="46"/>
      <c r="AU640" s="46"/>
      <c r="AV640" s="46"/>
      <c r="AW640" s="46"/>
      <c r="AX640" s="46"/>
      <c r="AY640" s="46"/>
      <c r="AZ640" s="46"/>
      <c r="BA640" s="46"/>
      <c r="BB640" s="46"/>
      <c r="BC640" s="46"/>
      <c r="BD640" s="46"/>
    </row>
    <row r="641" spans="1:56" ht="14.25" x14ac:dyDescent="0.25">
      <c r="A641" s="46"/>
      <c r="D641" s="46"/>
      <c r="E641" s="46"/>
      <c r="F641" s="46"/>
      <c r="G641" s="46"/>
      <c r="H641" s="46"/>
      <c r="I641" s="46"/>
      <c r="N641" s="46"/>
      <c r="O641" s="46"/>
      <c r="P641" s="89"/>
      <c r="Q641" s="89"/>
      <c r="R641" s="89"/>
      <c r="S641" s="89"/>
      <c r="T641" s="89"/>
      <c r="U641" s="89"/>
      <c r="V641" s="89"/>
      <c r="W641" s="89"/>
      <c r="X641" s="46"/>
      <c r="Y641" s="46"/>
      <c r="Z641" s="46"/>
      <c r="AK641" s="46"/>
      <c r="AL641" s="46"/>
      <c r="AM641" s="46"/>
      <c r="AN641" s="46"/>
      <c r="AO641" s="46"/>
      <c r="AP641" s="46"/>
      <c r="AQ641" s="46"/>
      <c r="AR641" s="46"/>
      <c r="AS641" s="46"/>
      <c r="AT641" s="46"/>
      <c r="AU641" s="46"/>
      <c r="AV641" s="46"/>
      <c r="AW641" s="46"/>
      <c r="AX641" s="46"/>
      <c r="AY641" s="46"/>
      <c r="AZ641" s="46"/>
      <c r="BA641" s="46"/>
      <c r="BB641" s="46"/>
      <c r="BC641" s="46"/>
      <c r="BD641" s="46"/>
    </row>
    <row r="642" spans="1:56" ht="14.25" x14ac:dyDescent="0.25">
      <c r="A642" s="46"/>
      <c r="D642" s="46"/>
      <c r="E642" s="46"/>
      <c r="F642" s="46"/>
      <c r="G642" s="46"/>
      <c r="H642" s="46"/>
      <c r="I642" s="46"/>
      <c r="N642" s="46"/>
      <c r="O642" s="46"/>
      <c r="P642" s="89"/>
      <c r="Q642" s="89"/>
      <c r="R642" s="89"/>
      <c r="S642" s="89"/>
      <c r="T642" s="89"/>
      <c r="U642" s="89"/>
      <c r="V642" s="89"/>
      <c r="W642" s="89"/>
      <c r="X642" s="46"/>
      <c r="Y642" s="46"/>
      <c r="Z642" s="46"/>
      <c r="AK642" s="46"/>
      <c r="AL642" s="46"/>
      <c r="AM642" s="46"/>
      <c r="AN642" s="46"/>
      <c r="AO642" s="46"/>
      <c r="AP642" s="46"/>
      <c r="AQ642" s="46"/>
      <c r="AR642" s="46"/>
      <c r="AS642" s="46"/>
      <c r="AT642" s="46"/>
      <c r="AU642" s="46"/>
      <c r="AV642" s="46"/>
      <c r="AW642" s="46"/>
      <c r="AX642" s="46"/>
      <c r="AY642" s="46"/>
      <c r="AZ642" s="46"/>
      <c r="BA642" s="46"/>
      <c r="BB642" s="46"/>
      <c r="BC642" s="46"/>
      <c r="BD642" s="46"/>
    </row>
    <row r="643" spans="1:56" ht="14.25" x14ac:dyDescent="0.25">
      <c r="A643" s="46"/>
      <c r="D643" s="46"/>
      <c r="E643" s="46"/>
      <c r="F643" s="46"/>
      <c r="G643" s="46"/>
      <c r="H643" s="46"/>
      <c r="I643" s="46"/>
      <c r="N643" s="46"/>
      <c r="O643" s="46"/>
      <c r="P643" s="89"/>
      <c r="Q643" s="89"/>
      <c r="R643" s="89"/>
      <c r="S643" s="89"/>
      <c r="T643" s="89"/>
      <c r="U643" s="89"/>
      <c r="V643" s="89"/>
      <c r="W643" s="89"/>
      <c r="X643" s="46"/>
      <c r="Y643" s="46"/>
      <c r="Z643" s="46"/>
      <c r="AK643" s="46"/>
      <c r="AL643" s="46"/>
      <c r="AM643" s="46"/>
      <c r="AN643" s="46"/>
      <c r="AO643" s="46"/>
      <c r="AP643" s="46"/>
      <c r="AQ643" s="46"/>
      <c r="AR643" s="46"/>
      <c r="AS643" s="46"/>
      <c r="AT643" s="46"/>
      <c r="AU643" s="46"/>
      <c r="AV643" s="46"/>
      <c r="AW643" s="46"/>
      <c r="AX643" s="46"/>
      <c r="AY643" s="46"/>
      <c r="AZ643" s="46"/>
      <c r="BA643" s="46"/>
      <c r="BB643" s="46"/>
      <c r="BC643" s="46"/>
      <c r="BD643" s="46"/>
    </row>
    <row r="644" spans="1:56" ht="14.25" x14ac:dyDescent="0.25">
      <c r="A644" s="46"/>
      <c r="D644" s="46"/>
      <c r="E644" s="46"/>
      <c r="F644" s="46"/>
      <c r="G644" s="46"/>
      <c r="H644" s="46"/>
      <c r="I644" s="46"/>
      <c r="N644" s="46"/>
      <c r="O644" s="46"/>
      <c r="P644" s="89"/>
      <c r="Q644" s="89"/>
      <c r="R644" s="89"/>
      <c r="S644" s="89"/>
      <c r="T644" s="89"/>
      <c r="U644" s="89"/>
      <c r="V644" s="89"/>
      <c r="W644" s="89"/>
      <c r="X644" s="46"/>
      <c r="Y644" s="46"/>
      <c r="Z644" s="46"/>
      <c r="AK644" s="46"/>
      <c r="AL644" s="46"/>
      <c r="AM644" s="46"/>
      <c r="AN644" s="46"/>
      <c r="AO644" s="46"/>
      <c r="AP644" s="46"/>
      <c r="AQ644" s="46"/>
      <c r="AR644" s="46"/>
      <c r="AS644" s="46"/>
      <c r="AT644" s="46"/>
      <c r="AU644" s="46"/>
      <c r="AV644" s="46"/>
      <c r="AW644" s="46"/>
      <c r="AX644" s="46"/>
      <c r="AY644" s="46"/>
      <c r="AZ644" s="46"/>
      <c r="BA644" s="46"/>
      <c r="BB644" s="46"/>
      <c r="BC644" s="46"/>
      <c r="BD644" s="46"/>
    </row>
    <row r="645" spans="1:56" ht="14.25" x14ac:dyDescent="0.25">
      <c r="A645" s="46"/>
      <c r="D645" s="46"/>
      <c r="E645" s="46"/>
      <c r="F645" s="46"/>
      <c r="G645" s="46"/>
      <c r="H645" s="46"/>
      <c r="I645" s="46"/>
      <c r="N645" s="46"/>
      <c r="O645" s="46"/>
      <c r="P645" s="89"/>
      <c r="Q645" s="89"/>
      <c r="R645" s="89"/>
      <c r="S645" s="89"/>
      <c r="T645" s="89"/>
      <c r="U645" s="89"/>
      <c r="V645" s="89"/>
      <c r="W645" s="89"/>
      <c r="X645" s="46"/>
      <c r="Y645" s="46"/>
      <c r="Z645" s="46"/>
      <c r="AK645" s="46"/>
      <c r="AL645" s="46"/>
      <c r="AM645" s="46"/>
      <c r="AN645" s="46"/>
      <c r="AO645" s="46"/>
      <c r="AP645" s="46"/>
      <c r="AQ645" s="46"/>
      <c r="AR645" s="46"/>
      <c r="AS645" s="46"/>
      <c r="AT645" s="46"/>
      <c r="AU645" s="46"/>
      <c r="AV645" s="46"/>
      <c r="AW645" s="46"/>
      <c r="AX645" s="46"/>
      <c r="AY645" s="46"/>
      <c r="AZ645" s="46"/>
      <c r="BA645" s="46"/>
      <c r="BB645" s="46"/>
      <c r="BC645" s="46"/>
      <c r="BD645" s="46"/>
    </row>
    <row r="646" spans="1:56" ht="14.25" x14ac:dyDescent="0.25">
      <c r="A646" s="46"/>
      <c r="D646" s="46"/>
      <c r="E646" s="46"/>
      <c r="F646" s="46"/>
      <c r="G646" s="46"/>
      <c r="H646" s="46"/>
      <c r="I646" s="46"/>
      <c r="N646" s="46"/>
      <c r="O646" s="46"/>
      <c r="P646" s="89"/>
      <c r="Q646" s="89"/>
      <c r="R646" s="89"/>
      <c r="S646" s="89"/>
      <c r="T646" s="89"/>
      <c r="U646" s="89"/>
      <c r="V646" s="89"/>
      <c r="W646" s="89"/>
      <c r="X646" s="46"/>
      <c r="Y646" s="46"/>
      <c r="Z646" s="46"/>
      <c r="AK646" s="46"/>
      <c r="AL646" s="46"/>
      <c r="AM646" s="46"/>
      <c r="AN646" s="46"/>
      <c r="AO646" s="46"/>
      <c r="AP646" s="46"/>
      <c r="AQ646" s="46"/>
      <c r="AR646" s="46"/>
      <c r="AS646" s="46"/>
      <c r="AT646" s="46"/>
      <c r="AU646" s="46"/>
      <c r="AV646" s="46"/>
      <c r="AW646" s="46"/>
      <c r="AX646" s="46"/>
      <c r="AY646" s="46"/>
      <c r="AZ646" s="46"/>
      <c r="BA646" s="46"/>
      <c r="BB646" s="46"/>
      <c r="BC646" s="46"/>
      <c r="BD646" s="46"/>
    </row>
    <row r="647" spans="1:56" ht="14.25" x14ac:dyDescent="0.25">
      <c r="A647" s="46"/>
      <c r="D647" s="46"/>
      <c r="E647" s="46"/>
      <c r="F647" s="46"/>
      <c r="G647" s="46"/>
      <c r="H647" s="46"/>
      <c r="I647" s="46"/>
      <c r="N647" s="46"/>
      <c r="O647" s="46"/>
      <c r="P647" s="89"/>
      <c r="Q647" s="89"/>
      <c r="R647" s="89"/>
      <c r="S647" s="89"/>
      <c r="T647" s="89"/>
      <c r="U647" s="89"/>
      <c r="V647" s="89"/>
      <c r="W647" s="89"/>
      <c r="X647" s="46"/>
      <c r="Y647" s="46"/>
      <c r="Z647" s="46"/>
      <c r="AK647" s="46"/>
      <c r="AL647" s="46"/>
      <c r="AM647" s="46"/>
      <c r="AN647" s="46"/>
      <c r="AO647" s="46"/>
      <c r="AP647" s="46"/>
      <c r="AQ647" s="46"/>
      <c r="AR647" s="46"/>
      <c r="AS647" s="46"/>
      <c r="AT647" s="46"/>
      <c r="AU647" s="46"/>
      <c r="AV647" s="46"/>
      <c r="AW647" s="46"/>
      <c r="AX647" s="46"/>
      <c r="AY647" s="46"/>
      <c r="AZ647" s="46"/>
      <c r="BA647" s="46"/>
      <c r="BB647" s="46"/>
      <c r="BC647" s="46"/>
      <c r="BD647" s="46"/>
    </row>
    <row r="648" spans="1:56" ht="14.25" x14ac:dyDescent="0.25">
      <c r="A648" s="46"/>
      <c r="D648" s="46"/>
      <c r="E648" s="46"/>
      <c r="F648" s="46"/>
      <c r="G648" s="46"/>
      <c r="H648" s="46"/>
      <c r="I648" s="46"/>
      <c r="N648" s="46"/>
      <c r="O648" s="46"/>
      <c r="P648" s="89"/>
      <c r="Q648" s="89"/>
      <c r="R648" s="89"/>
      <c r="S648" s="89"/>
      <c r="T648" s="89"/>
      <c r="U648" s="89"/>
      <c r="V648" s="89"/>
      <c r="W648" s="89"/>
      <c r="X648" s="46"/>
      <c r="Y648" s="46"/>
      <c r="Z648" s="46"/>
      <c r="AK648" s="46"/>
      <c r="AL648" s="46"/>
      <c r="AM648" s="46"/>
      <c r="AN648" s="46"/>
      <c r="AO648" s="46"/>
      <c r="AP648" s="46"/>
      <c r="AQ648" s="46"/>
      <c r="AR648" s="46"/>
      <c r="AS648" s="46"/>
      <c r="AT648" s="46"/>
      <c r="AU648" s="46"/>
      <c r="AV648" s="46"/>
      <c r="AW648" s="46"/>
      <c r="AX648" s="46"/>
      <c r="AY648" s="46"/>
      <c r="AZ648" s="46"/>
      <c r="BA648" s="46"/>
      <c r="BB648" s="46"/>
      <c r="BC648" s="46"/>
      <c r="BD648" s="46"/>
    </row>
    <row r="649" spans="1:56" ht="14.25" x14ac:dyDescent="0.25">
      <c r="A649" s="46"/>
      <c r="D649" s="46"/>
      <c r="E649" s="46"/>
      <c r="F649" s="46"/>
      <c r="G649" s="46"/>
      <c r="H649" s="46"/>
      <c r="I649" s="46"/>
      <c r="N649" s="46"/>
      <c r="O649" s="46"/>
      <c r="P649" s="89"/>
      <c r="Q649" s="89"/>
      <c r="R649" s="89"/>
      <c r="S649" s="89"/>
      <c r="T649" s="89"/>
      <c r="U649" s="89"/>
      <c r="V649" s="89"/>
      <c r="W649" s="89"/>
      <c r="X649" s="46"/>
      <c r="Y649" s="46"/>
      <c r="Z649" s="46"/>
      <c r="AK649" s="46"/>
      <c r="AL649" s="46"/>
      <c r="AM649" s="46"/>
      <c r="AN649" s="46"/>
      <c r="AO649" s="46"/>
      <c r="AP649" s="46"/>
      <c r="AQ649" s="46"/>
      <c r="AR649" s="46"/>
      <c r="AS649" s="46"/>
      <c r="AT649" s="46"/>
      <c r="AU649" s="46"/>
      <c r="AV649" s="46"/>
      <c r="AW649" s="46"/>
      <c r="AX649" s="46"/>
      <c r="AY649" s="46"/>
      <c r="AZ649" s="46"/>
      <c r="BA649" s="46"/>
      <c r="BB649" s="46"/>
      <c r="BC649" s="46"/>
      <c r="BD649" s="46"/>
    </row>
    <row r="650" spans="1:56" ht="14.25" x14ac:dyDescent="0.25">
      <c r="A650" s="46"/>
      <c r="D650" s="46"/>
      <c r="E650" s="46"/>
      <c r="F650" s="46"/>
      <c r="G650" s="46"/>
      <c r="H650" s="46"/>
      <c r="I650" s="46"/>
      <c r="N650" s="46"/>
      <c r="O650" s="46"/>
      <c r="P650" s="89"/>
      <c r="Q650" s="89"/>
      <c r="R650" s="89"/>
      <c r="S650" s="89"/>
      <c r="T650" s="89"/>
      <c r="U650" s="89"/>
      <c r="V650" s="89"/>
      <c r="W650" s="89"/>
      <c r="X650" s="46"/>
      <c r="Y650" s="46"/>
      <c r="Z650" s="46"/>
      <c r="AK650" s="46"/>
      <c r="AL650" s="46"/>
      <c r="AM650" s="46"/>
      <c r="AN650" s="46"/>
      <c r="AO650" s="46"/>
      <c r="AP650" s="46"/>
      <c r="AQ650" s="46"/>
      <c r="AR650" s="46"/>
      <c r="AS650" s="46"/>
      <c r="AT650" s="46"/>
      <c r="AU650" s="46"/>
      <c r="AV650" s="46"/>
      <c r="AW650" s="46"/>
      <c r="AX650" s="46"/>
      <c r="AY650" s="46"/>
      <c r="AZ650" s="46"/>
      <c r="BA650" s="46"/>
      <c r="BB650" s="46"/>
      <c r="BC650" s="46"/>
      <c r="BD650" s="46"/>
    </row>
    <row r="651" spans="1:56" ht="14.25" x14ac:dyDescent="0.25">
      <c r="A651" s="46"/>
      <c r="D651" s="46"/>
      <c r="E651" s="46"/>
      <c r="F651" s="46"/>
      <c r="G651" s="46"/>
      <c r="H651" s="46"/>
      <c r="I651" s="46"/>
      <c r="N651" s="46"/>
      <c r="O651" s="46"/>
      <c r="P651" s="89"/>
      <c r="Q651" s="89"/>
      <c r="R651" s="89"/>
      <c r="S651" s="89"/>
      <c r="T651" s="89"/>
      <c r="U651" s="89"/>
      <c r="V651" s="89"/>
      <c r="W651" s="89"/>
      <c r="X651" s="46"/>
      <c r="Y651" s="46"/>
      <c r="Z651" s="46"/>
      <c r="AK651" s="46"/>
      <c r="AL651" s="46"/>
      <c r="AM651" s="46"/>
      <c r="AN651" s="46"/>
      <c r="AO651" s="46"/>
      <c r="AP651" s="46"/>
      <c r="AQ651" s="46"/>
      <c r="AR651" s="46"/>
      <c r="AS651" s="46"/>
      <c r="AT651" s="46"/>
      <c r="AU651" s="46"/>
      <c r="AV651" s="46"/>
      <c r="AW651" s="46"/>
      <c r="AX651" s="46"/>
      <c r="AY651" s="46"/>
      <c r="AZ651" s="46"/>
      <c r="BA651" s="46"/>
      <c r="BB651" s="46"/>
      <c r="BC651" s="46"/>
      <c r="BD651" s="46"/>
    </row>
    <row r="652" spans="1:56" ht="14.25" x14ac:dyDescent="0.25">
      <c r="A652" s="46"/>
      <c r="D652" s="46"/>
      <c r="E652" s="46"/>
      <c r="F652" s="46"/>
      <c r="G652" s="46"/>
      <c r="H652" s="46"/>
      <c r="I652" s="46"/>
      <c r="N652" s="46"/>
      <c r="O652" s="46"/>
      <c r="P652" s="89"/>
      <c r="Q652" s="89"/>
      <c r="R652" s="89"/>
      <c r="S652" s="89"/>
      <c r="T652" s="89"/>
      <c r="U652" s="89"/>
      <c r="V652" s="89"/>
      <c r="W652" s="89"/>
      <c r="X652" s="46"/>
      <c r="Y652" s="46"/>
      <c r="Z652" s="46"/>
      <c r="AK652" s="46"/>
      <c r="AL652" s="46"/>
      <c r="AM652" s="46"/>
      <c r="AN652" s="46"/>
      <c r="AO652" s="46"/>
      <c r="AP652" s="46"/>
      <c r="AQ652" s="46"/>
      <c r="AR652" s="46"/>
      <c r="AS652" s="46"/>
      <c r="AT652" s="46"/>
      <c r="AU652" s="46"/>
      <c r="AV652" s="46"/>
      <c r="AW652" s="46"/>
      <c r="AX652" s="46"/>
      <c r="AY652" s="46"/>
      <c r="AZ652" s="46"/>
      <c r="BA652" s="46"/>
      <c r="BB652" s="46"/>
      <c r="BC652" s="46"/>
      <c r="BD652" s="46"/>
    </row>
    <row r="653" spans="1:56" ht="14.25" x14ac:dyDescent="0.25">
      <c r="A653" s="46"/>
      <c r="D653" s="46"/>
      <c r="E653" s="46"/>
      <c r="F653" s="46"/>
      <c r="G653" s="46"/>
      <c r="H653" s="46"/>
      <c r="I653" s="46"/>
      <c r="N653" s="46"/>
      <c r="O653" s="46"/>
      <c r="P653" s="89"/>
      <c r="Q653" s="89"/>
      <c r="R653" s="89"/>
      <c r="S653" s="89"/>
      <c r="T653" s="89"/>
      <c r="U653" s="89"/>
      <c r="V653" s="89"/>
      <c r="W653" s="89"/>
      <c r="X653" s="46"/>
      <c r="Y653" s="46"/>
      <c r="Z653" s="46"/>
      <c r="AK653" s="46"/>
      <c r="AL653" s="46"/>
      <c r="AM653" s="46"/>
      <c r="AN653" s="46"/>
      <c r="AO653" s="46"/>
      <c r="AP653" s="46"/>
      <c r="AQ653" s="46"/>
      <c r="AR653" s="46"/>
      <c r="AS653" s="46"/>
      <c r="AT653" s="46"/>
      <c r="AU653" s="46"/>
      <c r="AV653" s="46"/>
      <c r="AW653" s="46"/>
      <c r="AX653" s="46"/>
      <c r="AY653" s="46"/>
      <c r="AZ653" s="46"/>
      <c r="BA653" s="46"/>
      <c r="BB653" s="46"/>
      <c r="BC653" s="46"/>
      <c r="BD653" s="46"/>
    </row>
    <row r="654" spans="1:56" ht="14.25" x14ac:dyDescent="0.25">
      <c r="A654" s="46"/>
      <c r="D654" s="46"/>
      <c r="E654" s="46"/>
      <c r="F654" s="46"/>
      <c r="G654" s="46"/>
      <c r="H654" s="46"/>
      <c r="I654" s="46"/>
      <c r="N654" s="46"/>
      <c r="O654" s="46"/>
      <c r="P654" s="89"/>
      <c r="Q654" s="89"/>
      <c r="R654" s="89"/>
      <c r="S654" s="89"/>
      <c r="T654" s="89"/>
      <c r="U654" s="89"/>
      <c r="V654" s="89"/>
      <c r="W654" s="89"/>
      <c r="X654" s="46"/>
      <c r="Y654" s="46"/>
      <c r="Z654" s="46"/>
      <c r="AK654" s="46"/>
      <c r="AL654" s="46"/>
      <c r="AM654" s="46"/>
      <c r="AN654" s="46"/>
      <c r="AO654" s="46"/>
      <c r="AP654" s="46"/>
      <c r="AQ654" s="46"/>
      <c r="AR654" s="46"/>
      <c r="AS654" s="46"/>
      <c r="AT654" s="46"/>
      <c r="AU654" s="46"/>
      <c r="AV654" s="46"/>
      <c r="AW654" s="46"/>
      <c r="AX654" s="46"/>
      <c r="AY654" s="46"/>
      <c r="AZ654" s="46"/>
      <c r="BA654" s="46"/>
      <c r="BB654" s="46"/>
      <c r="BC654" s="46"/>
      <c r="BD654" s="46"/>
    </row>
    <row r="655" spans="1:56" ht="14.25" x14ac:dyDescent="0.25">
      <c r="A655" s="46"/>
      <c r="D655" s="46"/>
      <c r="E655" s="46"/>
      <c r="F655" s="46"/>
      <c r="G655" s="46"/>
      <c r="H655" s="46"/>
      <c r="I655" s="46"/>
      <c r="N655" s="46"/>
      <c r="O655" s="46"/>
      <c r="P655" s="89"/>
      <c r="Q655" s="89"/>
      <c r="R655" s="89"/>
      <c r="S655" s="89"/>
      <c r="T655" s="89"/>
      <c r="U655" s="89"/>
      <c r="V655" s="89"/>
      <c r="W655" s="89"/>
      <c r="X655" s="46"/>
      <c r="Y655" s="46"/>
      <c r="Z655" s="46"/>
      <c r="AK655" s="46"/>
      <c r="AL655" s="46"/>
      <c r="AM655" s="46"/>
      <c r="AN655" s="46"/>
      <c r="AO655" s="46"/>
      <c r="AP655" s="46"/>
      <c r="AQ655" s="46"/>
      <c r="AR655" s="46"/>
      <c r="AS655" s="46"/>
      <c r="AT655" s="46"/>
      <c r="AU655" s="46"/>
      <c r="AV655" s="46"/>
      <c r="AW655" s="46"/>
      <c r="AX655" s="46"/>
      <c r="AY655" s="46"/>
      <c r="AZ655" s="46"/>
      <c r="BA655" s="46"/>
      <c r="BB655" s="46"/>
      <c r="BC655" s="46"/>
      <c r="BD655" s="46"/>
    </row>
    <row r="656" spans="1:56" ht="14.25" x14ac:dyDescent="0.25">
      <c r="A656" s="46"/>
      <c r="D656" s="46"/>
      <c r="E656" s="46"/>
      <c r="F656" s="46"/>
      <c r="G656" s="46"/>
      <c r="H656" s="46"/>
      <c r="I656" s="46"/>
      <c r="N656" s="46"/>
      <c r="O656" s="46"/>
      <c r="P656" s="89"/>
      <c r="Q656" s="89"/>
      <c r="R656" s="89"/>
      <c r="S656" s="89"/>
      <c r="T656" s="89"/>
      <c r="U656" s="89"/>
      <c r="V656" s="89"/>
      <c r="W656" s="89"/>
      <c r="X656" s="46"/>
      <c r="Y656" s="46"/>
      <c r="Z656" s="46"/>
      <c r="AK656" s="46"/>
      <c r="AL656" s="46"/>
      <c r="AM656" s="46"/>
      <c r="AN656" s="46"/>
      <c r="AO656" s="46"/>
      <c r="AP656" s="46"/>
      <c r="AQ656" s="46"/>
      <c r="AR656" s="46"/>
      <c r="AS656" s="46"/>
      <c r="AT656" s="46"/>
      <c r="AU656" s="46"/>
      <c r="AV656" s="46"/>
      <c r="AW656" s="46"/>
      <c r="AX656" s="46"/>
      <c r="AY656" s="46"/>
      <c r="AZ656" s="46"/>
      <c r="BA656" s="46"/>
      <c r="BB656" s="46"/>
      <c r="BC656" s="46"/>
      <c r="BD656" s="46"/>
    </row>
    <row r="657" spans="1:56" ht="14.25" x14ac:dyDescent="0.25">
      <c r="A657" s="46"/>
      <c r="D657" s="46"/>
      <c r="E657" s="46"/>
      <c r="F657" s="46"/>
      <c r="G657" s="46"/>
      <c r="H657" s="46"/>
      <c r="I657" s="46"/>
      <c r="N657" s="46"/>
      <c r="O657" s="46"/>
      <c r="P657" s="89"/>
      <c r="Q657" s="89"/>
      <c r="R657" s="89"/>
      <c r="S657" s="89"/>
      <c r="T657" s="89"/>
      <c r="U657" s="89"/>
      <c r="V657" s="89"/>
      <c r="W657" s="89"/>
      <c r="X657" s="46"/>
      <c r="Y657" s="46"/>
      <c r="Z657" s="46"/>
      <c r="AK657" s="46"/>
      <c r="AL657" s="46"/>
      <c r="AM657" s="46"/>
      <c r="AN657" s="46"/>
      <c r="AO657" s="46"/>
      <c r="AP657" s="46"/>
      <c r="AQ657" s="46"/>
      <c r="AR657" s="46"/>
      <c r="AS657" s="46"/>
      <c r="AT657" s="46"/>
      <c r="AU657" s="46"/>
      <c r="AV657" s="46"/>
      <c r="AW657" s="46"/>
      <c r="AX657" s="46"/>
      <c r="AY657" s="46"/>
      <c r="AZ657" s="46"/>
      <c r="BA657" s="46"/>
      <c r="BB657" s="46"/>
      <c r="BC657" s="46"/>
      <c r="BD657" s="46"/>
    </row>
    <row r="658" spans="1:56" ht="14.25" x14ac:dyDescent="0.25">
      <c r="A658" s="46"/>
      <c r="D658" s="46"/>
      <c r="E658" s="46"/>
      <c r="F658" s="46"/>
      <c r="G658" s="46"/>
      <c r="H658" s="46"/>
      <c r="I658" s="46"/>
      <c r="N658" s="46"/>
      <c r="O658" s="46"/>
      <c r="P658" s="89"/>
      <c r="Q658" s="89"/>
      <c r="R658" s="89"/>
      <c r="S658" s="89"/>
      <c r="T658" s="89"/>
      <c r="U658" s="89"/>
      <c r="V658" s="89"/>
      <c r="W658" s="89"/>
      <c r="X658" s="46"/>
      <c r="Y658" s="46"/>
      <c r="Z658" s="46"/>
      <c r="AK658" s="46"/>
      <c r="AL658" s="46"/>
      <c r="AM658" s="46"/>
      <c r="AN658" s="46"/>
      <c r="AO658" s="46"/>
      <c r="AP658" s="46"/>
      <c r="AQ658" s="46"/>
      <c r="AR658" s="46"/>
      <c r="AS658" s="46"/>
      <c r="AT658" s="46"/>
      <c r="AU658" s="46"/>
      <c r="AV658" s="46"/>
      <c r="AW658" s="46"/>
      <c r="AX658" s="46"/>
      <c r="AY658" s="46"/>
      <c r="AZ658" s="46"/>
      <c r="BA658" s="46"/>
      <c r="BB658" s="46"/>
      <c r="BC658" s="46"/>
      <c r="BD658" s="46"/>
    </row>
    <row r="659" spans="1:56" ht="14.25" x14ac:dyDescent="0.25">
      <c r="A659" s="46"/>
      <c r="D659" s="46"/>
      <c r="E659" s="46"/>
      <c r="F659" s="46"/>
      <c r="G659" s="46"/>
      <c r="H659" s="46"/>
      <c r="I659" s="46"/>
      <c r="N659" s="46"/>
      <c r="O659" s="46"/>
      <c r="P659" s="89"/>
      <c r="Q659" s="89"/>
      <c r="R659" s="89"/>
      <c r="S659" s="89"/>
      <c r="T659" s="89"/>
      <c r="U659" s="89"/>
      <c r="V659" s="89"/>
      <c r="W659" s="89"/>
      <c r="X659" s="46"/>
      <c r="Y659" s="46"/>
      <c r="Z659" s="46"/>
      <c r="AK659" s="46"/>
      <c r="AL659" s="46"/>
      <c r="AM659" s="46"/>
      <c r="AN659" s="46"/>
      <c r="AO659" s="46"/>
      <c r="AP659" s="46"/>
      <c r="AQ659" s="46"/>
      <c r="AR659" s="46"/>
      <c r="AS659" s="46"/>
      <c r="AT659" s="46"/>
      <c r="AU659" s="46"/>
      <c r="AV659" s="46"/>
      <c r="AW659" s="46"/>
      <c r="AX659" s="46"/>
      <c r="AY659" s="46"/>
      <c r="AZ659" s="46"/>
      <c r="BA659" s="46"/>
      <c r="BB659" s="46"/>
      <c r="BC659" s="46"/>
      <c r="BD659" s="46"/>
    </row>
    <row r="660" spans="1:56" ht="14.25" x14ac:dyDescent="0.25">
      <c r="A660" s="46"/>
      <c r="D660" s="46"/>
      <c r="E660" s="46"/>
      <c r="F660" s="46"/>
      <c r="G660" s="46"/>
      <c r="H660" s="46"/>
      <c r="I660" s="46"/>
      <c r="N660" s="46"/>
      <c r="O660" s="46"/>
      <c r="P660" s="89"/>
      <c r="Q660" s="89"/>
      <c r="R660" s="89"/>
      <c r="S660" s="89"/>
      <c r="T660" s="89"/>
      <c r="U660" s="89"/>
      <c r="V660" s="89"/>
      <c r="W660" s="89"/>
      <c r="X660" s="46"/>
      <c r="Y660" s="46"/>
      <c r="Z660" s="46"/>
      <c r="AK660" s="46"/>
      <c r="AL660" s="46"/>
      <c r="AM660" s="46"/>
      <c r="AN660" s="46"/>
      <c r="AO660" s="46"/>
      <c r="AP660" s="46"/>
      <c r="AQ660" s="46"/>
      <c r="AR660" s="46"/>
      <c r="AS660" s="46"/>
      <c r="AT660" s="46"/>
      <c r="AU660" s="46"/>
      <c r="AV660" s="46"/>
      <c r="AW660" s="46"/>
      <c r="AX660" s="46"/>
      <c r="AY660" s="46"/>
      <c r="AZ660" s="46"/>
      <c r="BA660" s="46"/>
      <c r="BB660" s="46"/>
      <c r="BC660" s="46"/>
      <c r="BD660" s="46"/>
    </row>
    <row r="661" spans="1:56" ht="14.25" x14ac:dyDescent="0.25">
      <c r="A661" s="46"/>
      <c r="D661" s="46"/>
      <c r="E661" s="46"/>
      <c r="F661" s="46"/>
      <c r="G661" s="46"/>
      <c r="H661" s="46"/>
      <c r="I661" s="46"/>
      <c r="N661" s="46"/>
      <c r="O661" s="46"/>
      <c r="P661" s="89"/>
      <c r="Q661" s="89"/>
      <c r="R661" s="89"/>
      <c r="S661" s="89"/>
      <c r="T661" s="89"/>
      <c r="U661" s="89"/>
      <c r="V661" s="89"/>
      <c r="W661" s="89"/>
      <c r="X661" s="46"/>
      <c r="Y661" s="46"/>
      <c r="Z661" s="46"/>
      <c r="AK661" s="46"/>
      <c r="AL661" s="46"/>
      <c r="AM661" s="46"/>
      <c r="AN661" s="46"/>
      <c r="AO661" s="46"/>
      <c r="AP661" s="46"/>
      <c r="AQ661" s="46"/>
      <c r="AR661" s="46"/>
      <c r="AS661" s="46"/>
      <c r="AT661" s="46"/>
      <c r="AU661" s="46"/>
      <c r="AV661" s="46"/>
      <c r="AW661" s="46"/>
      <c r="AX661" s="46"/>
      <c r="AY661" s="46"/>
      <c r="AZ661" s="46"/>
      <c r="BA661" s="46"/>
      <c r="BB661" s="46"/>
      <c r="BC661" s="46"/>
      <c r="BD661" s="46"/>
    </row>
    <row r="662" spans="1:56" ht="14.25" x14ac:dyDescent="0.25">
      <c r="A662" s="46"/>
      <c r="D662" s="46"/>
      <c r="E662" s="46"/>
      <c r="F662" s="46"/>
      <c r="G662" s="46"/>
      <c r="H662" s="46"/>
      <c r="I662" s="46"/>
      <c r="N662" s="46"/>
      <c r="O662" s="46"/>
      <c r="P662" s="89"/>
      <c r="Q662" s="89"/>
      <c r="R662" s="89"/>
      <c r="S662" s="89"/>
      <c r="T662" s="89"/>
      <c r="U662" s="89"/>
      <c r="V662" s="89"/>
      <c r="W662" s="89"/>
      <c r="X662" s="46"/>
      <c r="Y662" s="46"/>
      <c r="Z662" s="46"/>
      <c r="AK662" s="46"/>
      <c r="AL662" s="46"/>
      <c r="AM662" s="46"/>
      <c r="AN662" s="46"/>
      <c r="AO662" s="46"/>
      <c r="AP662" s="46"/>
      <c r="AQ662" s="46"/>
      <c r="AR662" s="46"/>
      <c r="AS662" s="46"/>
      <c r="AT662" s="46"/>
      <c r="AU662" s="46"/>
      <c r="AV662" s="46"/>
      <c r="AW662" s="46"/>
      <c r="AX662" s="46"/>
      <c r="AY662" s="46"/>
      <c r="AZ662" s="46"/>
      <c r="BA662" s="46"/>
      <c r="BB662" s="46"/>
      <c r="BC662" s="46"/>
      <c r="BD662" s="46"/>
    </row>
    <row r="663" spans="1:56" ht="14.25" x14ac:dyDescent="0.25">
      <c r="A663" s="46"/>
      <c r="D663" s="46"/>
      <c r="E663" s="46"/>
      <c r="F663" s="46"/>
      <c r="G663" s="46"/>
      <c r="H663" s="46"/>
      <c r="I663" s="46"/>
      <c r="N663" s="46"/>
      <c r="O663" s="46"/>
      <c r="P663" s="89"/>
      <c r="Q663" s="89"/>
      <c r="R663" s="89"/>
      <c r="S663" s="89"/>
      <c r="T663" s="89"/>
      <c r="U663" s="89"/>
      <c r="V663" s="89"/>
      <c r="W663" s="89"/>
      <c r="X663" s="46"/>
      <c r="Y663" s="46"/>
      <c r="Z663" s="46"/>
      <c r="AK663" s="46"/>
      <c r="AL663" s="46"/>
      <c r="AM663" s="46"/>
      <c r="AN663" s="46"/>
      <c r="AO663" s="46"/>
      <c r="AP663" s="46"/>
      <c r="AQ663" s="46"/>
      <c r="AR663" s="46"/>
      <c r="AS663" s="46"/>
      <c r="AT663" s="46"/>
      <c r="AU663" s="46"/>
      <c r="AV663" s="46"/>
      <c r="AW663" s="46"/>
      <c r="AX663" s="46"/>
      <c r="AY663" s="46"/>
      <c r="AZ663" s="46"/>
      <c r="BA663" s="46"/>
      <c r="BB663" s="46"/>
      <c r="BC663" s="46"/>
      <c r="BD663" s="46"/>
    </row>
    <row r="664" spans="1:56" ht="14.25" x14ac:dyDescent="0.25">
      <c r="A664" s="46"/>
      <c r="D664" s="46"/>
      <c r="E664" s="46"/>
      <c r="F664" s="46"/>
      <c r="G664" s="46"/>
      <c r="H664" s="46"/>
      <c r="I664" s="46"/>
      <c r="N664" s="46"/>
      <c r="O664" s="46"/>
      <c r="P664" s="89"/>
      <c r="Q664" s="89"/>
      <c r="R664" s="89"/>
      <c r="S664" s="89"/>
      <c r="T664" s="89"/>
      <c r="U664" s="89"/>
      <c r="V664" s="89"/>
      <c r="W664" s="89"/>
      <c r="X664" s="46"/>
      <c r="Y664" s="46"/>
      <c r="Z664" s="46"/>
      <c r="AK664" s="46"/>
      <c r="AL664" s="46"/>
      <c r="AM664" s="46"/>
      <c r="AN664" s="46"/>
      <c r="AO664" s="46"/>
      <c r="AP664" s="46"/>
      <c r="AQ664" s="46"/>
      <c r="AR664" s="46"/>
      <c r="AS664" s="46"/>
      <c r="AT664" s="46"/>
      <c r="AU664" s="46"/>
      <c r="AV664" s="46"/>
      <c r="AW664" s="46"/>
      <c r="AX664" s="46"/>
      <c r="AY664" s="46"/>
      <c r="AZ664" s="46"/>
      <c r="BA664" s="46"/>
      <c r="BB664" s="46"/>
      <c r="BC664" s="46"/>
      <c r="BD664" s="46"/>
    </row>
    <row r="665" spans="1:56" ht="14.25" x14ac:dyDescent="0.25">
      <c r="A665" s="46"/>
      <c r="D665" s="46"/>
      <c r="E665" s="46"/>
      <c r="F665" s="46"/>
      <c r="G665" s="46"/>
      <c r="H665" s="46"/>
      <c r="I665" s="46"/>
      <c r="N665" s="46"/>
      <c r="O665" s="46"/>
      <c r="P665" s="89"/>
      <c r="Q665" s="89"/>
      <c r="R665" s="89"/>
      <c r="S665" s="89"/>
      <c r="T665" s="89"/>
      <c r="U665" s="89"/>
      <c r="V665" s="89"/>
      <c r="W665" s="89"/>
      <c r="X665" s="46"/>
      <c r="Y665" s="46"/>
      <c r="Z665" s="46"/>
      <c r="AK665" s="46"/>
      <c r="AL665" s="46"/>
      <c r="AM665" s="46"/>
      <c r="AN665" s="46"/>
      <c r="AO665" s="46"/>
      <c r="AP665" s="46"/>
      <c r="AQ665" s="46"/>
      <c r="AR665" s="46"/>
      <c r="AS665" s="46"/>
      <c r="AT665" s="46"/>
      <c r="AU665" s="46"/>
      <c r="AV665" s="46"/>
      <c r="AW665" s="46"/>
      <c r="AX665" s="46"/>
      <c r="AY665" s="46"/>
      <c r="AZ665" s="46"/>
      <c r="BA665" s="46"/>
      <c r="BB665" s="46"/>
      <c r="BC665" s="46"/>
      <c r="BD665" s="46"/>
    </row>
    <row r="666" spans="1:56" ht="14.25" x14ac:dyDescent="0.25">
      <c r="A666" s="46"/>
      <c r="D666" s="46"/>
      <c r="E666" s="46"/>
      <c r="F666" s="46"/>
      <c r="G666" s="46"/>
      <c r="H666" s="46"/>
      <c r="I666" s="46"/>
      <c r="N666" s="46"/>
      <c r="O666" s="46"/>
      <c r="P666" s="89"/>
      <c r="Q666" s="89"/>
      <c r="R666" s="89"/>
      <c r="S666" s="89"/>
      <c r="T666" s="89"/>
      <c r="U666" s="89"/>
      <c r="V666" s="89"/>
      <c r="W666" s="89"/>
      <c r="X666" s="46"/>
      <c r="Y666" s="46"/>
      <c r="Z666" s="46"/>
      <c r="AK666" s="46"/>
      <c r="AL666" s="46"/>
      <c r="AM666" s="46"/>
      <c r="AN666" s="46"/>
      <c r="AO666" s="46"/>
      <c r="AP666" s="46"/>
      <c r="AQ666" s="46"/>
      <c r="AR666" s="46"/>
      <c r="AS666" s="46"/>
      <c r="AT666" s="46"/>
      <c r="AU666" s="46"/>
      <c r="AV666" s="46"/>
      <c r="AW666" s="46"/>
      <c r="AX666" s="46"/>
      <c r="AY666" s="46"/>
      <c r="AZ666" s="46"/>
      <c r="BA666" s="46"/>
      <c r="BB666" s="46"/>
      <c r="BC666" s="46"/>
      <c r="BD666" s="46"/>
    </row>
    <row r="667" spans="1:56" ht="14.25" x14ac:dyDescent="0.25">
      <c r="A667" s="46"/>
      <c r="D667" s="46"/>
      <c r="E667" s="46"/>
      <c r="F667" s="46"/>
      <c r="G667" s="46"/>
      <c r="H667" s="46"/>
      <c r="I667" s="46"/>
      <c r="N667" s="46"/>
      <c r="O667" s="46"/>
      <c r="P667" s="89"/>
      <c r="Q667" s="89"/>
      <c r="R667" s="89"/>
      <c r="S667" s="89"/>
      <c r="T667" s="89"/>
      <c r="U667" s="89"/>
      <c r="V667" s="89"/>
      <c r="W667" s="89"/>
      <c r="X667" s="46"/>
      <c r="Y667" s="46"/>
      <c r="Z667" s="46"/>
      <c r="AK667" s="46"/>
      <c r="AL667" s="46"/>
      <c r="AM667" s="46"/>
      <c r="AN667" s="46"/>
      <c r="AO667" s="46"/>
      <c r="AP667" s="46"/>
      <c r="AQ667" s="46"/>
      <c r="AR667" s="46"/>
      <c r="AS667" s="46"/>
      <c r="AT667" s="46"/>
      <c r="AU667" s="46"/>
      <c r="AV667" s="46"/>
      <c r="AW667" s="46"/>
      <c r="AX667" s="46"/>
      <c r="AY667" s="46"/>
      <c r="AZ667" s="46"/>
      <c r="BA667" s="46"/>
      <c r="BB667" s="46"/>
      <c r="BC667" s="46"/>
      <c r="BD667" s="46"/>
    </row>
    <row r="668" spans="1:56" ht="14.25" x14ac:dyDescent="0.25">
      <c r="A668" s="46"/>
      <c r="D668" s="46"/>
      <c r="E668" s="46"/>
      <c r="F668" s="46"/>
      <c r="G668" s="46"/>
      <c r="H668" s="46"/>
      <c r="I668" s="46"/>
      <c r="N668" s="46"/>
      <c r="O668" s="46"/>
      <c r="P668" s="89"/>
      <c r="Q668" s="89"/>
      <c r="R668" s="89"/>
      <c r="S668" s="89"/>
      <c r="T668" s="89"/>
      <c r="U668" s="89"/>
      <c r="V668" s="89"/>
      <c r="W668" s="89"/>
      <c r="X668" s="46"/>
      <c r="Y668" s="46"/>
      <c r="Z668" s="46"/>
      <c r="AK668" s="46"/>
      <c r="AL668" s="46"/>
      <c r="AM668" s="46"/>
      <c r="AN668" s="46"/>
      <c r="AO668" s="46"/>
      <c r="AP668" s="46"/>
      <c r="AQ668" s="46"/>
      <c r="AR668" s="46"/>
      <c r="AS668" s="46"/>
      <c r="AT668" s="46"/>
      <c r="AU668" s="46"/>
      <c r="AV668" s="46"/>
      <c r="AW668" s="46"/>
      <c r="AX668" s="46"/>
      <c r="AY668" s="46"/>
      <c r="AZ668" s="46"/>
      <c r="BA668" s="46"/>
      <c r="BB668" s="46"/>
      <c r="BC668" s="46"/>
      <c r="BD668" s="46"/>
    </row>
    <row r="669" spans="1:56" ht="14.25" x14ac:dyDescent="0.25">
      <c r="A669" s="46"/>
      <c r="D669" s="46"/>
      <c r="E669" s="46"/>
      <c r="F669" s="46"/>
      <c r="G669" s="46"/>
      <c r="H669" s="46"/>
      <c r="I669" s="46"/>
      <c r="N669" s="46"/>
      <c r="O669" s="46"/>
      <c r="P669" s="89"/>
      <c r="Q669" s="89"/>
      <c r="R669" s="89"/>
      <c r="S669" s="89"/>
      <c r="T669" s="89"/>
      <c r="U669" s="89"/>
      <c r="V669" s="89"/>
      <c r="W669" s="89"/>
      <c r="X669" s="46"/>
      <c r="Y669" s="46"/>
      <c r="Z669" s="46"/>
      <c r="AK669" s="46"/>
      <c r="AL669" s="46"/>
      <c r="AM669" s="46"/>
      <c r="AN669" s="46"/>
      <c r="AO669" s="46"/>
      <c r="AP669" s="46"/>
      <c r="AQ669" s="46"/>
      <c r="AR669" s="46"/>
      <c r="AS669" s="46"/>
      <c r="AT669" s="46"/>
      <c r="AU669" s="46"/>
      <c r="AV669" s="46"/>
      <c r="AW669" s="46"/>
      <c r="AX669" s="46"/>
      <c r="AY669" s="46"/>
      <c r="AZ669" s="46"/>
      <c r="BA669" s="46"/>
      <c r="BB669" s="46"/>
      <c r="BC669" s="46"/>
      <c r="BD669" s="46"/>
    </row>
    <row r="670" spans="1:56" ht="14.25" x14ac:dyDescent="0.25">
      <c r="A670" s="46"/>
      <c r="D670" s="46"/>
      <c r="E670" s="46"/>
      <c r="F670" s="46"/>
      <c r="G670" s="46"/>
      <c r="H670" s="46"/>
      <c r="I670" s="46"/>
      <c r="N670" s="46"/>
      <c r="O670" s="46"/>
      <c r="P670" s="89"/>
      <c r="Q670" s="89"/>
      <c r="R670" s="89"/>
      <c r="S670" s="89"/>
      <c r="T670" s="89"/>
      <c r="U670" s="89"/>
      <c r="V670" s="89"/>
      <c r="W670" s="89"/>
      <c r="X670" s="46"/>
      <c r="Y670" s="46"/>
      <c r="Z670" s="46"/>
      <c r="AK670" s="46"/>
      <c r="AL670" s="46"/>
      <c r="AM670" s="46"/>
      <c r="AN670" s="46"/>
      <c r="AO670" s="46"/>
      <c r="AP670" s="46"/>
      <c r="AQ670" s="46"/>
      <c r="AR670" s="46"/>
      <c r="AS670" s="46"/>
      <c r="AT670" s="46"/>
      <c r="AU670" s="46"/>
      <c r="AV670" s="46"/>
      <c r="AW670" s="46"/>
      <c r="AX670" s="46"/>
      <c r="AY670" s="46"/>
      <c r="AZ670" s="46"/>
      <c r="BA670" s="46"/>
      <c r="BB670" s="46"/>
      <c r="BC670" s="46"/>
      <c r="BD670" s="46"/>
    </row>
    <row r="671" spans="1:56" ht="14.25" x14ac:dyDescent="0.25">
      <c r="A671" s="46"/>
      <c r="D671" s="46"/>
      <c r="E671" s="46"/>
      <c r="F671" s="46"/>
      <c r="G671" s="46"/>
      <c r="H671" s="46"/>
      <c r="I671" s="46"/>
      <c r="N671" s="46"/>
      <c r="O671" s="46"/>
      <c r="P671" s="89"/>
      <c r="Q671" s="89"/>
      <c r="R671" s="89"/>
      <c r="S671" s="89"/>
      <c r="T671" s="89"/>
      <c r="U671" s="89"/>
      <c r="V671" s="89"/>
      <c r="W671" s="89"/>
      <c r="X671" s="46"/>
      <c r="Y671" s="46"/>
      <c r="Z671" s="46"/>
      <c r="AK671" s="46"/>
      <c r="AL671" s="46"/>
      <c r="AM671" s="46"/>
      <c r="AN671" s="46"/>
      <c r="AO671" s="46"/>
      <c r="AP671" s="46"/>
      <c r="AQ671" s="46"/>
      <c r="AR671" s="46"/>
      <c r="AS671" s="46"/>
      <c r="AT671" s="46"/>
      <c r="AU671" s="46"/>
      <c r="AV671" s="46"/>
      <c r="AW671" s="46"/>
      <c r="AX671" s="46"/>
      <c r="AY671" s="46"/>
      <c r="AZ671" s="46"/>
      <c r="BA671" s="46"/>
      <c r="BB671" s="46"/>
      <c r="BC671" s="46"/>
      <c r="BD671" s="46"/>
    </row>
    <row r="672" spans="1:56" ht="14.25" x14ac:dyDescent="0.25">
      <c r="A672" s="46"/>
      <c r="D672" s="46"/>
      <c r="E672" s="46"/>
      <c r="F672" s="46"/>
      <c r="G672" s="46"/>
      <c r="H672" s="46"/>
      <c r="I672" s="46"/>
      <c r="N672" s="46"/>
      <c r="O672" s="46"/>
      <c r="P672" s="89"/>
      <c r="Q672" s="89"/>
      <c r="R672" s="89"/>
      <c r="S672" s="89"/>
      <c r="T672" s="89"/>
      <c r="U672" s="89"/>
      <c r="V672" s="89"/>
      <c r="W672" s="89"/>
      <c r="X672" s="46"/>
      <c r="Y672" s="46"/>
      <c r="Z672" s="46"/>
      <c r="AK672" s="46"/>
      <c r="AL672" s="46"/>
      <c r="AM672" s="46"/>
      <c r="AN672" s="46"/>
      <c r="AO672" s="46"/>
      <c r="AP672" s="46"/>
      <c r="AQ672" s="46"/>
      <c r="AR672" s="46"/>
      <c r="AS672" s="46"/>
      <c r="AT672" s="46"/>
      <c r="AU672" s="46"/>
      <c r="AV672" s="46"/>
      <c r="AW672" s="46"/>
      <c r="AX672" s="46"/>
      <c r="AY672" s="46"/>
      <c r="AZ672" s="46"/>
      <c r="BA672" s="46"/>
      <c r="BB672" s="46"/>
      <c r="BC672" s="46"/>
      <c r="BD672" s="46"/>
    </row>
    <row r="673" spans="1:56" ht="14.25" x14ac:dyDescent="0.25">
      <c r="A673" s="46"/>
      <c r="D673" s="46"/>
      <c r="E673" s="46"/>
      <c r="F673" s="46"/>
      <c r="G673" s="46"/>
      <c r="H673" s="46"/>
      <c r="I673" s="46"/>
      <c r="N673" s="46"/>
      <c r="O673" s="46"/>
      <c r="P673" s="89"/>
      <c r="Q673" s="89"/>
      <c r="R673" s="89"/>
      <c r="S673" s="89"/>
      <c r="T673" s="89"/>
      <c r="U673" s="89"/>
      <c r="V673" s="89"/>
      <c r="W673" s="89"/>
      <c r="X673" s="46"/>
      <c r="AQ673" s="46"/>
      <c r="AR673" s="46"/>
      <c r="AW673" s="46"/>
      <c r="AX673" s="46"/>
      <c r="BC673" s="46"/>
      <c r="BD673" s="46"/>
    </row>
    <row r="674" spans="1:56" ht="14.25" x14ac:dyDescent="0.25">
      <c r="A674" s="46"/>
      <c r="D674" s="46"/>
      <c r="E674" s="46"/>
      <c r="F674" s="46"/>
      <c r="G674" s="46"/>
      <c r="H674" s="46"/>
      <c r="I674" s="46"/>
      <c r="N674" s="46"/>
      <c r="O674" s="46"/>
      <c r="P674" s="89"/>
      <c r="Q674" s="89"/>
      <c r="R674" s="89"/>
      <c r="S674" s="89"/>
      <c r="T674" s="89"/>
      <c r="U674" s="89"/>
      <c r="V674" s="89"/>
      <c r="W674" s="89"/>
      <c r="X674" s="46"/>
      <c r="AQ674" s="46"/>
      <c r="AR674" s="46"/>
      <c r="AW674" s="46"/>
      <c r="AX674" s="46"/>
      <c r="BC674" s="46"/>
      <c r="BD674" s="46"/>
    </row>
    <row r="675" spans="1:56" ht="14.25" x14ac:dyDescent="0.25">
      <c r="A675" s="46"/>
      <c r="D675" s="46"/>
      <c r="E675" s="46"/>
      <c r="F675" s="46"/>
      <c r="G675" s="46"/>
      <c r="H675" s="46"/>
      <c r="I675" s="46"/>
      <c r="N675" s="46"/>
      <c r="O675" s="46"/>
      <c r="P675" s="89"/>
      <c r="Q675" s="89"/>
      <c r="R675" s="89"/>
      <c r="S675" s="89"/>
      <c r="T675" s="89"/>
      <c r="U675" s="89"/>
      <c r="V675" s="89"/>
      <c r="W675" s="89"/>
      <c r="X675" s="46"/>
      <c r="AQ675" s="46"/>
      <c r="AR675" s="46"/>
      <c r="AW675" s="46"/>
      <c r="AX675" s="46"/>
      <c r="BC675" s="46"/>
      <c r="BD675" s="46"/>
    </row>
    <row r="676" spans="1:56" ht="14.25" x14ac:dyDescent="0.25">
      <c r="A676" s="46"/>
      <c r="D676" s="46"/>
      <c r="E676" s="46"/>
      <c r="F676" s="46"/>
      <c r="G676" s="46"/>
      <c r="H676" s="46"/>
      <c r="I676" s="46"/>
      <c r="N676" s="46"/>
      <c r="O676" s="46"/>
      <c r="P676" s="89"/>
      <c r="Q676" s="89"/>
      <c r="R676" s="89"/>
      <c r="S676" s="89"/>
      <c r="T676" s="89"/>
      <c r="U676" s="89"/>
      <c r="V676" s="89"/>
      <c r="W676" s="89"/>
      <c r="X676" s="46"/>
      <c r="AQ676" s="46"/>
      <c r="AR676" s="46"/>
      <c r="AW676" s="46"/>
      <c r="AX676" s="46"/>
      <c r="BC676" s="46"/>
      <c r="BD676" s="46"/>
    </row>
    <row r="677" spans="1:56" ht="14.25" x14ac:dyDescent="0.25">
      <c r="A677" s="46"/>
      <c r="D677" s="46"/>
      <c r="E677" s="46"/>
      <c r="F677" s="46"/>
      <c r="G677" s="46"/>
      <c r="H677" s="46"/>
      <c r="I677" s="46"/>
      <c r="N677" s="46"/>
      <c r="O677" s="46"/>
      <c r="P677" s="89"/>
      <c r="Q677" s="89"/>
      <c r="R677" s="89"/>
      <c r="S677" s="89"/>
      <c r="T677" s="89"/>
      <c r="U677" s="89"/>
      <c r="V677" s="89"/>
      <c r="W677" s="89"/>
      <c r="X677" s="46"/>
      <c r="AQ677" s="46"/>
      <c r="AR677" s="46"/>
      <c r="AW677" s="46"/>
      <c r="AX677" s="46"/>
      <c r="BC677" s="46"/>
      <c r="BD677" s="46"/>
    </row>
    <row r="678" spans="1:56" ht="15.75" x14ac:dyDescent="0.25">
      <c r="A678" s="46"/>
      <c r="D678" s="46"/>
      <c r="E678" s="46"/>
      <c r="F678" s="46"/>
      <c r="G678" s="46"/>
      <c r="H678" s="46"/>
      <c r="I678" s="46"/>
      <c r="N678" s="46"/>
      <c r="O678" s="46"/>
      <c r="P678" s="89"/>
      <c r="Q678" s="89"/>
      <c r="R678" s="89"/>
      <c r="S678" s="89"/>
      <c r="T678" s="89"/>
      <c r="U678" s="89"/>
      <c r="V678" s="89"/>
      <c r="W678" s="89"/>
      <c r="X678" s="46"/>
      <c r="AK678" s="6"/>
      <c r="AL678" s="107"/>
      <c r="AM678" s="107"/>
      <c r="AN678" s="107"/>
      <c r="AO678" s="107"/>
      <c r="AP678" s="107"/>
      <c r="AQ678" s="46"/>
      <c r="AR678" s="46"/>
      <c r="AS678" s="107"/>
      <c r="AT678" s="107"/>
      <c r="AU678" s="107"/>
      <c r="AV678" s="107"/>
      <c r="AW678" s="46"/>
      <c r="AX678" s="46"/>
      <c r="AY678" s="107"/>
      <c r="AZ678" s="107"/>
      <c r="BA678" s="107"/>
      <c r="BB678" s="107"/>
      <c r="BC678" s="46"/>
      <c r="BD678" s="46"/>
    </row>
    <row r="679" spans="1:56" ht="15.75" x14ac:dyDescent="0.25">
      <c r="A679" s="46"/>
      <c r="D679" s="46"/>
      <c r="E679" s="46"/>
      <c r="F679" s="46"/>
      <c r="G679" s="46"/>
      <c r="H679" s="46"/>
      <c r="I679" s="46"/>
      <c r="N679" s="46"/>
      <c r="O679" s="46"/>
      <c r="P679" s="89"/>
      <c r="Q679" s="89"/>
      <c r="R679" s="89"/>
      <c r="S679" s="89"/>
      <c r="T679" s="89"/>
      <c r="U679" s="89"/>
      <c r="V679" s="89"/>
      <c r="W679" s="89"/>
      <c r="X679" s="46"/>
      <c r="AK679" s="6"/>
      <c r="AL679" s="107"/>
      <c r="AM679" s="107"/>
      <c r="AN679" s="107"/>
      <c r="AO679" s="107"/>
      <c r="AP679" s="107"/>
      <c r="AQ679" s="46"/>
      <c r="AR679" s="46"/>
      <c r="AS679" s="107"/>
      <c r="AT679" s="107"/>
      <c r="AU679" s="107"/>
      <c r="AV679" s="107"/>
      <c r="AW679" s="46"/>
      <c r="AX679" s="46"/>
      <c r="AY679" s="107"/>
      <c r="AZ679" s="107"/>
      <c r="BA679" s="107"/>
      <c r="BB679" s="107"/>
      <c r="BC679" s="46"/>
      <c r="BD679" s="46"/>
    </row>
    <row r="680" spans="1:56" ht="15.75" x14ac:dyDescent="0.25">
      <c r="A680" s="46"/>
      <c r="D680" s="46"/>
      <c r="E680" s="46"/>
      <c r="F680" s="46"/>
      <c r="G680" s="46"/>
      <c r="H680" s="46"/>
      <c r="I680" s="46"/>
      <c r="N680" s="46"/>
      <c r="O680" s="46"/>
      <c r="P680" s="89"/>
      <c r="Q680" s="89"/>
      <c r="R680" s="89"/>
      <c r="S680" s="89"/>
      <c r="T680" s="89"/>
      <c r="U680" s="89"/>
      <c r="V680" s="89"/>
      <c r="W680" s="89"/>
      <c r="X680" s="46"/>
      <c r="AK680" s="6"/>
      <c r="AL680" s="107"/>
      <c r="AM680" s="107"/>
      <c r="AN680" s="107"/>
      <c r="AO680" s="107"/>
      <c r="AP680" s="107"/>
      <c r="AQ680" s="46"/>
      <c r="AR680" s="46"/>
      <c r="AS680" s="107"/>
      <c r="AT680" s="107"/>
      <c r="AU680" s="107"/>
      <c r="AV680" s="107"/>
      <c r="AW680" s="46"/>
      <c r="AX680" s="46"/>
      <c r="AY680" s="107"/>
      <c r="AZ680" s="107"/>
      <c r="BA680" s="107"/>
      <c r="BB680" s="107"/>
      <c r="BC680" s="46"/>
      <c r="BD680" s="46"/>
    </row>
    <row r="681" spans="1:56" ht="15.75" x14ac:dyDescent="0.25">
      <c r="A681" s="46"/>
      <c r="D681" s="46"/>
      <c r="E681" s="46"/>
      <c r="F681" s="46"/>
      <c r="G681" s="46"/>
      <c r="H681" s="46"/>
      <c r="I681" s="46"/>
      <c r="N681" s="46"/>
      <c r="O681" s="46"/>
      <c r="P681" s="89"/>
      <c r="Q681" s="89"/>
      <c r="R681" s="89"/>
      <c r="S681" s="89"/>
      <c r="T681" s="89"/>
      <c r="U681" s="89"/>
      <c r="V681" s="89"/>
      <c r="W681" s="89"/>
      <c r="X681" s="46"/>
      <c r="AK681" s="6"/>
      <c r="AL681" s="107"/>
      <c r="AM681" s="107"/>
      <c r="AN681" s="107"/>
      <c r="AO681" s="107"/>
      <c r="AP681" s="107"/>
      <c r="AQ681" s="46"/>
      <c r="AR681" s="46"/>
      <c r="AS681" s="107"/>
      <c r="AT681" s="107"/>
      <c r="AU681" s="107"/>
      <c r="AV681" s="107"/>
      <c r="AW681" s="46"/>
      <c r="AX681" s="46"/>
      <c r="AY681" s="107"/>
      <c r="AZ681" s="107"/>
      <c r="BA681" s="107"/>
      <c r="BB681" s="107"/>
      <c r="BC681" s="46"/>
      <c r="BD681" s="46"/>
    </row>
    <row r="682" spans="1:56" ht="15.75" x14ac:dyDescent="0.25">
      <c r="A682" s="46"/>
      <c r="D682" s="46"/>
      <c r="E682" s="46"/>
      <c r="F682" s="46"/>
      <c r="G682" s="46"/>
      <c r="H682" s="46"/>
      <c r="I682" s="46"/>
      <c r="N682" s="46"/>
      <c r="O682" s="46"/>
      <c r="P682" s="89"/>
      <c r="Q682" s="89"/>
      <c r="R682" s="89"/>
      <c r="S682" s="89"/>
      <c r="T682" s="89"/>
      <c r="U682" s="89"/>
      <c r="V682" s="89"/>
      <c r="W682" s="89"/>
      <c r="X682" s="46"/>
      <c r="AK682" s="6"/>
      <c r="AL682" s="107"/>
      <c r="AM682" s="107"/>
      <c r="AN682" s="107"/>
      <c r="AO682" s="107"/>
      <c r="AP682" s="107"/>
      <c r="AQ682" s="46"/>
      <c r="AR682" s="46"/>
      <c r="AS682" s="107"/>
      <c r="AT682" s="107"/>
      <c r="AU682" s="107"/>
      <c r="AV682" s="107"/>
      <c r="AW682" s="46"/>
      <c r="AX682" s="46"/>
      <c r="AY682" s="107"/>
      <c r="AZ682" s="107"/>
      <c r="BA682" s="107"/>
      <c r="BB682" s="107"/>
      <c r="BC682" s="46"/>
      <c r="BD682" s="46"/>
    </row>
    <row r="683" spans="1:56" ht="15.75" x14ac:dyDescent="0.25">
      <c r="A683" s="46"/>
      <c r="D683" s="46"/>
      <c r="E683" s="46"/>
      <c r="F683" s="46"/>
      <c r="G683" s="46"/>
      <c r="H683" s="46"/>
      <c r="I683" s="46"/>
      <c r="N683" s="46"/>
      <c r="O683" s="46"/>
      <c r="P683" s="89"/>
      <c r="Q683" s="89"/>
      <c r="R683" s="89"/>
      <c r="S683" s="89"/>
      <c r="T683" s="89"/>
      <c r="U683" s="89"/>
      <c r="V683" s="89"/>
      <c r="W683" s="89"/>
      <c r="X683" s="46"/>
      <c r="AK683" s="6"/>
      <c r="AL683" s="107"/>
      <c r="AM683" s="107"/>
      <c r="AN683" s="107"/>
      <c r="AO683" s="107"/>
      <c r="AP683" s="107"/>
      <c r="AQ683" s="46"/>
      <c r="AR683" s="46"/>
      <c r="AS683" s="107"/>
      <c r="AT683" s="107"/>
      <c r="AU683" s="107"/>
      <c r="AV683" s="107"/>
      <c r="AW683" s="46"/>
      <c r="AX683" s="46"/>
      <c r="AY683" s="107"/>
      <c r="AZ683" s="107"/>
      <c r="BA683" s="107"/>
      <c r="BB683" s="107"/>
      <c r="BC683" s="46"/>
      <c r="BD683" s="46"/>
    </row>
    <row r="684" spans="1:56" ht="15.75" x14ac:dyDescent="0.25">
      <c r="A684" s="46"/>
      <c r="D684" s="46"/>
      <c r="E684" s="46"/>
      <c r="F684" s="46"/>
      <c r="G684" s="46"/>
      <c r="H684" s="46"/>
      <c r="I684" s="46"/>
      <c r="N684" s="46"/>
      <c r="O684" s="46"/>
      <c r="P684" s="89"/>
      <c r="Q684" s="89"/>
      <c r="R684" s="89"/>
      <c r="S684" s="89"/>
      <c r="T684" s="89"/>
      <c r="U684" s="89"/>
      <c r="V684" s="89"/>
      <c r="W684" s="89"/>
      <c r="X684" s="46"/>
      <c r="AK684" s="6"/>
      <c r="AL684" s="107"/>
      <c r="AM684" s="107"/>
      <c r="AN684" s="107"/>
      <c r="AO684" s="107"/>
      <c r="AP684" s="107"/>
      <c r="AQ684" s="46"/>
      <c r="AR684" s="46"/>
      <c r="AS684" s="107"/>
      <c r="AT684" s="107"/>
      <c r="AU684" s="107"/>
      <c r="AV684" s="107"/>
      <c r="AW684" s="46"/>
      <c r="AX684" s="46"/>
      <c r="AY684" s="107"/>
      <c r="AZ684" s="107"/>
      <c r="BA684" s="107"/>
      <c r="BB684" s="107"/>
      <c r="BC684" s="46"/>
      <c r="BD684" s="46"/>
    </row>
    <row r="685" spans="1:56" ht="15.75" x14ac:dyDescent="0.25">
      <c r="A685" s="46"/>
      <c r="D685" s="46"/>
      <c r="E685" s="46"/>
      <c r="F685" s="46"/>
      <c r="G685" s="46"/>
      <c r="H685" s="46"/>
      <c r="I685" s="46"/>
      <c r="N685" s="46"/>
      <c r="O685" s="46"/>
      <c r="P685" s="89"/>
      <c r="Q685" s="89"/>
      <c r="R685" s="89"/>
      <c r="S685" s="89"/>
      <c r="T685" s="89"/>
      <c r="U685" s="89"/>
      <c r="V685" s="89"/>
      <c r="W685" s="89"/>
      <c r="X685" s="46"/>
      <c r="AK685" s="6"/>
      <c r="AQ685" s="46"/>
      <c r="AR685" s="46"/>
      <c r="AW685" s="46"/>
      <c r="AX685" s="46"/>
      <c r="BC685" s="46"/>
      <c r="BD685" s="46"/>
    </row>
    <row r="686" spans="1:56" ht="15.75" x14ac:dyDescent="0.25">
      <c r="A686" s="46"/>
      <c r="D686" s="46"/>
      <c r="E686" s="46"/>
      <c r="F686" s="46"/>
      <c r="G686" s="46"/>
      <c r="H686" s="46"/>
      <c r="I686" s="46"/>
      <c r="N686" s="46"/>
      <c r="O686" s="46"/>
      <c r="P686" s="89"/>
      <c r="Q686" s="89"/>
      <c r="R686" s="89"/>
      <c r="S686" s="89"/>
      <c r="T686" s="89"/>
      <c r="U686" s="89"/>
      <c r="V686" s="89"/>
      <c r="W686" s="89"/>
      <c r="X686" s="46"/>
      <c r="AK686" s="6"/>
      <c r="AQ686" s="46"/>
      <c r="AR686" s="46"/>
      <c r="AW686" s="46"/>
      <c r="AX686" s="46"/>
      <c r="BC686" s="46"/>
      <c r="BD686" s="46"/>
    </row>
    <row r="687" spans="1:56" ht="15.75" x14ac:dyDescent="0.25">
      <c r="A687" s="46"/>
      <c r="D687" s="46"/>
      <c r="E687" s="46"/>
      <c r="F687" s="46"/>
      <c r="G687" s="46"/>
      <c r="H687" s="46"/>
      <c r="I687" s="46"/>
      <c r="N687" s="46"/>
      <c r="O687" s="46"/>
      <c r="P687" s="89"/>
      <c r="Q687" s="89"/>
      <c r="R687" s="89"/>
      <c r="S687" s="89"/>
      <c r="T687" s="89"/>
      <c r="U687" s="89"/>
      <c r="V687" s="89"/>
      <c r="W687" s="89"/>
      <c r="X687" s="46"/>
      <c r="AK687" s="6"/>
      <c r="AQ687" s="46"/>
      <c r="AR687" s="46"/>
      <c r="AW687" s="46"/>
      <c r="AX687" s="46"/>
      <c r="BC687" s="46"/>
      <c r="BD687" s="46"/>
    </row>
    <row r="688" spans="1:56" ht="15.75" x14ac:dyDescent="0.25">
      <c r="A688" s="46"/>
      <c r="D688" s="46"/>
      <c r="E688" s="46"/>
      <c r="F688" s="46"/>
      <c r="G688" s="46"/>
      <c r="H688" s="46"/>
      <c r="I688" s="46"/>
      <c r="N688" s="46"/>
      <c r="O688" s="46"/>
      <c r="P688" s="89"/>
      <c r="Q688" s="89"/>
      <c r="R688" s="89"/>
      <c r="S688" s="89"/>
      <c r="T688" s="89"/>
      <c r="U688" s="89"/>
      <c r="V688" s="89"/>
      <c r="W688" s="89"/>
      <c r="X688" s="46"/>
      <c r="AK688" s="6"/>
      <c r="AQ688" s="46"/>
      <c r="AR688" s="46"/>
      <c r="AW688" s="46"/>
      <c r="AX688" s="46"/>
      <c r="BC688" s="46"/>
      <c r="BD688" s="46"/>
    </row>
    <row r="689" spans="1:56" ht="15.75" x14ac:dyDescent="0.25">
      <c r="A689" s="46"/>
      <c r="D689" s="46"/>
      <c r="E689" s="46"/>
      <c r="F689" s="46"/>
      <c r="G689" s="46"/>
      <c r="H689" s="46"/>
      <c r="I689" s="46"/>
      <c r="N689" s="46"/>
      <c r="O689" s="46"/>
      <c r="P689" s="89"/>
      <c r="Q689" s="89"/>
      <c r="R689" s="89"/>
      <c r="S689" s="89"/>
      <c r="T689" s="89"/>
      <c r="U689" s="89"/>
      <c r="V689" s="89"/>
      <c r="W689" s="89"/>
      <c r="X689" s="46"/>
      <c r="AK689" s="6"/>
      <c r="AL689" s="46"/>
      <c r="AM689" s="46"/>
      <c r="AN689" s="46"/>
      <c r="AO689" s="46"/>
      <c r="AP689" s="46"/>
      <c r="AQ689" s="46"/>
      <c r="AR689" s="46"/>
      <c r="AS689" s="46"/>
      <c r="AT689" s="46"/>
      <c r="AU689" s="46"/>
      <c r="AV689" s="46"/>
      <c r="AW689" s="46"/>
      <c r="AX689" s="46"/>
      <c r="AY689" s="46"/>
      <c r="AZ689" s="46"/>
      <c r="BA689" s="46"/>
      <c r="BB689" s="46"/>
      <c r="BC689" s="46"/>
      <c r="BD689" s="46"/>
    </row>
    <row r="690" spans="1:56" ht="15.75" x14ac:dyDescent="0.25">
      <c r="A690" s="46"/>
      <c r="D690" s="46"/>
      <c r="E690" s="46"/>
      <c r="F690" s="46"/>
      <c r="G690" s="46"/>
      <c r="H690" s="46"/>
      <c r="I690" s="46"/>
      <c r="N690" s="46"/>
      <c r="O690" s="46"/>
      <c r="P690" s="89"/>
      <c r="Q690" s="89"/>
      <c r="R690" s="89"/>
      <c r="S690" s="89"/>
      <c r="T690" s="89"/>
      <c r="U690" s="89"/>
      <c r="V690" s="89"/>
      <c r="W690" s="89"/>
      <c r="X690" s="46"/>
      <c r="AK690" s="6"/>
      <c r="AL690" s="46"/>
      <c r="AM690" s="46"/>
      <c r="AN690" s="46"/>
      <c r="AO690" s="46"/>
      <c r="AP690" s="46"/>
      <c r="AQ690" s="46"/>
      <c r="AR690" s="46"/>
      <c r="AS690" s="46"/>
      <c r="AT690" s="46"/>
      <c r="AU690" s="46"/>
      <c r="AV690" s="46"/>
      <c r="AW690" s="46"/>
      <c r="AX690" s="46"/>
      <c r="AY690" s="46"/>
      <c r="AZ690" s="46"/>
      <c r="BA690" s="46"/>
      <c r="BB690" s="46"/>
      <c r="BC690" s="46"/>
      <c r="BD690" s="46"/>
    </row>
    <row r="691" spans="1:56" ht="15.75" x14ac:dyDescent="0.25">
      <c r="A691" s="46"/>
      <c r="D691" s="46"/>
      <c r="E691" s="46"/>
      <c r="F691" s="46"/>
      <c r="G691" s="46"/>
      <c r="H691" s="46"/>
      <c r="I691" s="46"/>
      <c r="N691" s="46"/>
      <c r="O691" s="46"/>
      <c r="P691" s="89"/>
      <c r="Q691" s="89"/>
      <c r="R691" s="89"/>
      <c r="S691" s="89"/>
      <c r="T691" s="89"/>
      <c r="U691" s="89"/>
      <c r="V691" s="89"/>
      <c r="W691" s="89"/>
      <c r="X691" s="46"/>
      <c r="AK691" s="6"/>
      <c r="AL691" s="46"/>
      <c r="AM691" s="46"/>
      <c r="AN691" s="46"/>
      <c r="AO691" s="46"/>
      <c r="AP691" s="46"/>
      <c r="AQ691" s="46"/>
      <c r="AR691" s="46"/>
      <c r="AS691" s="46"/>
      <c r="AT691" s="46"/>
      <c r="AU691" s="46"/>
      <c r="AV691" s="46"/>
      <c r="AW691" s="46"/>
      <c r="AX691" s="46"/>
      <c r="AY691" s="46"/>
      <c r="AZ691" s="46"/>
      <c r="BA691" s="46"/>
      <c r="BB691" s="46"/>
      <c r="BC691" s="46"/>
      <c r="BD691" s="46"/>
    </row>
    <row r="692" spans="1:56" ht="15.75" x14ac:dyDescent="0.25">
      <c r="A692" s="46"/>
      <c r="D692" s="46"/>
      <c r="E692" s="46"/>
      <c r="F692" s="46"/>
      <c r="G692" s="46"/>
      <c r="H692" s="46"/>
      <c r="I692" s="46"/>
      <c r="N692" s="46"/>
      <c r="O692" s="46"/>
      <c r="P692" s="89"/>
      <c r="Q692" s="89"/>
      <c r="R692" s="89"/>
      <c r="S692" s="89"/>
      <c r="T692" s="89"/>
      <c r="U692" s="89"/>
      <c r="V692" s="89"/>
      <c r="W692" s="89"/>
      <c r="X692" s="46"/>
      <c r="AK692" s="6"/>
      <c r="AL692" s="46"/>
      <c r="AM692" s="46"/>
      <c r="AN692" s="46"/>
      <c r="AO692" s="46"/>
      <c r="AP692" s="46"/>
      <c r="AQ692" s="46"/>
      <c r="AR692" s="46"/>
      <c r="AS692" s="46"/>
      <c r="AT692" s="46"/>
      <c r="AU692" s="46"/>
      <c r="AV692" s="46"/>
      <c r="AW692" s="46"/>
      <c r="AX692" s="46"/>
      <c r="AY692" s="46"/>
      <c r="AZ692" s="46"/>
      <c r="BA692" s="46"/>
      <c r="BB692" s="46"/>
      <c r="BC692" s="46"/>
      <c r="BD692" s="46"/>
    </row>
    <row r="693" spans="1:56" ht="15.75" x14ac:dyDescent="0.25">
      <c r="A693" s="46"/>
      <c r="D693" s="46"/>
      <c r="E693" s="46"/>
      <c r="F693" s="46"/>
      <c r="G693" s="46"/>
      <c r="H693" s="46"/>
      <c r="I693" s="46"/>
      <c r="N693" s="46"/>
      <c r="O693" s="46"/>
      <c r="P693" s="89"/>
      <c r="Q693" s="89"/>
      <c r="R693" s="89"/>
      <c r="S693" s="89"/>
      <c r="T693" s="89"/>
      <c r="U693" s="89"/>
      <c r="V693" s="89"/>
      <c r="W693" s="89"/>
      <c r="X693" s="46"/>
      <c r="AK693" s="6"/>
      <c r="AL693" s="46"/>
      <c r="AM693" s="46"/>
      <c r="AN693" s="46"/>
      <c r="AO693" s="46"/>
      <c r="AP693" s="46"/>
      <c r="AQ693" s="46"/>
      <c r="AR693" s="46"/>
      <c r="AS693" s="46"/>
      <c r="AT693" s="46"/>
      <c r="AU693" s="46"/>
      <c r="AV693" s="46"/>
      <c r="AW693" s="46"/>
      <c r="AX693" s="46"/>
      <c r="AY693" s="46"/>
      <c r="AZ693" s="46"/>
      <c r="BA693" s="46"/>
      <c r="BB693" s="46"/>
      <c r="BC693" s="46"/>
      <c r="BD693" s="46"/>
    </row>
    <row r="694" spans="1:56" ht="15.75" x14ac:dyDescent="0.25">
      <c r="A694" s="46"/>
      <c r="D694" s="46"/>
      <c r="E694" s="46"/>
      <c r="F694" s="46"/>
      <c r="G694" s="46"/>
      <c r="H694" s="46"/>
      <c r="I694" s="46"/>
      <c r="N694" s="46"/>
      <c r="O694" s="46"/>
      <c r="P694" s="89"/>
      <c r="Q694" s="89"/>
      <c r="R694" s="89"/>
      <c r="S694" s="89"/>
      <c r="T694" s="89"/>
      <c r="U694" s="89"/>
      <c r="V694" s="89"/>
      <c r="W694" s="89"/>
      <c r="X694" s="46"/>
      <c r="AK694" s="6"/>
      <c r="AL694" s="46"/>
      <c r="AM694" s="46"/>
      <c r="AN694" s="46"/>
      <c r="AO694" s="46"/>
      <c r="AP694" s="46"/>
      <c r="AQ694" s="46"/>
      <c r="AR694" s="46"/>
      <c r="AS694" s="46"/>
      <c r="AT694" s="46"/>
      <c r="AU694" s="46"/>
      <c r="AV694" s="46"/>
      <c r="AW694" s="46"/>
      <c r="AX694" s="46"/>
      <c r="AY694" s="46"/>
      <c r="AZ694" s="46"/>
      <c r="BA694" s="46"/>
      <c r="BB694" s="46"/>
      <c r="BC694" s="46"/>
      <c r="BD694" s="46"/>
    </row>
    <row r="695" spans="1:56" ht="15.75" x14ac:dyDescent="0.25">
      <c r="A695" s="46"/>
      <c r="D695" s="46"/>
      <c r="E695" s="46"/>
      <c r="F695" s="46"/>
      <c r="G695" s="46"/>
      <c r="H695" s="46"/>
      <c r="I695" s="46"/>
      <c r="N695" s="46"/>
      <c r="O695" s="46"/>
      <c r="P695" s="89"/>
      <c r="Q695" s="89"/>
      <c r="R695" s="89"/>
      <c r="S695" s="89"/>
      <c r="T695" s="89"/>
      <c r="U695" s="89"/>
      <c r="V695" s="89"/>
      <c r="W695" s="89"/>
      <c r="X695" s="46"/>
      <c r="AK695" s="6"/>
      <c r="AL695" s="46"/>
      <c r="AM695" s="46"/>
      <c r="AN695" s="46"/>
      <c r="AO695" s="46"/>
      <c r="AP695" s="46"/>
      <c r="AQ695" s="46"/>
      <c r="AR695" s="46"/>
      <c r="AS695" s="46"/>
      <c r="AT695" s="46"/>
      <c r="AU695" s="46"/>
      <c r="AV695" s="46"/>
      <c r="AW695" s="46"/>
      <c r="AX695" s="46"/>
      <c r="AY695" s="46"/>
      <c r="AZ695" s="46"/>
      <c r="BA695" s="46"/>
      <c r="BB695" s="46"/>
      <c r="BC695" s="46"/>
      <c r="BD695" s="46"/>
    </row>
    <row r="696" spans="1:56" ht="15.75" x14ac:dyDescent="0.25">
      <c r="A696" s="46"/>
      <c r="D696" s="46"/>
      <c r="E696" s="46"/>
      <c r="F696" s="46"/>
      <c r="G696" s="46"/>
      <c r="H696" s="46"/>
      <c r="I696" s="46"/>
      <c r="N696" s="46"/>
      <c r="O696" s="46"/>
      <c r="P696" s="89"/>
      <c r="Q696" s="89"/>
      <c r="R696" s="89"/>
      <c r="S696" s="89"/>
      <c r="T696" s="89"/>
      <c r="U696" s="89"/>
      <c r="V696" s="89"/>
      <c r="W696" s="89"/>
      <c r="X696" s="46"/>
      <c r="AK696" s="6"/>
      <c r="AL696" s="46"/>
      <c r="AM696" s="46"/>
      <c r="AN696" s="46"/>
      <c r="AO696" s="46"/>
      <c r="AP696" s="46"/>
      <c r="AQ696" s="46"/>
      <c r="AR696" s="46"/>
      <c r="AS696" s="46"/>
      <c r="AT696" s="46"/>
      <c r="AU696" s="46"/>
      <c r="AV696" s="46"/>
      <c r="AW696" s="46"/>
      <c r="AX696" s="46"/>
      <c r="AY696" s="46"/>
      <c r="AZ696" s="46"/>
      <c r="BA696" s="46"/>
      <c r="BB696" s="46"/>
      <c r="BC696" s="46"/>
      <c r="BD696" s="46"/>
    </row>
    <row r="697" spans="1:56" ht="15.75" x14ac:dyDescent="0.25">
      <c r="A697" s="46"/>
      <c r="D697" s="46"/>
      <c r="E697" s="46"/>
      <c r="F697" s="46"/>
      <c r="G697" s="46"/>
      <c r="H697" s="46"/>
      <c r="I697" s="46"/>
      <c r="N697" s="46"/>
      <c r="O697" s="46"/>
      <c r="P697" s="89"/>
      <c r="Q697" s="89"/>
      <c r="R697" s="89"/>
      <c r="S697" s="89"/>
      <c r="T697" s="89"/>
      <c r="U697" s="89"/>
      <c r="V697" s="89"/>
      <c r="W697" s="89"/>
      <c r="X697" s="46"/>
      <c r="AK697" s="6"/>
      <c r="AL697" s="46"/>
      <c r="AM697" s="46"/>
      <c r="AN697" s="46"/>
      <c r="AO697" s="46"/>
      <c r="AP697" s="46"/>
      <c r="AQ697" s="46"/>
      <c r="AR697" s="46"/>
      <c r="AS697" s="46"/>
      <c r="AT697" s="46"/>
      <c r="AU697" s="46"/>
      <c r="AV697" s="46"/>
      <c r="AW697" s="46"/>
      <c r="AX697" s="46"/>
      <c r="AY697" s="46"/>
      <c r="AZ697" s="46"/>
      <c r="BA697" s="46"/>
      <c r="BB697" s="46"/>
      <c r="BC697" s="46"/>
      <c r="BD697" s="46"/>
    </row>
    <row r="698" spans="1:56" ht="15.75" x14ac:dyDescent="0.25">
      <c r="A698" s="46"/>
      <c r="D698" s="46"/>
      <c r="E698" s="46"/>
      <c r="F698" s="46"/>
      <c r="G698" s="46"/>
      <c r="H698" s="46"/>
      <c r="I698" s="46"/>
      <c r="N698" s="46"/>
      <c r="O698" s="46"/>
      <c r="P698" s="89"/>
      <c r="Q698" s="89"/>
      <c r="R698" s="89"/>
      <c r="S698" s="89"/>
      <c r="T698" s="89"/>
      <c r="U698" s="89"/>
      <c r="V698" s="89"/>
      <c r="W698" s="89"/>
      <c r="X698" s="46"/>
      <c r="AK698" s="6"/>
      <c r="AL698" s="46"/>
      <c r="AM698" s="46"/>
      <c r="AN698" s="46"/>
      <c r="AO698" s="46"/>
      <c r="AP698" s="46"/>
      <c r="AQ698" s="46"/>
      <c r="AR698" s="46"/>
      <c r="AS698" s="46"/>
      <c r="AT698" s="46"/>
      <c r="AU698" s="46"/>
      <c r="AV698" s="46"/>
      <c r="AW698" s="46"/>
      <c r="AX698" s="46"/>
      <c r="AY698" s="46"/>
      <c r="AZ698" s="46"/>
      <c r="BA698" s="46"/>
      <c r="BB698" s="46"/>
      <c r="BC698" s="46"/>
      <c r="BD698" s="46"/>
    </row>
    <row r="699" spans="1:56" ht="15.75" x14ac:dyDescent="0.25">
      <c r="A699" s="46"/>
      <c r="D699" s="46"/>
      <c r="E699" s="46"/>
      <c r="F699" s="46"/>
      <c r="G699" s="46"/>
      <c r="H699" s="46"/>
      <c r="I699" s="46"/>
      <c r="N699" s="46"/>
      <c r="O699" s="46"/>
      <c r="P699" s="89"/>
      <c r="Q699" s="89"/>
      <c r="R699" s="89"/>
      <c r="S699" s="89"/>
      <c r="T699" s="89"/>
      <c r="U699" s="89"/>
      <c r="V699" s="89"/>
      <c r="W699" s="89"/>
      <c r="X699" s="46"/>
      <c r="AK699" s="6"/>
      <c r="AL699" s="46"/>
      <c r="AM699" s="46"/>
      <c r="AN699" s="46"/>
      <c r="AO699" s="46"/>
      <c r="AP699" s="46"/>
      <c r="AQ699" s="46"/>
      <c r="AR699" s="46"/>
      <c r="AS699" s="46"/>
      <c r="AT699" s="46"/>
      <c r="AU699" s="46"/>
      <c r="AV699" s="46"/>
      <c r="AW699" s="46"/>
      <c r="AX699" s="46"/>
      <c r="AY699" s="46"/>
      <c r="AZ699" s="46"/>
      <c r="BA699" s="46"/>
      <c r="BB699" s="46"/>
      <c r="BC699" s="46"/>
      <c r="BD699" s="46"/>
    </row>
    <row r="700" spans="1:56" ht="15.75" x14ac:dyDescent="0.25">
      <c r="A700" s="46"/>
      <c r="D700" s="46"/>
      <c r="E700" s="46"/>
      <c r="F700" s="46"/>
      <c r="G700" s="46"/>
      <c r="H700" s="46"/>
      <c r="I700" s="46"/>
      <c r="N700" s="46"/>
      <c r="O700" s="46"/>
      <c r="P700" s="89"/>
      <c r="Q700" s="89"/>
      <c r="R700" s="89"/>
      <c r="S700" s="89"/>
      <c r="T700" s="89"/>
      <c r="U700" s="89"/>
      <c r="V700" s="89"/>
      <c r="W700" s="89"/>
      <c r="X700" s="46"/>
      <c r="AK700" s="6"/>
      <c r="AL700" s="46"/>
      <c r="AM700" s="46"/>
      <c r="AN700" s="46"/>
      <c r="AO700" s="46"/>
      <c r="AP700" s="46"/>
      <c r="AQ700" s="46"/>
      <c r="AR700" s="46"/>
      <c r="AS700" s="46"/>
      <c r="AT700" s="46"/>
      <c r="AU700" s="46"/>
      <c r="AV700" s="46"/>
      <c r="AW700" s="46"/>
      <c r="AX700" s="46"/>
      <c r="AY700" s="46"/>
      <c r="AZ700" s="46"/>
      <c r="BA700" s="46"/>
      <c r="BB700" s="46"/>
      <c r="BC700" s="46"/>
      <c r="BD700" s="46"/>
    </row>
    <row r="701" spans="1:56" ht="15.75" x14ac:dyDescent="0.25">
      <c r="A701" s="46"/>
      <c r="D701" s="46"/>
      <c r="E701" s="46"/>
      <c r="F701" s="46"/>
      <c r="G701" s="46"/>
      <c r="H701" s="46"/>
      <c r="I701" s="46"/>
      <c r="N701" s="46"/>
      <c r="O701" s="46"/>
      <c r="P701" s="89"/>
      <c r="Q701" s="89"/>
      <c r="R701" s="89"/>
      <c r="S701" s="89"/>
      <c r="T701" s="89"/>
      <c r="U701" s="89"/>
      <c r="V701" s="89"/>
      <c r="W701" s="89"/>
      <c r="X701" s="46"/>
      <c r="AK701" s="6"/>
      <c r="AL701" s="46"/>
      <c r="AM701" s="46"/>
      <c r="AN701" s="46"/>
      <c r="AO701" s="46"/>
      <c r="AP701" s="46"/>
      <c r="AQ701" s="46"/>
      <c r="AR701" s="46"/>
      <c r="AS701" s="46"/>
      <c r="AT701" s="46"/>
      <c r="AU701" s="46"/>
      <c r="AV701" s="46"/>
      <c r="AW701" s="46"/>
      <c r="AX701" s="46"/>
      <c r="AY701" s="46"/>
      <c r="AZ701" s="46"/>
      <c r="BA701" s="46"/>
      <c r="BB701" s="46"/>
      <c r="BC701" s="46"/>
      <c r="BD701" s="46"/>
    </row>
    <row r="702" spans="1:56" ht="15.75" x14ac:dyDescent="0.25">
      <c r="A702" s="46"/>
      <c r="D702" s="46"/>
      <c r="E702" s="46"/>
      <c r="F702" s="46"/>
      <c r="G702" s="46"/>
      <c r="H702" s="46"/>
      <c r="I702" s="46"/>
      <c r="N702" s="46"/>
      <c r="O702" s="46"/>
      <c r="P702" s="89"/>
      <c r="Q702" s="89"/>
      <c r="R702" s="89"/>
      <c r="S702" s="89"/>
      <c r="T702" s="89"/>
      <c r="U702" s="89"/>
      <c r="V702" s="89"/>
      <c r="W702" s="89"/>
      <c r="X702" s="46"/>
      <c r="AK702" s="6"/>
      <c r="AL702" s="46"/>
      <c r="AM702" s="46"/>
      <c r="AN702" s="46"/>
      <c r="AO702" s="46"/>
      <c r="AP702" s="46"/>
      <c r="AQ702" s="46"/>
      <c r="AR702" s="46"/>
      <c r="AS702" s="46"/>
      <c r="AT702" s="46"/>
      <c r="AU702" s="46"/>
      <c r="AV702" s="46"/>
      <c r="AW702" s="46"/>
      <c r="AX702" s="46"/>
      <c r="AY702" s="46"/>
      <c r="AZ702" s="46"/>
      <c r="BA702" s="46"/>
      <c r="BB702" s="46"/>
      <c r="BC702" s="46"/>
      <c r="BD702" s="46"/>
    </row>
    <row r="703" spans="1:56" ht="15.75" x14ac:dyDescent="0.25">
      <c r="A703" s="46"/>
      <c r="D703" s="46"/>
      <c r="E703" s="46"/>
      <c r="F703" s="46"/>
      <c r="G703" s="46"/>
      <c r="H703" s="46"/>
      <c r="I703" s="46"/>
      <c r="N703" s="46"/>
      <c r="O703" s="46"/>
      <c r="P703" s="89"/>
      <c r="Q703" s="89"/>
      <c r="R703" s="89"/>
      <c r="S703" s="89"/>
      <c r="T703" s="89"/>
      <c r="U703" s="89"/>
      <c r="V703" s="89"/>
      <c r="W703" s="89"/>
      <c r="X703" s="46"/>
      <c r="AK703" s="6"/>
      <c r="AL703" s="46"/>
      <c r="AM703" s="46"/>
      <c r="AN703" s="46"/>
      <c r="AO703" s="46"/>
      <c r="AP703" s="46"/>
      <c r="AQ703" s="46"/>
      <c r="AR703" s="46"/>
      <c r="AS703" s="46"/>
      <c r="AT703" s="46"/>
      <c r="AU703" s="46"/>
      <c r="AV703" s="46"/>
      <c r="AW703" s="46"/>
      <c r="AX703" s="46"/>
      <c r="AY703" s="46"/>
      <c r="AZ703" s="46"/>
      <c r="BA703" s="46"/>
      <c r="BB703" s="46"/>
      <c r="BC703" s="46"/>
      <c r="BD703" s="46"/>
    </row>
    <row r="704" spans="1:56" ht="15.75" x14ac:dyDescent="0.25">
      <c r="A704" s="46"/>
      <c r="D704" s="46"/>
      <c r="E704" s="46"/>
      <c r="F704" s="46"/>
      <c r="G704" s="46"/>
      <c r="H704" s="46"/>
      <c r="I704" s="46"/>
      <c r="N704" s="46"/>
      <c r="O704" s="46"/>
      <c r="P704" s="89"/>
      <c r="Q704" s="89"/>
      <c r="R704" s="89"/>
      <c r="S704" s="89"/>
      <c r="T704" s="89"/>
      <c r="U704" s="89"/>
      <c r="V704" s="89"/>
      <c r="W704" s="89"/>
      <c r="X704" s="46"/>
      <c r="AK704" s="6"/>
      <c r="AL704" s="46"/>
      <c r="AM704" s="46"/>
      <c r="AN704" s="46"/>
      <c r="AO704" s="46"/>
      <c r="AP704" s="46"/>
      <c r="AQ704" s="46"/>
      <c r="AR704" s="46"/>
      <c r="AS704" s="46"/>
      <c r="AT704" s="46"/>
      <c r="AU704" s="46"/>
      <c r="AV704" s="46"/>
      <c r="AW704" s="46"/>
      <c r="AX704" s="46"/>
      <c r="AY704" s="46"/>
      <c r="AZ704" s="46"/>
      <c r="BA704" s="46"/>
      <c r="BB704" s="46"/>
      <c r="BC704" s="46"/>
      <c r="BD704" s="46"/>
    </row>
    <row r="705" spans="1:56" ht="15.75" x14ac:dyDescent="0.25">
      <c r="A705" s="46"/>
      <c r="D705" s="46"/>
      <c r="E705" s="46"/>
      <c r="F705" s="46"/>
      <c r="G705" s="46"/>
      <c r="H705" s="46"/>
      <c r="I705" s="46"/>
      <c r="N705" s="46"/>
      <c r="O705" s="46"/>
      <c r="P705" s="89"/>
      <c r="Q705" s="89"/>
      <c r="R705" s="89"/>
      <c r="S705" s="89"/>
      <c r="T705" s="89"/>
      <c r="U705" s="89"/>
      <c r="V705" s="89"/>
      <c r="W705" s="89"/>
      <c r="X705" s="46"/>
      <c r="AK705" s="6"/>
      <c r="AL705" s="46"/>
      <c r="AM705" s="46"/>
      <c r="AN705" s="46"/>
      <c r="AO705" s="46"/>
      <c r="AP705" s="46"/>
      <c r="AQ705" s="46"/>
      <c r="AR705" s="46"/>
      <c r="AS705" s="46"/>
      <c r="AT705" s="46"/>
      <c r="AU705" s="46"/>
      <c r="AV705" s="46"/>
      <c r="AW705" s="46"/>
      <c r="AX705" s="46"/>
      <c r="AY705" s="46"/>
      <c r="AZ705" s="46"/>
      <c r="BA705" s="46"/>
      <c r="BB705" s="46"/>
      <c r="BC705" s="46"/>
      <c r="BD705" s="46"/>
    </row>
    <row r="706" spans="1:56" ht="15.75" x14ac:dyDescent="0.25">
      <c r="A706" s="46"/>
      <c r="D706" s="46"/>
      <c r="E706" s="46"/>
      <c r="F706" s="46"/>
      <c r="G706" s="46"/>
      <c r="H706" s="46"/>
      <c r="I706" s="46"/>
      <c r="N706" s="46"/>
      <c r="O706" s="46"/>
      <c r="P706" s="89"/>
      <c r="Q706" s="89"/>
      <c r="R706" s="89"/>
      <c r="S706" s="89"/>
      <c r="T706" s="89"/>
      <c r="U706" s="89"/>
      <c r="V706" s="89"/>
      <c r="W706" s="89"/>
      <c r="X706" s="46"/>
      <c r="AK706" s="6"/>
      <c r="AL706" s="46"/>
      <c r="AM706" s="46"/>
      <c r="AN706" s="46"/>
      <c r="AO706" s="46"/>
      <c r="AP706" s="46"/>
      <c r="AQ706" s="46"/>
      <c r="AR706" s="46"/>
      <c r="AS706" s="46"/>
      <c r="AT706" s="46"/>
      <c r="AU706" s="46"/>
      <c r="AV706" s="46"/>
      <c r="AW706" s="46"/>
      <c r="AX706" s="46"/>
      <c r="AY706" s="46"/>
      <c r="AZ706" s="46"/>
      <c r="BA706" s="46"/>
      <c r="BB706" s="46"/>
      <c r="BC706" s="46"/>
      <c r="BD706" s="46"/>
    </row>
    <row r="707" spans="1:56" ht="15.75" x14ac:dyDescent="0.25">
      <c r="A707" s="46"/>
      <c r="D707" s="46"/>
      <c r="E707" s="46"/>
      <c r="F707" s="46"/>
      <c r="G707" s="46"/>
      <c r="H707" s="46"/>
      <c r="I707" s="46"/>
      <c r="N707" s="46"/>
      <c r="O707" s="46"/>
      <c r="P707" s="89"/>
      <c r="Q707" s="89"/>
      <c r="R707" s="89"/>
      <c r="S707" s="89"/>
      <c r="T707" s="89"/>
      <c r="U707" s="89"/>
      <c r="V707" s="89"/>
      <c r="W707" s="89"/>
      <c r="X707" s="46"/>
      <c r="AK707" s="6"/>
      <c r="AL707" s="46"/>
      <c r="AM707" s="46"/>
      <c r="AN707" s="46"/>
      <c r="AO707" s="46"/>
      <c r="AP707" s="46"/>
      <c r="AQ707" s="46"/>
      <c r="AR707" s="46"/>
      <c r="AS707" s="46"/>
      <c r="AT707" s="46"/>
      <c r="AU707" s="46"/>
      <c r="AV707" s="46"/>
      <c r="AW707" s="46"/>
      <c r="AX707" s="46"/>
      <c r="AY707" s="46"/>
      <c r="AZ707" s="46"/>
      <c r="BA707" s="46"/>
      <c r="BB707" s="46"/>
      <c r="BC707" s="46"/>
      <c r="BD707" s="46"/>
    </row>
    <row r="708" spans="1:56" ht="15.75" x14ac:dyDescent="0.25">
      <c r="A708" s="46"/>
      <c r="D708" s="46"/>
      <c r="E708" s="46"/>
      <c r="F708" s="46"/>
      <c r="G708" s="46"/>
      <c r="H708" s="46"/>
      <c r="I708" s="46"/>
      <c r="N708" s="46"/>
      <c r="O708" s="46"/>
      <c r="P708" s="89"/>
      <c r="Q708" s="89"/>
      <c r="R708" s="89"/>
      <c r="S708" s="89"/>
      <c r="T708" s="89"/>
      <c r="U708" s="89"/>
      <c r="V708" s="89"/>
      <c r="W708" s="89"/>
      <c r="X708" s="46"/>
      <c r="AK708" s="6"/>
      <c r="AL708" s="46"/>
      <c r="AM708" s="46"/>
      <c r="AN708" s="46"/>
      <c r="AO708" s="46"/>
      <c r="AP708" s="46"/>
      <c r="AQ708" s="46"/>
      <c r="AR708" s="46"/>
      <c r="AS708" s="46"/>
      <c r="AT708" s="46"/>
      <c r="AU708" s="46"/>
      <c r="AV708" s="46"/>
      <c r="AW708" s="46"/>
      <c r="AX708" s="46"/>
      <c r="AY708" s="46"/>
      <c r="AZ708" s="46"/>
      <c r="BA708" s="46"/>
      <c r="BB708" s="46"/>
      <c r="BC708" s="46"/>
      <c r="BD708" s="46"/>
    </row>
    <row r="709" spans="1:56" ht="15.75" x14ac:dyDescent="0.25">
      <c r="A709" s="46"/>
      <c r="D709" s="46"/>
      <c r="E709" s="46"/>
      <c r="F709" s="46"/>
      <c r="G709" s="46"/>
      <c r="H709" s="46"/>
      <c r="I709" s="46"/>
      <c r="N709" s="46"/>
      <c r="O709" s="46"/>
      <c r="P709" s="89"/>
      <c r="Q709" s="89"/>
      <c r="R709" s="89"/>
      <c r="S709" s="89"/>
      <c r="T709" s="89"/>
      <c r="U709" s="89"/>
      <c r="V709" s="89"/>
      <c r="W709" s="89"/>
      <c r="X709" s="46"/>
      <c r="AK709" s="6"/>
      <c r="AL709" s="46"/>
      <c r="AM709" s="46"/>
      <c r="AN709" s="46"/>
      <c r="AO709" s="46"/>
      <c r="AP709" s="46"/>
      <c r="AQ709" s="46"/>
      <c r="AR709" s="46"/>
      <c r="AS709" s="46"/>
      <c r="AT709" s="46"/>
      <c r="AU709" s="46"/>
      <c r="AV709" s="46"/>
      <c r="AW709" s="46"/>
      <c r="AX709" s="46"/>
      <c r="AY709" s="46"/>
      <c r="AZ709" s="46"/>
      <c r="BA709" s="46"/>
      <c r="BB709" s="46"/>
      <c r="BC709" s="46"/>
      <c r="BD709" s="46"/>
    </row>
    <row r="710" spans="1:56" ht="15.75" x14ac:dyDescent="0.25">
      <c r="A710" s="46"/>
      <c r="D710" s="46"/>
      <c r="E710" s="46"/>
      <c r="F710" s="46"/>
      <c r="G710" s="46"/>
      <c r="H710" s="46"/>
      <c r="I710" s="46"/>
      <c r="N710" s="46"/>
      <c r="O710" s="46"/>
      <c r="P710" s="89"/>
      <c r="Q710" s="89"/>
      <c r="R710" s="89"/>
      <c r="S710" s="89"/>
      <c r="T710" s="89"/>
      <c r="U710" s="89"/>
      <c r="V710" s="89"/>
      <c r="W710" s="89"/>
      <c r="X710" s="46"/>
      <c r="AK710" s="6"/>
      <c r="AL710" s="46"/>
      <c r="AM710" s="46"/>
      <c r="AN710" s="46"/>
      <c r="AO710" s="46"/>
      <c r="AP710" s="46"/>
      <c r="AQ710" s="46"/>
      <c r="AR710" s="46"/>
      <c r="AS710" s="46"/>
      <c r="AT710" s="46"/>
      <c r="AU710" s="46"/>
      <c r="AV710" s="46"/>
      <c r="AW710" s="46"/>
      <c r="AX710" s="46"/>
      <c r="AY710" s="46"/>
      <c r="AZ710" s="46"/>
      <c r="BA710" s="46"/>
      <c r="BB710" s="46"/>
      <c r="BC710" s="46"/>
      <c r="BD710" s="46"/>
    </row>
    <row r="711" spans="1:56" ht="15.75" x14ac:dyDescent="0.25">
      <c r="A711" s="46"/>
      <c r="D711" s="46"/>
      <c r="E711" s="46"/>
      <c r="F711" s="46"/>
      <c r="G711" s="46"/>
      <c r="H711" s="46"/>
      <c r="I711" s="46"/>
      <c r="N711" s="46"/>
      <c r="O711" s="46"/>
      <c r="P711" s="89"/>
      <c r="Q711" s="89"/>
      <c r="R711" s="89"/>
      <c r="S711" s="89"/>
      <c r="T711" s="89"/>
      <c r="U711" s="89"/>
      <c r="V711" s="89"/>
      <c r="W711" s="89"/>
      <c r="X711" s="46"/>
      <c r="AK711" s="6"/>
      <c r="AL711" s="46"/>
      <c r="AM711" s="46"/>
      <c r="AN711" s="46"/>
      <c r="AO711" s="46"/>
      <c r="AP711" s="46"/>
      <c r="AQ711" s="46"/>
      <c r="AR711" s="46"/>
      <c r="AS711" s="46"/>
      <c r="AT711" s="46"/>
      <c r="AU711" s="46"/>
      <c r="AV711" s="46"/>
      <c r="AW711" s="46"/>
      <c r="AX711" s="46"/>
      <c r="AY711" s="46"/>
      <c r="AZ711" s="46"/>
      <c r="BA711" s="46"/>
      <c r="BB711" s="46"/>
      <c r="BC711" s="46"/>
      <c r="BD711" s="46"/>
    </row>
    <row r="712" spans="1:56" ht="15.75" x14ac:dyDescent="0.25">
      <c r="A712" s="46"/>
      <c r="D712" s="46"/>
      <c r="E712" s="46"/>
      <c r="F712" s="46"/>
      <c r="G712" s="46"/>
      <c r="H712" s="46"/>
      <c r="I712" s="46"/>
      <c r="N712" s="46"/>
      <c r="O712" s="46"/>
      <c r="P712" s="89"/>
      <c r="Q712" s="89"/>
      <c r="R712" s="89"/>
      <c r="S712" s="89"/>
      <c r="T712" s="89"/>
      <c r="U712" s="89"/>
      <c r="V712" s="89"/>
      <c r="W712" s="89"/>
      <c r="X712" s="46"/>
      <c r="AK712" s="6"/>
      <c r="AL712" s="46"/>
      <c r="AM712" s="46"/>
      <c r="AN712" s="46"/>
      <c r="AO712" s="46"/>
      <c r="AP712" s="46"/>
      <c r="AQ712" s="46"/>
      <c r="AR712" s="46"/>
      <c r="AS712" s="46"/>
      <c r="AT712" s="46"/>
      <c r="AU712" s="46"/>
      <c r="AV712" s="46"/>
      <c r="AW712" s="46"/>
      <c r="AX712" s="46"/>
      <c r="AY712" s="46"/>
      <c r="AZ712" s="46"/>
      <c r="BA712" s="46"/>
      <c r="BB712" s="46"/>
      <c r="BC712" s="46"/>
      <c r="BD712" s="46"/>
    </row>
    <row r="713" spans="1:56" ht="15.75" x14ac:dyDescent="0.25">
      <c r="A713" s="46"/>
      <c r="D713" s="46"/>
      <c r="E713" s="46"/>
      <c r="F713" s="46"/>
      <c r="G713" s="46"/>
      <c r="H713" s="46"/>
      <c r="I713" s="46"/>
      <c r="N713" s="46"/>
      <c r="O713" s="46"/>
      <c r="P713" s="89"/>
      <c r="Q713" s="89"/>
      <c r="R713" s="89"/>
      <c r="S713" s="89"/>
      <c r="T713" s="89"/>
      <c r="U713" s="89"/>
      <c r="V713" s="89"/>
      <c r="W713" s="89"/>
      <c r="X713" s="46"/>
      <c r="AK713" s="6"/>
      <c r="AL713" s="46"/>
      <c r="AM713" s="46"/>
      <c r="AN713" s="46"/>
      <c r="AO713" s="46"/>
      <c r="AP713" s="46"/>
      <c r="AQ713" s="46"/>
      <c r="AR713" s="46"/>
      <c r="AS713" s="46"/>
      <c r="AT713" s="46"/>
      <c r="AU713" s="46"/>
      <c r="AV713" s="46"/>
      <c r="AW713" s="46"/>
      <c r="AX713" s="46"/>
      <c r="AY713" s="46"/>
      <c r="AZ713" s="46"/>
      <c r="BA713" s="46"/>
      <c r="BB713" s="46"/>
      <c r="BC713" s="46"/>
      <c r="BD713" s="46"/>
    </row>
    <row r="714" spans="1:56" ht="15.75" x14ac:dyDescent="0.25">
      <c r="A714" s="46"/>
      <c r="D714" s="46"/>
      <c r="E714" s="46"/>
      <c r="F714" s="46"/>
      <c r="G714" s="46"/>
      <c r="H714" s="46"/>
      <c r="I714" s="46"/>
      <c r="N714" s="46"/>
      <c r="O714" s="46"/>
      <c r="P714" s="89"/>
      <c r="Q714" s="89"/>
      <c r="R714" s="89"/>
      <c r="S714" s="89"/>
      <c r="T714" s="89"/>
      <c r="U714" s="89"/>
      <c r="V714" s="89"/>
      <c r="W714" s="89"/>
      <c r="X714" s="46"/>
      <c r="AK714" s="6"/>
      <c r="AL714" s="46"/>
      <c r="AM714" s="46"/>
      <c r="AN714" s="46"/>
      <c r="AO714" s="46"/>
      <c r="AP714" s="46"/>
      <c r="AQ714" s="46"/>
      <c r="AR714" s="46"/>
      <c r="AS714" s="46"/>
      <c r="AT714" s="46"/>
      <c r="AU714" s="46"/>
      <c r="AV714" s="46"/>
      <c r="AW714" s="46"/>
      <c r="AX714" s="46"/>
      <c r="AY714" s="46"/>
      <c r="AZ714" s="46"/>
      <c r="BA714" s="46"/>
      <c r="BB714" s="46"/>
      <c r="BC714" s="46"/>
      <c r="BD714" s="46"/>
    </row>
    <row r="715" spans="1:56" ht="15.75" x14ac:dyDescent="0.25">
      <c r="A715" s="46"/>
      <c r="D715" s="46"/>
      <c r="E715" s="46"/>
      <c r="F715" s="46"/>
      <c r="G715" s="46"/>
      <c r="H715" s="46"/>
      <c r="I715" s="46"/>
      <c r="N715" s="46"/>
      <c r="O715" s="46"/>
      <c r="P715" s="89"/>
      <c r="Q715" s="89"/>
      <c r="R715" s="89"/>
      <c r="S715" s="89"/>
      <c r="T715" s="89"/>
      <c r="U715" s="89"/>
      <c r="V715" s="89"/>
      <c r="W715" s="89"/>
      <c r="X715" s="46"/>
      <c r="AK715" s="6"/>
      <c r="AL715" s="46"/>
      <c r="AM715" s="46"/>
      <c r="AN715" s="46"/>
      <c r="AO715" s="46"/>
      <c r="AP715" s="46"/>
      <c r="AQ715" s="46"/>
      <c r="AR715" s="46"/>
      <c r="AS715" s="46"/>
      <c r="AT715" s="46"/>
      <c r="AU715" s="46"/>
      <c r="AV715" s="46"/>
      <c r="AW715" s="46"/>
      <c r="AX715" s="46"/>
      <c r="AY715" s="46"/>
      <c r="AZ715" s="46"/>
      <c r="BA715" s="46"/>
      <c r="BB715" s="46"/>
      <c r="BC715" s="46"/>
      <c r="BD715" s="46"/>
    </row>
    <row r="716" spans="1:56" ht="15.75" x14ac:dyDescent="0.25">
      <c r="A716" s="46"/>
      <c r="D716" s="46"/>
      <c r="E716" s="46"/>
      <c r="F716" s="46"/>
      <c r="G716" s="46"/>
      <c r="H716" s="46"/>
      <c r="I716" s="46"/>
      <c r="N716" s="46"/>
      <c r="O716" s="46"/>
      <c r="P716" s="89"/>
      <c r="Q716" s="89"/>
      <c r="R716" s="89"/>
      <c r="S716" s="89"/>
      <c r="T716" s="89"/>
      <c r="U716" s="89"/>
      <c r="V716" s="89"/>
      <c r="W716" s="89"/>
      <c r="X716" s="46"/>
      <c r="AK716" s="6"/>
      <c r="AL716" s="46"/>
      <c r="AM716" s="46"/>
      <c r="AN716" s="46"/>
      <c r="AO716" s="46"/>
      <c r="AP716" s="46"/>
      <c r="AQ716" s="46"/>
      <c r="AR716" s="46"/>
      <c r="AS716" s="46"/>
      <c r="AT716" s="46"/>
      <c r="AU716" s="46"/>
      <c r="AV716" s="46"/>
      <c r="AW716" s="46"/>
      <c r="AX716" s="46"/>
      <c r="AY716" s="46"/>
      <c r="AZ716" s="46"/>
      <c r="BA716" s="46"/>
      <c r="BB716" s="46"/>
      <c r="BC716" s="46"/>
      <c r="BD716" s="46"/>
    </row>
    <row r="717" spans="1:56" ht="15.75" x14ac:dyDescent="0.25">
      <c r="A717" s="46"/>
      <c r="D717" s="46"/>
      <c r="E717" s="46"/>
      <c r="F717" s="46"/>
      <c r="G717" s="46"/>
      <c r="H717" s="46"/>
      <c r="I717" s="46"/>
      <c r="N717" s="46"/>
      <c r="O717" s="46"/>
      <c r="P717" s="89"/>
      <c r="Q717" s="89"/>
      <c r="R717" s="89"/>
      <c r="S717" s="89"/>
      <c r="T717" s="89"/>
      <c r="U717" s="89"/>
      <c r="V717" s="89"/>
      <c r="W717" s="89"/>
      <c r="X717" s="46"/>
      <c r="AK717" s="6"/>
      <c r="AL717" s="46"/>
      <c r="AM717" s="46"/>
      <c r="AN717" s="46"/>
      <c r="AO717" s="46"/>
      <c r="AP717" s="46"/>
      <c r="AQ717" s="46"/>
      <c r="AR717" s="46"/>
      <c r="AS717" s="46"/>
      <c r="AT717" s="46"/>
      <c r="AU717" s="46"/>
      <c r="AV717" s="46"/>
      <c r="AW717" s="46"/>
      <c r="AX717" s="46"/>
      <c r="AY717" s="46"/>
      <c r="AZ717" s="46"/>
      <c r="BA717" s="46"/>
      <c r="BB717" s="46"/>
      <c r="BC717" s="46"/>
      <c r="BD717" s="46"/>
    </row>
    <row r="718" spans="1:56" ht="15.75" x14ac:dyDescent="0.25">
      <c r="A718" s="46"/>
      <c r="D718" s="46"/>
      <c r="E718" s="46"/>
      <c r="F718" s="46"/>
      <c r="G718" s="46"/>
      <c r="H718" s="46"/>
      <c r="I718" s="46"/>
      <c r="N718" s="46"/>
      <c r="O718" s="46"/>
      <c r="P718" s="89"/>
      <c r="Q718" s="89"/>
      <c r="R718" s="89"/>
      <c r="S718" s="89"/>
      <c r="T718" s="89"/>
      <c r="U718" s="89"/>
      <c r="V718" s="89"/>
      <c r="W718" s="89"/>
      <c r="X718" s="46"/>
      <c r="AK718" s="6"/>
      <c r="AL718" s="46"/>
      <c r="AM718" s="46"/>
      <c r="AN718" s="46"/>
      <c r="AO718" s="46"/>
      <c r="AP718" s="46"/>
      <c r="AQ718" s="46"/>
      <c r="AR718" s="46"/>
      <c r="AS718" s="46"/>
      <c r="AT718" s="46"/>
      <c r="AU718" s="46"/>
      <c r="AV718" s="46"/>
      <c r="AW718" s="46"/>
      <c r="AX718" s="46"/>
      <c r="AY718" s="46"/>
      <c r="AZ718" s="46"/>
      <c r="BA718" s="46"/>
      <c r="BB718" s="46"/>
      <c r="BC718" s="46"/>
      <c r="BD718" s="46"/>
    </row>
    <row r="719" spans="1:56" ht="15.75" x14ac:dyDescent="0.25">
      <c r="A719" s="46"/>
      <c r="D719" s="46"/>
      <c r="E719" s="46"/>
      <c r="F719" s="46"/>
      <c r="G719" s="46"/>
      <c r="H719" s="46"/>
      <c r="I719" s="46"/>
      <c r="N719" s="46"/>
      <c r="O719" s="46"/>
      <c r="P719" s="89"/>
      <c r="Q719" s="89"/>
      <c r="R719" s="89"/>
      <c r="S719" s="89"/>
      <c r="T719" s="89"/>
      <c r="U719" s="89"/>
      <c r="V719" s="89"/>
      <c r="W719" s="89"/>
      <c r="X719" s="46"/>
      <c r="AK719" s="6"/>
      <c r="AL719" s="46"/>
      <c r="AM719" s="46"/>
      <c r="AN719" s="46"/>
      <c r="AO719" s="46"/>
      <c r="AP719" s="46"/>
      <c r="AQ719" s="46"/>
      <c r="AR719" s="46"/>
      <c r="AS719" s="46"/>
      <c r="AT719" s="46"/>
      <c r="AU719" s="46"/>
      <c r="AV719" s="46"/>
      <c r="AW719" s="46"/>
      <c r="AX719" s="46"/>
      <c r="AY719" s="46"/>
      <c r="AZ719" s="46"/>
      <c r="BA719" s="46"/>
      <c r="BB719" s="46"/>
      <c r="BC719" s="46"/>
      <c r="BD719" s="46"/>
    </row>
    <row r="720" spans="1:56" ht="15.75" x14ac:dyDescent="0.25">
      <c r="A720" s="46"/>
      <c r="D720" s="46"/>
      <c r="E720" s="46"/>
      <c r="F720" s="46"/>
      <c r="G720" s="46"/>
      <c r="H720" s="46"/>
      <c r="I720" s="46"/>
      <c r="N720" s="46"/>
      <c r="O720" s="46"/>
      <c r="P720" s="89"/>
      <c r="Q720" s="89"/>
      <c r="R720" s="89"/>
      <c r="S720" s="89"/>
      <c r="T720" s="89"/>
      <c r="U720" s="89"/>
      <c r="V720" s="89"/>
      <c r="W720" s="89"/>
      <c r="X720" s="46"/>
      <c r="AK720" s="6"/>
      <c r="AL720" s="46"/>
      <c r="AM720" s="46"/>
      <c r="AN720" s="46"/>
      <c r="AO720" s="46"/>
      <c r="AP720" s="46"/>
      <c r="AQ720" s="46"/>
      <c r="AR720" s="46"/>
      <c r="AS720" s="46"/>
      <c r="AT720" s="46"/>
      <c r="AU720" s="46"/>
      <c r="AV720" s="46"/>
      <c r="AW720" s="46"/>
      <c r="AX720" s="46"/>
      <c r="AY720" s="46"/>
      <c r="AZ720" s="46"/>
      <c r="BA720" s="46"/>
      <c r="BB720" s="46"/>
      <c r="BC720" s="46"/>
      <c r="BD720" s="46"/>
    </row>
    <row r="721" spans="1:56" ht="15.75" x14ac:dyDescent="0.25">
      <c r="A721" s="46"/>
      <c r="D721" s="46"/>
      <c r="E721" s="46"/>
      <c r="F721" s="46"/>
      <c r="G721" s="46"/>
      <c r="H721" s="46"/>
      <c r="I721" s="46"/>
      <c r="N721" s="46"/>
      <c r="O721" s="46"/>
      <c r="P721" s="89"/>
      <c r="Q721" s="89"/>
      <c r="R721" s="89"/>
      <c r="S721" s="89"/>
      <c r="T721" s="89"/>
      <c r="U721" s="89"/>
      <c r="V721" s="89"/>
      <c r="W721" s="89"/>
      <c r="X721" s="46"/>
      <c r="AK721" s="6"/>
      <c r="AL721" s="46"/>
      <c r="AM721" s="46"/>
      <c r="AN721" s="46"/>
      <c r="AO721" s="46"/>
      <c r="AP721" s="46"/>
      <c r="AQ721" s="46"/>
      <c r="AR721" s="46"/>
      <c r="AS721" s="46"/>
      <c r="AT721" s="46"/>
      <c r="AU721" s="46"/>
      <c r="AV721" s="46"/>
      <c r="AW721" s="46"/>
      <c r="AX721" s="46"/>
      <c r="AY721" s="46"/>
      <c r="AZ721" s="46"/>
      <c r="BA721" s="46"/>
      <c r="BB721" s="46"/>
      <c r="BC721" s="46"/>
      <c r="BD721" s="46"/>
    </row>
    <row r="722" spans="1:56" ht="15.75" x14ac:dyDescent="0.25">
      <c r="A722" s="46"/>
      <c r="D722" s="46"/>
      <c r="E722" s="46"/>
      <c r="F722" s="46"/>
      <c r="G722" s="46"/>
      <c r="H722" s="46"/>
      <c r="I722" s="46"/>
      <c r="N722" s="46"/>
      <c r="O722" s="46"/>
      <c r="P722" s="89"/>
      <c r="Q722" s="89"/>
      <c r="R722" s="89"/>
      <c r="S722" s="89"/>
      <c r="T722" s="89"/>
      <c r="U722" s="89"/>
      <c r="V722" s="89"/>
      <c r="W722" s="89"/>
      <c r="X722" s="46"/>
      <c r="AK722" s="6"/>
      <c r="AL722" s="46"/>
      <c r="AM722" s="46"/>
      <c r="AN722" s="46"/>
      <c r="AO722" s="46"/>
      <c r="AP722" s="46"/>
      <c r="AQ722" s="46"/>
      <c r="AR722" s="46"/>
      <c r="AS722" s="46"/>
      <c r="AT722" s="46"/>
      <c r="AU722" s="46"/>
      <c r="AV722" s="46"/>
      <c r="AW722" s="46"/>
      <c r="AX722" s="46"/>
      <c r="AY722" s="46"/>
      <c r="AZ722" s="46"/>
      <c r="BA722" s="46"/>
      <c r="BB722" s="46"/>
      <c r="BC722" s="46"/>
      <c r="BD722" s="46"/>
    </row>
    <row r="723" spans="1:56" ht="15.75" x14ac:dyDescent="0.25">
      <c r="A723" s="46"/>
      <c r="D723" s="46"/>
      <c r="E723" s="46"/>
      <c r="F723" s="46"/>
      <c r="G723" s="46"/>
      <c r="H723" s="46"/>
      <c r="I723" s="46"/>
      <c r="N723" s="46"/>
      <c r="O723" s="46"/>
      <c r="P723" s="89"/>
      <c r="Q723" s="89"/>
      <c r="R723" s="89"/>
      <c r="S723" s="89"/>
      <c r="T723" s="89"/>
      <c r="U723" s="89"/>
      <c r="V723" s="89"/>
      <c r="W723" s="89"/>
      <c r="X723" s="46"/>
      <c r="AK723" s="6"/>
      <c r="AL723" s="46"/>
      <c r="AM723" s="46"/>
      <c r="AN723" s="46"/>
      <c r="AO723" s="46"/>
      <c r="AP723" s="46"/>
      <c r="AQ723" s="46"/>
      <c r="AR723" s="46"/>
      <c r="AS723" s="46"/>
      <c r="AT723" s="46"/>
      <c r="AU723" s="46"/>
      <c r="AV723" s="46"/>
      <c r="AW723" s="46"/>
      <c r="AX723" s="46"/>
      <c r="AY723" s="46"/>
      <c r="AZ723" s="46"/>
      <c r="BA723" s="46"/>
      <c r="BB723" s="46"/>
      <c r="BC723" s="46"/>
      <c r="BD723" s="46"/>
    </row>
    <row r="724" spans="1:56" ht="15.75" x14ac:dyDescent="0.25">
      <c r="A724" s="46"/>
      <c r="D724" s="46"/>
      <c r="E724" s="46"/>
      <c r="F724" s="46"/>
      <c r="G724" s="46"/>
      <c r="H724" s="46"/>
      <c r="I724" s="46"/>
      <c r="N724" s="46"/>
      <c r="O724" s="46"/>
      <c r="P724" s="89"/>
      <c r="Q724" s="89"/>
      <c r="R724" s="89"/>
      <c r="S724" s="89"/>
      <c r="T724" s="89"/>
      <c r="U724" s="89"/>
      <c r="V724" s="89"/>
      <c r="W724" s="89"/>
      <c r="X724" s="46"/>
      <c r="AK724" s="6"/>
      <c r="AL724" s="46"/>
      <c r="AM724" s="46"/>
      <c r="AN724" s="46"/>
      <c r="AO724" s="46"/>
      <c r="AP724" s="46"/>
      <c r="AQ724" s="46"/>
      <c r="AR724" s="46"/>
      <c r="AS724" s="46"/>
      <c r="AT724" s="46"/>
      <c r="AU724" s="46"/>
      <c r="AV724" s="46"/>
      <c r="AW724" s="46"/>
      <c r="AX724" s="46"/>
      <c r="AY724" s="46"/>
      <c r="AZ724" s="46"/>
      <c r="BA724" s="46"/>
      <c r="BB724" s="46"/>
      <c r="BC724" s="46"/>
      <c r="BD724" s="46"/>
    </row>
    <row r="725" spans="1:56" ht="15.75" x14ac:dyDescent="0.25">
      <c r="A725" s="46"/>
      <c r="D725" s="46"/>
      <c r="E725" s="46"/>
      <c r="F725" s="46"/>
      <c r="G725" s="46"/>
      <c r="H725" s="46"/>
      <c r="I725" s="46"/>
      <c r="N725" s="46"/>
      <c r="O725" s="46"/>
      <c r="P725" s="89"/>
      <c r="Q725" s="89"/>
      <c r="R725" s="89"/>
      <c r="S725" s="89"/>
      <c r="T725" s="89"/>
      <c r="U725" s="89"/>
      <c r="V725" s="89"/>
      <c r="W725" s="89"/>
      <c r="X725" s="46"/>
      <c r="AK725" s="6"/>
      <c r="AL725" s="46"/>
      <c r="AM725" s="46"/>
      <c r="AN725" s="46"/>
      <c r="AO725" s="46"/>
      <c r="AP725" s="46"/>
      <c r="AQ725" s="46"/>
      <c r="AR725" s="46"/>
      <c r="AS725" s="46"/>
      <c r="AT725" s="46"/>
      <c r="AU725" s="46"/>
      <c r="AV725" s="46"/>
      <c r="AW725" s="46"/>
      <c r="AX725" s="46"/>
      <c r="AY725" s="46"/>
      <c r="AZ725" s="46"/>
      <c r="BA725" s="46"/>
      <c r="BB725" s="46"/>
      <c r="BC725" s="46"/>
      <c r="BD725" s="46"/>
    </row>
    <row r="726" spans="1:56" ht="15.75" x14ac:dyDescent="0.25">
      <c r="A726" s="46"/>
      <c r="D726" s="46"/>
      <c r="E726" s="46"/>
      <c r="F726" s="46"/>
      <c r="G726" s="46"/>
      <c r="H726" s="46"/>
      <c r="I726" s="46"/>
      <c r="N726" s="46"/>
      <c r="O726" s="46"/>
      <c r="P726" s="89"/>
      <c r="Q726" s="89"/>
      <c r="R726" s="89"/>
      <c r="S726" s="89"/>
      <c r="T726" s="89"/>
      <c r="U726" s="89"/>
      <c r="V726" s="89"/>
      <c r="W726" s="89"/>
      <c r="X726" s="46"/>
      <c r="AK726" s="6"/>
      <c r="AL726" s="46"/>
      <c r="AM726" s="46"/>
      <c r="AN726" s="46"/>
      <c r="AO726" s="46"/>
      <c r="AP726" s="46"/>
      <c r="AQ726" s="46"/>
      <c r="AR726" s="46"/>
      <c r="AS726" s="46"/>
      <c r="AT726" s="46"/>
      <c r="AU726" s="46"/>
      <c r="AV726" s="46"/>
      <c r="AW726" s="46"/>
      <c r="AX726" s="46"/>
      <c r="AY726" s="46"/>
      <c r="AZ726" s="46"/>
      <c r="BA726" s="46"/>
      <c r="BB726" s="46"/>
      <c r="BC726" s="46"/>
      <c r="BD726" s="46"/>
    </row>
    <row r="727" spans="1:56" ht="15.75" x14ac:dyDescent="0.25">
      <c r="A727" s="46"/>
      <c r="D727" s="46"/>
      <c r="E727" s="46"/>
      <c r="F727" s="46"/>
      <c r="G727" s="46"/>
      <c r="H727" s="46"/>
      <c r="I727" s="46"/>
      <c r="N727" s="46"/>
      <c r="O727" s="46"/>
      <c r="P727" s="89"/>
      <c r="Q727" s="89"/>
      <c r="R727" s="89"/>
      <c r="S727" s="89"/>
      <c r="T727" s="89"/>
      <c r="U727" s="89"/>
      <c r="V727" s="89"/>
      <c r="W727" s="89"/>
      <c r="X727" s="46"/>
      <c r="AK727" s="6"/>
      <c r="AL727" s="46"/>
      <c r="AM727" s="46"/>
      <c r="AN727" s="46"/>
      <c r="AO727" s="46"/>
      <c r="AP727" s="46"/>
      <c r="AQ727" s="46"/>
      <c r="AR727" s="46"/>
      <c r="AS727" s="46"/>
      <c r="AT727" s="46"/>
      <c r="AU727" s="46"/>
      <c r="AV727" s="46"/>
      <c r="AW727" s="46"/>
      <c r="AX727" s="46"/>
      <c r="AY727" s="46"/>
      <c r="AZ727" s="46"/>
      <c r="BA727" s="46"/>
      <c r="BB727" s="46"/>
      <c r="BC727" s="46"/>
      <c r="BD727" s="46"/>
    </row>
    <row r="728" spans="1:56" ht="15.75" x14ac:dyDescent="0.25">
      <c r="A728" s="46"/>
      <c r="D728" s="46"/>
      <c r="E728" s="46"/>
      <c r="F728" s="46"/>
      <c r="G728" s="46"/>
      <c r="H728" s="46"/>
      <c r="I728" s="46"/>
      <c r="N728" s="46"/>
      <c r="O728" s="46"/>
      <c r="P728" s="89"/>
      <c r="Q728" s="89"/>
      <c r="R728" s="89"/>
      <c r="S728" s="89"/>
      <c r="T728" s="89"/>
      <c r="U728" s="89"/>
      <c r="V728" s="89"/>
      <c r="W728" s="89"/>
      <c r="X728" s="46"/>
      <c r="AK728" s="6"/>
      <c r="AL728" s="46"/>
      <c r="AM728" s="46"/>
      <c r="AN728" s="46"/>
      <c r="AO728" s="46"/>
      <c r="AP728" s="46"/>
      <c r="AQ728" s="46"/>
      <c r="AR728" s="46"/>
      <c r="AS728" s="46"/>
      <c r="AT728" s="46"/>
      <c r="AU728" s="46"/>
      <c r="AV728" s="46"/>
      <c r="AW728" s="46"/>
      <c r="AX728" s="46"/>
      <c r="AY728" s="46"/>
      <c r="AZ728" s="46"/>
      <c r="BA728" s="46"/>
      <c r="BB728" s="46"/>
      <c r="BC728" s="46"/>
      <c r="BD728" s="46"/>
    </row>
    <row r="729" spans="1:56" ht="15.75" x14ac:dyDescent="0.25">
      <c r="A729" s="46"/>
      <c r="D729" s="46"/>
      <c r="E729" s="46"/>
      <c r="F729" s="46"/>
      <c r="G729" s="46"/>
      <c r="H729" s="46"/>
      <c r="I729" s="46"/>
      <c r="N729" s="46"/>
      <c r="O729" s="46"/>
      <c r="P729" s="89"/>
      <c r="Q729" s="89"/>
      <c r="R729" s="89"/>
      <c r="S729" s="89"/>
      <c r="T729" s="89"/>
      <c r="U729" s="89"/>
      <c r="V729" s="89"/>
      <c r="W729" s="89"/>
      <c r="X729" s="46"/>
      <c r="AK729" s="6"/>
      <c r="AL729" s="46"/>
      <c r="AM729" s="46"/>
      <c r="AN729" s="46"/>
      <c r="AO729" s="46"/>
      <c r="AP729" s="46"/>
      <c r="AQ729" s="46"/>
      <c r="AR729" s="46"/>
      <c r="AS729" s="46"/>
      <c r="AT729" s="46"/>
      <c r="AU729" s="46"/>
      <c r="AV729" s="46"/>
      <c r="AW729" s="46"/>
      <c r="AX729" s="46"/>
      <c r="AY729" s="46"/>
      <c r="AZ729" s="46"/>
      <c r="BA729" s="46"/>
      <c r="BB729" s="46"/>
      <c r="BC729" s="46"/>
      <c r="BD729" s="46"/>
    </row>
    <row r="730" spans="1:56" ht="15.75" x14ac:dyDescent="0.25">
      <c r="A730" s="46"/>
      <c r="D730" s="46"/>
      <c r="E730" s="46"/>
      <c r="F730" s="46"/>
      <c r="G730" s="46"/>
      <c r="H730" s="46"/>
      <c r="I730" s="46"/>
      <c r="N730" s="46"/>
      <c r="O730" s="46"/>
      <c r="P730" s="89"/>
      <c r="Q730" s="89"/>
      <c r="R730" s="89"/>
      <c r="S730" s="89"/>
      <c r="T730" s="89"/>
      <c r="U730" s="89"/>
      <c r="V730" s="89"/>
      <c r="W730" s="89"/>
      <c r="X730" s="46"/>
      <c r="AK730" s="6"/>
      <c r="AL730" s="46"/>
      <c r="AM730" s="46"/>
      <c r="AN730" s="46"/>
      <c r="AO730" s="46"/>
      <c r="AP730" s="46"/>
      <c r="AQ730" s="46"/>
      <c r="AR730" s="46"/>
      <c r="AS730" s="46"/>
      <c r="AT730" s="46"/>
      <c r="AU730" s="46"/>
      <c r="AV730" s="46"/>
      <c r="AW730" s="46"/>
      <c r="AX730" s="46"/>
      <c r="AY730" s="46"/>
      <c r="AZ730" s="46"/>
      <c r="BA730" s="46"/>
      <c r="BB730" s="46"/>
      <c r="BC730" s="46"/>
      <c r="BD730" s="46"/>
    </row>
    <row r="731" spans="1:56" ht="15.75" x14ac:dyDescent="0.25">
      <c r="A731" s="46"/>
      <c r="D731" s="46"/>
      <c r="E731" s="46"/>
      <c r="F731" s="46"/>
      <c r="G731" s="46"/>
      <c r="H731" s="46"/>
      <c r="I731" s="46"/>
      <c r="N731" s="46"/>
      <c r="O731" s="46"/>
      <c r="P731" s="89"/>
      <c r="Q731" s="89"/>
      <c r="R731" s="89"/>
      <c r="S731" s="89"/>
      <c r="T731" s="89"/>
      <c r="U731" s="89"/>
      <c r="V731" s="89"/>
      <c r="W731" s="89"/>
      <c r="X731" s="46"/>
      <c r="AK731" s="6"/>
      <c r="AL731" s="46"/>
      <c r="AM731" s="46"/>
      <c r="AN731" s="46"/>
      <c r="AO731" s="46"/>
      <c r="AP731" s="46"/>
      <c r="AQ731" s="46"/>
      <c r="AR731" s="46"/>
      <c r="AS731" s="46"/>
      <c r="AT731" s="46"/>
      <c r="AU731" s="46"/>
      <c r="AV731" s="46"/>
      <c r="AW731" s="46"/>
      <c r="AX731" s="46"/>
      <c r="AY731" s="46"/>
      <c r="AZ731" s="46"/>
      <c r="BA731" s="46"/>
      <c r="BB731" s="46"/>
      <c r="BC731" s="46"/>
      <c r="BD731" s="46"/>
    </row>
    <row r="732" spans="1:56" ht="15.75" x14ac:dyDescent="0.25">
      <c r="A732" s="46"/>
      <c r="D732" s="46"/>
      <c r="E732" s="46"/>
      <c r="F732" s="46"/>
      <c r="G732" s="46"/>
      <c r="H732" s="46"/>
      <c r="I732" s="46"/>
      <c r="N732" s="46"/>
      <c r="O732" s="46"/>
      <c r="P732" s="89"/>
      <c r="Q732" s="89"/>
      <c r="R732" s="89"/>
      <c r="S732" s="89"/>
      <c r="T732" s="89"/>
      <c r="U732" s="89"/>
      <c r="V732" s="89"/>
      <c r="W732" s="89"/>
      <c r="X732" s="46"/>
      <c r="AK732" s="6"/>
      <c r="AL732" s="46"/>
      <c r="AM732" s="46"/>
      <c r="AN732" s="46"/>
      <c r="AO732" s="46"/>
      <c r="AP732" s="46"/>
      <c r="AQ732" s="46"/>
      <c r="AR732" s="46"/>
      <c r="AS732" s="46"/>
      <c r="AT732" s="46"/>
      <c r="AU732" s="46"/>
      <c r="AV732" s="46"/>
      <c r="AW732" s="46"/>
      <c r="AX732" s="46"/>
      <c r="AY732" s="46"/>
      <c r="AZ732" s="46"/>
      <c r="BA732" s="46"/>
      <c r="BB732" s="46"/>
      <c r="BC732" s="46"/>
      <c r="BD732" s="46"/>
    </row>
    <row r="733" spans="1:56" ht="15.75" x14ac:dyDescent="0.25">
      <c r="A733" s="46"/>
      <c r="D733" s="46"/>
      <c r="E733" s="46"/>
      <c r="F733" s="46"/>
      <c r="G733" s="46"/>
      <c r="H733" s="46"/>
      <c r="I733" s="46"/>
      <c r="N733" s="46"/>
      <c r="O733" s="46"/>
      <c r="P733" s="89"/>
      <c r="Q733" s="89"/>
      <c r="R733" s="89"/>
      <c r="S733" s="89"/>
      <c r="T733" s="89"/>
      <c r="U733" s="89"/>
      <c r="V733" s="89"/>
      <c r="W733" s="89"/>
      <c r="X733" s="46"/>
      <c r="AK733" s="6"/>
      <c r="AL733" s="46"/>
      <c r="AM733" s="46"/>
      <c r="AN733" s="46"/>
      <c r="AO733" s="46"/>
      <c r="AP733" s="46"/>
      <c r="AQ733" s="46"/>
      <c r="AR733" s="46"/>
      <c r="AS733" s="46"/>
      <c r="AT733" s="46"/>
      <c r="AU733" s="46"/>
      <c r="AV733" s="46"/>
      <c r="AW733" s="46"/>
      <c r="AX733" s="46"/>
      <c r="AY733" s="46"/>
      <c r="AZ733" s="46"/>
      <c r="BA733" s="46"/>
      <c r="BB733" s="46"/>
      <c r="BC733" s="46"/>
      <c r="BD733" s="46"/>
    </row>
    <row r="734" spans="1:56" ht="15.75" x14ac:dyDescent="0.25">
      <c r="A734" s="46"/>
      <c r="D734" s="46"/>
      <c r="E734" s="46"/>
      <c r="F734" s="46"/>
      <c r="G734" s="46"/>
      <c r="H734" s="46"/>
      <c r="I734" s="46"/>
      <c r="N734" s="46"/>
      <c r="O734" s="46"/>
      <c r="P734" s="89"/>
      <c r="Q734" s="89"/>
      <c r="R734" s="89"/>
      <c r="S734" s="89"/>
      <c r="T734" s="89"/>
      <c r="U734" s="89"/>
      <c r="V734" s="89"/>
      <c r="W734" s="89"/>
      <c r="X734" s="46"/>
      <c r="AK734" s="6"/>
      <c r="AL734" s="46"/>
      <c r="AM734" s="46"/>
      <c r="AN734" s="46"/>
      <c r="AO734" s="46"/>
      <c r="AP734" s="46"/>
      <c r="AQ734" s="46"/>
      <c r="AR734" s="46"/>
      <c r="AS734" s="46"/>
      <c r="AT734" s="46"/>
      <c r="AU734" s="46"/>
      <c r="AV734" s="46"/>
      <c r="AW734" s="46"/>
      <c r="AX734" s="46"/>
      <c r="AY734" s="46"/>
      <c r="AZ734" s="46"/>
      <c r="BA734" s="46"/>
      <c r="BB734" s="46"/>
      <c r="BC734" s="46"/>
      <c r="BD734" s="46"/>
    </row>
    <row r="735" spans="1:56" ht="15.75" x14ac:dyDescent="0.25">
      <c r="A735" s="46"/>
      <c r="D735" s="46"/>
      <c r="E735" s="46"/>
      <c r="F735" s="46"/>
      <c r="G735" s="46"/>
      <c r="H735" s="46"/>
      <c r="I735" s="46"/>
      <c r="N735" s="46"/>
      <c r="O735" s="46"/>
      <c r="P735" s="89"/>
      <c r="Q735" s="89"/>
      <c r="R735" s="89"/>
      <c r="S735" s="89"/>
      <c r="T735" s="89"/>
      <c r="U735" s="89"/>
      <c r="V735" s="89"/>
      <c r="W735" s="89"/>
      <c r="X735" s="46"/>
      <c r="AK735" s="6"/>
      <c r="AL735" s="46"/>
      <c r="AM735" s="46"/>
      <c r="AN735" s="46"/>
      <c r="AO735" s="46"/>
      <c r="AP735" s="46"/>
      <c r="AQ735" s="46"/>
      <c r="AR735" s="46"/>
      <c r="AS735" s="46"/>
      <c r="AT735" s="46"/>
      <c r="AU735" s="46"/>
      <c r="AV735" s="46"/>
      <c r="AW735" s="46"/>
      <c r="AX735" s="46"/>
      <c r="AY735" s="46"/>
      <c r="AZ735" s="46"/>
      <c r="BA735" s="46"/>
      <c r="BB735" s="46"/>
      <c r="BC735" s="46"/>
      <c r="BD735" s="46"/>
    </row>
    <row r="736" spans="1:56" ht="15.75" x14ac:dyDescent="0.25">
      <c r="A736" s="46"/>
      <c r="D736" s="46"/>
      <c r="E736" s="46"/>
      <c r="F736" s="46"/>
      <c r="G736" s="46"/>
      <c r="H736" s="46"/>
      <c r="I736" s="46"/>
      <c r="N736" s="46"/>
      <c r="O736" s="46"/>
      <c r="P736" s="89"/>
      <c r="Q736" s="89"/>
      <c r="R736" s="89"/>
      <c r="S736" s="89"/>
      <c r="T736" s="89"/>
      <c r="U736" s="89"/>
      <c r="V736" s="89"/>
      <c r="W736" s="89"/>
      <c r="X736" s="46"/>
      <c r="AK736" s="6"/>
      <c r="AL736" s="46"/>
      <c r="AM736" s="46"/>
      <c r="AN736" s="46"/>
      <c r="AO736" s="46"/>
      <c r="AP736" s="46"/>
      <c r="AQ736" s="46"/>
      <c r="AR736" s="46"/>
      <c r="AS736" s="46"/>
      <c r="AT736" s="46"/>
      <c r="AU736" s="46"/>
      <c r="AV736" s="46"/>
      <c r="AW736" s="46"/>
      <c r="AX736" s="46"/>
      <c r="AY736" s="46"/>
      <c r="AZ736" s="46"/>
      <c r="BA736" s="46"/>
      <c r="BB736" s="46"/>
      <c r="BC736" s="46"/>
      <c r="BD736" s="46"/>
    </row>
    <row r="737" spans="1:56" ht="15.75" x14ac:dyDescent="0.25">
      <c r="A737" s="46"/>
      <c r="D737" s="46"/>
      <c r="E737" s="46"/>
      <c r="F737" s="46"/>
      <c r="G737" s="46"/>
      <c r="H737" s="46"/>
      <c r="I737" s="46"/>
      <c r="N737" s="46"/>
      <c r="O737" s="46"/>
      <c r="P737" s="89"/>
      <c r="Q737" s="89"/>
      <c r="R737" s="89"/>
      <c r="S737" s="89"/>
      <c r="T737" s="89"/>
      <c r="U737" s="89"/>
      <c r="V737" s="89"/>
      <c r="W737" s="89"/>
      <c r="X737" s="46"/>
      <c r="AK737" s="6"/>
      <c r="AL737" s="46"/>
      <c r="AM737" s="46"/>
      <c r="AN737" s="46"/>
      <c r="AO737" s="46"/>
      <c r="AP737" s="46"/>
      <c r="AQ737" s="46"/>
      <c r="AR737" s="46"/>
      <c r="AS737" s="46"/>
      <c r="AT737" s="46"/>
      <c r="AU737" s="46"/>
      <c r="AV737" s="46"/>
      <c r="AW737" s="46"/>
      <c r="AX737" s="46"/>
      <c r="AY737" s="46"/>
      <c r="AZ737" s="46"/>
      <c r="BA737" s="46"/>
      <c r="BB737" s="46"/>
      <c r="BC737" s="46"/>
      <c r="BD737" s="46"/>
    </row>
    <row r="738" spans="1:56" ht="15.75" x14ac:dyDescent="0.25">
      <c r="A738" s="46"/>
      <c r="D738" s="46"/>
      <c r="E738" s="46"/>
      <c r="F738" s="46"/>
      <c r="G738" s="46"/>
      <c r="H738" s="46"/>
      <c r="I738" s="46"/>
      <c r="N738" s="46"/>
      <c r="O738" s="46"/>
      <c r="P738" s="89"/>
      <c r="Q738" s="89"/>
      <c r="R738" s="89"/>
      <c r="S738" s="89"/>
      <c r="T738" s="89"/>
      <c r="U738" s="89"/>
      <c r="V738" s="89"/>
      <c r="W738" s="89"/>
      <c r="X738" s="46"/>
      <c r="AK738" s="6"/>
      <c r="AL738" s="46"/>
      <c r="AM738" s="46"/>
      <c r="AN738" s="46"/>
      <c r="AO738" s="46"/>
      <c r="AP738" s="46"/>
      <c r="AQ738" s="46"/>
      <c r="AR738" s="46"/>
      <c r="AS738" s="46"/>
      <c r="AT738" s="46"/>
      <c r="AU738" s="46"/>
      <c r="AV738" s="46"/>
      <c r="AW738" s="46"/>
      <c r="AX738" s="46"/>
      <c r="AY738" s="46"/>
      <c r="AZ738" s="46"/>
      <c r="BA738" s="46"/>
      <c r="BB738" s="46"/>
      <c r="BC738" s="46"/>
      <c r="BD738" s="46"/>
    </row>
    <row r="739" spans="1:56" ht="15.75" x14ac:dyDescent="0.25">
      <c r="A739" s="46"/>
      <c r="D739" s="46"/>
      <c r="E739" s="46"/>
      <c r="F739" s="46"/>
      <c r="G739" s="46"/>
      <c r="H739" s="46"/>
      <c r="I739" s="46"/>
      <c r="N739" s="46"/>
      <c r="O739" s="46"/>
      <c r="P739" s="89"/>
      <c r="Q739" s="89"/>
      <c r="R739" s="89"/>
      <c r="S739" s="89"/>
      <c r="T739" s="89"/>
      <c r="U739" s="89"/>
      <c r="V739" s="89"/>
      <c r="W739" s="89"/>
      <c r="X739" s="46"/>
      <c r="AK739" s="6"/>
      <c r="AL739" s="46"/>
      <c r="AM739" s="46"/>
      <c r="AN739" s="46"/>
      <c r="AO739" s="46"/>
      <c r="AP739" s="46"/>
      <c r="AQ739" s="46"/>
      <c r="AR739" s="46"/>
      <c r="AS739" s="46"/>
      <c r="AT739" s="46"/>
      <c r="AU739" s="46"/>
      <c r="AV739" s="46"/>
      <c r="AW739" s="46"/>
      <c r="AX739" s="46"/>
      <c r="AY739" s="46"/>
      <c r="AZ739" s="46"/>
      <c r="BA739" s="46"/>
      <c r="BB739" s="46"/>
      <c r="BC739" s="46"/>
      <c r="BD739" s="46"/>
    </row>
    <row r="740" spans="1:56" ht="15.75" x14ac:dyDescent="0.25">
      <c r="A740" s="46"/>
      <c r="D740" s="46"/>
      <c r="E740" s="46"/>
      <c r="F740" s="46"/>
      <c r="G740" s="46"/>
      <c r="H740" s="46"/>
      <c r="I740" s="46"/>
      <c r="N740" s="46"/>
      <c r="O740" s="46"/>
      <c r="P740" s="89"/>
      <c r="Q740" s="89"/>
      <c r="R740" s="89"/>
      <c r="S740" s="89"/>
      <c r="T740" s="89"/>
      <c r="U740" s="89"/>
      <c r="V740" s="89"/>
      <c r="W740" s="89"/>
      <c r="X740" s="46"/>
      <c r="AK740" s="6"/>
      <c r="AL740" s="46"/>
      <c r="AM740" s="46"/>
      <c r="AN740" s="46"/>
      <c r="AO740" s="46"/>
      <c r="AP740" s="46"/>
      <c r="AQ740" s="46"/>
      <c r="AR740" s="46"/>
      <c r="AS740" s="46"/>
      <c r="AT740" s="46"/>
      <c r="AU740" s="46"/>
      <c r="AV740" s="46"/>
      <c r="AW740" s="46"/>
      <c r="AX740" s="46"/>
      <c r="AY740" s="46"/>
      <c r="AZ740" s="46"/>
      <c r="BA740" s="46"/>
      <c r="BB740" s="46"/>
      <c r="BC740" s="46"/>
      <c r="BD740" s="46"/>
    </row>
    <row r="741" spans="1:56" ht="15.75" x14ac:dyDescent="0.25">
      <c r="A741" s="46"/>
      <c r="D741" s="46"/>
      <c r="E741" s="46"/>
      <c r="F741" s="46"/>
      <c r="G741" s="46"/>
      <c r="H741" s="46"/>
      <c r="I741" s="46"/>
      <c r="N741" s="46"/>
      <c r="O741" s="46"/>
      <c r="P741" s="89"/>
      <c r="Q741" s="89"/>
      <c r="R741" s="89"/>
      <c r="S741" s="89"/>
      <c r="T741" s="89"/>
      <c r="U741" s="89"/>
      <c r="V741" s="89"/>
      <c r="W741" s="89"/>
      <c r="X741" s="46"/>
      <c r="AK741" s="6"/>
      <c r="AL741" s="46"/>
      <c r="AM741" s="46"/>
      <c r="AN741" s="46"/>
      <c r="AO741" s="46"/>
      <c r="AP741" s="46"/>
      <c r="AQ741" s="46"/>
      <c r="AR741" s="46"/>
      <c r="AS741" s="46"/>
      <c r="AT741" s="46"/>
      <c r="AU741" s="46"/>
      <c r="AV741" s="46"/>
      <c r="AW741" s="46"/>
      <c r="AX741" s="46"/>
      <c r="AY741" s="46"/>
      <c r="AZ741" s="46"/>
      <c r="BA741" s="46"/>
      <c r="BB741" s="46"/>
      <c r="BC741" s="46"/>
      <c r="BD741" s="46"/>
    </row>
    <row r="742" spans="1:56" ht="15.75" x14ac:dyDescent="0.25">
      <c r="A742" s="46"/>
      <c r="D742" s="46"/>
      <c r="E742" s="46"/>
      <c r="F742" s="46"/>
      <c r="G742" s="46"/>
      <c r="H742" s="46"/>
      <c r="I742" s="46"/>
      <c r="N742" s="46"/>
      <c r="O742" s="46"/>
      <c r="P742" s="89"/>
      <c r="Q742" s="89"/>
      <c r="R742" s="89"/>
      <c r="S742" s="89"/>
      <c r="T742" s="89"/>
      <c r="U742" s="89"/>
      <c r="V742" s="89"/>
      <c r="W742" s="89"/>
      <c r="X742" s="46"/>
      <c r="AK742" s="6"/>
      <c r="AL742" s="46"/>
      <c r="AM742" s="46"/>
      <c r="AN742" s="46"/>
      <c r="AO742" s="46"/>
      <c r="AP742" s="46"/>
      <c r="AQ742" s="46"/>
      <c r="AR742" s="46"/>
      <c r="AS742" s="46"/>
      <c r="AT742" s="46"/>
      <c r="AU742" s="46"/>
      <c r="AV742" s="46"/>
      <c r="AW742" s="46"/>
      <c r="AX742" s="46"/>
      <c r="AY742" s="46"/>
      <c r="AZ742" s="46"/>
      <c r="BA742" s="46"/>
      <c r="BB742" s="46"/>
      <c r="BC742" s="46"/>
      <c r="BD742" s="46"/>
    </row>
    <row r="743" spans="1:56" ht="15.75" x14ac:dyDescent="0.25">
      <c r="A743" s="46"/>
      <c r="D743" s="46"/>
      <c r="E743" s="46"/>
      <c r="F743" s="46"/>
      <c r="G743" s="46"/>
      <c r="H743" s="46"/>
      <c r="I743" s="46"/>
      <c r="N743" s="46"/>
      <c r="O743" s="46"/>
      <c r="P743" s="89"/>
      <c r="Q743" s="89"/>
      <c r="R743" s="89"/>
      <c r="S743" s="89"/>
      <c r="T743" s="89"/>
      <c r="U743" s="89"/>
      <c r="V743" s="89"/>
      <c r="W743" s="89"/>
      <c r="X743" s="46"/>
      <c r="AK743" s="6"/>
      <c r="AL743" s="46"/>
      <c r="AM743" s="46"/>
      <c r="AN743" s="46"/>
      <c r="AO743" s="46"/>
      <c r="AP743" s="46"/>
      <c r="AQ743" s="46"/>
      <c r="AR743" s="46"/>
      <c r="AS743" s="46"/>
      <c r="AT743" s="46"/>
      <c r="AU743" s="46"/>
      <c r="AV743" s="46"/>
      <c r="AW743" s="46"/>
      <c r="AX743" s="46"/>
      <c r="AY743" s="46"/>
      <c r="AZ743" s="46"/>
      <c r="BA743" s="46"/>
      <c r="BB743" s="46"/>
      <c r="BC743" s="46"/>
      <c r="BD743" s="46"/>
    </row>
    <row r="744" spans="1:56" ht="15.75" x14ac:dyDescent="0.25">
      <c r="A744" s="46"/>
      <c r="D744" s="46"/>
      <c r="E744" s="46"/>
      <c r="F744" s="46"/>
      <c r="G744" s="46"/>
      <c r="H744" s="46"/>
      <c r="I744" s="46"/>
      <c r="N744" s="46"/>
      <c r="O744" s="46"/>
      <c r="P744" s="89"/>
      <c r="Q744" s="89"/>
      <c r="R744" s="89"/>
      <c r="S744" s="89"/>
      <c r="T744" s="89"/>
      <c r="U744" s="89"/>
      <c r="V744" s="89"/>
      <c r="W744" s="89"/>
      <c r="X744" s="46"/>
      <c r="AK744" s="6"/>
      <c r="AL744" s="46"/>
      <c r="AM744" s="46"/>
      <c r="AN744" s="46"/>
      <c r="AO744" s="46"/>
      <c r="AP744" s="46"/>
      <c r="AQ744" s="46"/>
      <c r="AR744" s="46"/>
      <c r="AS744" s="46"/>
      <c r="AT744" s="46"/>
      <c r="AU744" s="46"/>
      <c r="AV744" s="46"/>
      <c r="AW744" s="46"/>
      <c r="AX744" s="46"/>
      <c r="AY744" s="46"/>
      <c r="AZ744" s="46"/>
      <c r="BA744" s="46"/>
      <c r="BB744" s="46"/>
      <c r="BC744" s="46"/>
      <c r="BD744" s="46"/>
    </row>
    <row r="745" spans="1:56" ht="15.75" x14ac:dyDescent="0.25">
      <c r="A745" s="46"/>
      <c r="D745" s="46"/>
      <c r="E745" s="46"/>
      <c r="F745" s="46"/>
      <c r="G745" s="46"/>
      <c r="H745" s="46"/>
      <c r="I745" s="46"/>
      <c r="N745" s="46"/>
      <c r="O745" s="46"/>
      <c r="P745" s="89"/>
      <c r="Q745" s="89"/>
      <c r="R745" s="89"/>
      <c r="S745" s="89"/>
      <c r="T745" s="89"/>
      <c r="U745" s="89"/>
      <c r="V745" s="89"/>
      <c r="W745" s="89"/>
      <c r="X745" s="46"/>
      <c r="AK745" s="6"/>
      <c r="AL745" s="46"/>
      <c r="AM745" s="46"/>
      <c r="AN745" s="46"/>
      <c r="AO745" s="46"/>
      <c r="AP745" s="46"/>
      <c r="AQ745" s="46"/>
      <c r="AR745" s="46"/>
      <c r="AS745" s="46"/>
      <c r="AT745" s="46"/>
      <c r="AU745" s="46"/>
      <c r="AV745" s="46"/>
      <c r="AW745" s="46"/>
      <c r="AX745" s="46"/>
      <c r="AY745" s="46"/>
      <c r="AZ745" s="46"/>
      <c r="BA745" s="46"/>
      <c r="BB745" s="46"/>
      <c r="BC745" s="46"/>
      <c r="BD745" s="46"/>
    </row>
    <row r="746" spans="1:56" ht="15.75" x14ac:dyDescent="0.25">
      <c r="A746" s="46"/>
      <c r="D746" s="46"/>
      <c r="E746" s="46"/>
      <c r="F746" s="46"/>
      <c r="G746" s="46"/>
      <c r="H746" s="46"/>
      <c r="I746" s="46"/>
      <c r="N746" s="46"/>
      <c r="O746" s="46"/>
      <c r="P746" s="89"/>
      <c r="Q746" s="89"/>
      <c r="R746" s="89"/>
      <c r="S746" s="89"/>
      <c r="T746" s="89"/>
      <c r="U746" s="89"/>
      <c r="V746" s="89"/>
      <c r="W746" s="89"/>
      <c r="X746" s="46"/>
      <c r="AK746" s="6"/>
      <c r="AL746" s="46"/>
      <c r="AM746" s="46"/>
      <c r="AN746" s="46"/>
      <c r="AO746" s="46"/>
      <c r="AP746" s="46"/>
      <c r="AQ746" s="46"/>
      <c r="AR746" s="46"/>
      <c r="AS746" s="46"/>
      <c r="AT746" s="46"/>
      <c r="AU746" s="46"/>
      <c r="AV746" s="46"/>
      <c r="AW746" s="46"/>
      <c r="AX746" s="46"/>
      <c r="AY746" s="46"/>
      <c r="AZ746" s="46"/>
      <c r="BA746" s="46"/>
      <c r="BB746" s="46"/>
      <c r="BC746" s="46"/>
      <c r="BD746" s="46"/>
    </row>
    <row r="747" spans="1:56" ht="15.75" x14ac:dyDescent="0.25">
      <c r="A747" s="46"/>
      <c r="D747" s="46"/>
      <c r="E747" s="46"/>
      <c r="F747" s="46"/>
      <c r="G747" s="46"/>
      <c r="H747" s="46"/>
      <c r="I747" s="46"/>
      <c r="N747" s="46"/>
      <c r="O747" s="46"/>
      <c r="P747" s="89"/>
      <c r="Q747" s="89"/>
      <c r="R747" s="89"/>
      <c r="S747" s="89"/>
      <c r="T747" s="89"/>
      <c r="U747" s="89"/>
      <c r="V747" s="89"/>
      <c r="W747" s="89"/>
      <c r="X747" s="46"/>
      <c r="AK747" s="6"/>
      <c r="AL747" s="46"/>
      <c r="AM747" s="46"/>
      <c r="AN747" s="46"/>
      <c r="AO747" s="46"/>
      <c r="AP747" s="46"/>
      <c r="AQ747" s="46"/>
      <c r="AR747" s="46"/>
      <c r="AS747" s="46"/>
      <c r="AT747" s="46"/>
      <c r="AU747" s="46"/>
      <c r="AV747" s="46"/>
      <c r="AW747" s="46"/>
      <c r="AX747" s="46"/>
      <c r="AY747" s="46"/>
      <c r="AZ747" s="46"/>
      <c r="BA747" s="46"/>
      <c r="BB747" s="46"/>
      <c r="BC747" s="46"/>
      <c r="BD747" s="46"/>
    </row>
    <row r="748" spans="1:56" ht="15.75" x14ac:dyDescent="0.25">
      <c r="A748" s="46"/>
      <c r="D748" s="46"/>
      <c r="E748" s="46"/>
      <c r="F748" s="46"/>
      <c r="G748" s="46"/>
      <c r="H748" s="46"/>
      <c r="I748" s="46"/>
      <c r="N748" s="46"/>
      <c r="O748" s="46"/>
      <c r="P748" s="89"/>
      <c r="Q748" s="89"/>
      <c r="R748" s="89"/>
      <c r="S748" s="89"/>
      <c r="T748" s="89"/>
      <c r="U748" s="89"/>
      <c r="V748" s="89"/>
      <c r="W748" s="89"/>
      <c r="X748" s="46"/>
      <c r="AK748" s="6"/>
      <c r="AL748" s="46"/>
      <c r="AM748" s="46"/>
      <c r="AN748" s="46"/>
      <c r="AO748" s="46"/>
      <c r="AP748" s="46"/>
      <c r="AQ748" s="46"/>
      <c r="AR748" s="46"/>
      <c r="AS748" s="46"/>
      <c r="AT748" s="46"/>
      <c r="AU748" s="46"/>
      <c r="AV748" s="46"/>
      <c r="AW748" s="46"/>
      <c r="AX748" s="46"/>
      <c r="AY748" s="46"/>
      <c r="AZ748" s="46"/>
      <c r="BA748" s="46"/>
      <c r="BB748" s="46"/>
      <c r="BC748" s="46"/>
      <c r="BD748" s="46"/>
    </row>
    <row r="749" spans="1:56" ht="15.75" x14ac:dyDescent="0.25">
      <c r="A749" s="46"/>
      <c r="D749" s="46"/>
      <c r="E749" s="46"/>
      <c r="F749" s="46"/>
      <c r="G749" s="46"/>
      <c r="H749" s="46"/>
      <c r="I749" s="46"/>
      <c r="N749" s="46"/>
      <c r="O749" s="46"/>
      <c r="P749" s="89"/>
      <c r="Q749" s="89"/>
      <c r="R749" s="89"/>
      <c r="S749" s="89"/>
      <c r="T749" s="89"/>
      <c r="U749" s="89"/>
      <c r="V749" s="89"/>
      <c r="W749" s="89"/>
      <c r="X749" s="46"/>
      <c r="AK749" s="6"/>
      <c r="AL749" s="46"/>
      <c r="AM749" s="46"/>
      <c r="AN749" s="46"/>
      <c r="AO749" s="46"/>
      <c r="AP749" s="46"/>
      <c r="AQ749" s="46"/>
      <c r="AR749" s="46"/>
      <c r="AS749" s="46"/>
      <c r="AT749" s="46"/>
      <c r="AU749" s="46"/>
      <c r="AV749" s="46"/>
      <c r="AW749" s="46"/>
      <c r="AX749" s="46"/>
      <c r="AY749" s="46"/>
      <c r="AZ749" s="46"/>
      <c r="BA749" s="46"/>
      <c r="BB749" s="46"/>
      <c r="BC749" s="46"/>
      <c r="BD749" s="46"/>
    </row>
    <row r="750" spans="1:56" ht="15.75" x14ac:dyDescent="0.25">
      <c r="A750" s="46"/>
      <c r="D750" s="46"/>
      <c r="E750" s="46"/>
      <c r="F750" s="46"/>
      <c r="G750" s="46"/>
      <c r="H750" s="46"/>
      <c r="I750" s="46"/>
      <c r="N750" s="46"/>
      <c r="O750" s="46"/>
      <c r="P750" s="89"/>
      <c r="Q750" s="89"/>
      <c r="R750" s="89"/>
      <c r="S750" s="89"/>
      <c r="T750" s="89"/>
      <c r="U750" s="89"/>
      <c r="V750" s="89"/>
      <c r="W750" s="89"/>
      <c r="X750" s="46"/>
      <c r="AK750" s="6"/>
      <c r="AL750" s="46"/>
      <c r="AM750" s="46"/>
      <c r="AN750" s="46"/>
      <c r="AO750" s="46"/>
      <c r="AP750" s="46"/>
      <c r="AQ750" s="46"/>
      <c r="AR750" s="46"/>
      <c r="AS750" s="46"/>
      <c r="AT750" s="46"/>
      <c r="AU750" s="46"/>
      <c r="AV750" s="46"/>
      <c r="AW750" s="46"/>
      <c r="AX750" s="46"/>
      <c r="AY750" s="46"/>
      <c r="AZ750" s="46"/>
      <c r="BA750" s="46"/>
      <c r="BB750" s="46"/>
      <c r="BC750" s="46"/>
      <c r="BD750" s="46"/>
    </row>
    <row r="751" spans="1:56" ht="15.75" x14ac:dyDescent="0.25">
      <c r="A751" s="46"/>
      <c r="D751" s="46"/>
      <c r="E751" s="46"/>
      <c r="F751" s="46"/>
      <c r="G751" s="46"/>
      <c r="H751" s="46"/>
      <c r="I751" s="46"/>
      <c r="N751" s="46"/>
      <c r="O751" s="46"/>
      <c r="P751" s="89"/>
      <c r="Q751" s="89"/>
      <c r="R751" s="89"/>
      <c r="S751" s="89"/>
      <c r="T751" s="89"/>
      <c r="U751" s="89"/>
      <c r="V751" s="89"/>
      <c r="W751" s="89"/>
      <c r="X751" s="46"/>
      <c r="AK751" s="6"/>
      <c r="AL751" s="46"/>
      <c r="AM751" s="46"/>
      <c r="AN751" s="46"/>
      <c r="AO751" s="46"/>
      <c r="AP751" s="46"/>
      <c r="AQ751" s="46"/>
      <c r="AR751" s="46"/>
      <c r="AS751" s="46"/>
      <c r="AT751" s="46"/>
      <c r="AU751" s="46"/>
      <c r="AV751" s="46"/>
      <c r="AW751" s="46"/>
      <c r="AX751" s="46"/>
      <c r="AY751" s="46"/>
      <c r="AZ751" s="46"/>
      <c r="BA751" s="46"/>
      <c r="BB751" s="46"/>
      <c r="BC751" s="46"/>
      <c r="BD751" s="46"/>
    </row>
    <row r="752" spans="1:56" ht="15.75" x14ac:dyDescent="0.25">
      <c r="A752" s="46"/>
      <c r="D752" s="46"/>
      <c r="E752" s="46"/>
      <c r="F752" s="46"/>
      <c r="G752" s="46"/>
      <c r="H752" s="46"/>
      <c r="I752" s="46"/>
      <c r="N752" s="46"/>
      <c r="O752" s="46"/>
      <c r="P752" s="89"/>
      <c r="Q752" s="89"/>
      <c r="R752" s="89"/>
      <c r="S752" s="89"/>
      <c r="T752" s="89"/>
      <c r="U752" s="89"/>
      <c r="V752" s="89"/>
      <c r="W752" s="89"/>
      <c r="X752" s="46"/>
      <c r="AK752" s="6"/>
      <c r="AL752" s="46"/>
      <c r="AM752" s="46"/>
      <c r="AN752" s="46"/>
      <c r="AO752" s="46"/>
      <c r="AP752" s="46"/>
      <c r="AQ752" s="46"/>
      <c r="AR752" s="46"/>
      <c r="AS752" s="46"/>
      <c r="AT752" s="46"/>
      <c r="AU752" s="46"/>
      <c r="AV752" s="46"/>
      <c r="AW752" s="46"/>
      <c r="AX752" s="46"/>
      <c r="AY752" s="46"/>
      <c r="AZ752" s="46"/>
      <c r="BA752" s="46"/>
      <c r="BB752" s="46"/>
      <c r="BC752" s="46"/>
      <c r="BD752" s="46"/>
    </row>
    <row r="753" spans="1:56" ht="15.75" x14ac:dyDescent="0.25">
      <c r="A753" s="46"/>
      <c r="D753" s="46"/>
      <c r="E753" s="46"/>
      <c r="F753" s="46"/>
      <c r="G753" s="46"/>
      <c r="H753" s="46"/>
      <c r="I753" s="46"/>
      <c r="N753" s="46"/>
      <c r="O753" s="46"/>
      <c r="P753" s="89"/>
      <c r="Q753" s="89"/>
      <c r="R753" s="89"/>
      <c r="S753" s="89"/>
      <c r="T753" s="89"/>
      <c r="U753" s="89"/>
      <c r="V753" s="89"/>
      <c r="W753" s="89"/>
      <c r="X753" s="46"/>
      <c r="AK753" s="6"/>
      <c r="AL753" s="46"/>
      <c r="AM753" s="46"/>
      <c r="AN753" s="46"/>
      <c r="AO753" s="46"/>
      <c r="AP753" s="46"/>
      <c r="AQ753" s="46"/>
      <c r="AR753" s="46"/>
      <c r="AS753" s="46"/>
      <c r="AT753" s="46"/>
      <c r="AU753" s="46"/>
      <c r="AV753" s="46"/>
      <c r="AW753" s="46"/>
      <c r="AX753" s="46"/>
      <c r="AY753" s="46"/>
      <c r="AZ753" s="46"/>
      <c r="BA753" s="46"/>
      <c r="BB753" s="46"/>
      <c r="BC753" s="46"/>
      <c r="BD753" s="46"/>
    </row>
    <row r="754" spans="1:56" ht="15.75" x14ac:dyDescent="0.25">
      <c r="A754" s="46"/>
      <c r="D754" s="46"/>
      <c r="E754" s="46"/>
      <c r="F754" s="46"/>
      <c r="G754" s="46"/>
      <c r="H754" s="46"/>
      <c r="I754" s="46"/>
      <c r="N754" s="46"/>
      <c r="O754" s="46"/>
      <c r="P754" s="89"/>
      <c r="Q754" s="89"/>
      <c r="R754" s="89"/>
      <c r="S754" s="89"/>
      <c r="T754" s="89"/>
      <c r="U754" s="89"/>
      <c r="V754" s="89"/>
      <c r="W754" s="89"/>
      <c r="X754" s="46"/>
      <c r="AK754" s="6"/>
      <c r="AL754" s="46"/>
      <c r="AM754" s="46"/>
      <c r="AN754" s="46"/>
      <c r="AO754" s="46"/>
      <c r="AP754" s="46"/>
      <c r="AQ754" s="46"/>
      <c r="AR754" s="46"/>
      <c r="AS754" s="46"/>
      <c r="AT754" s="46"/>
      <c r="AU754" s="46"/>
      <c r="AV754" s="46"/>
      <c r="AW754" s="46"/>
      <c r="AX754" s="46"/>
      <c r="AY754" s="46"/>
      <c r="AZ754" s="46"/>
      <c r="BA754" s="46"/>
      <c r="BB754" s="46"/>
      <c r="BC754" s="46"/>
      <c r="BD754" s="46"/>
    </row>
    <row r="755" spans="1:56" ht="15.75" x14ac:dyDescent="0.25">
      <c r="A755" s="46"/>
      <c r="D755" s="46"/>
      <c r="E755" s="46"/>
      <c r="F755" s="46"/>
      <c r="G755" s="46"/>
      <c r="H755" s="46"/>
      <c r="I755" s="46"/>
      <c r="N755" s="46"/>
      <c r="O755" s="46"/>
      <c r="P755" s="89"/>
      <c r="Q755" s="89"/>
      <c r="R755" s="89"/>
      <c r="S755" s="89"/>
      <c r="T755" s="89"/>
      <c r="U755" s="89"/>
      <c r="V755" s="89"/>
      <c r="W755" s="89"/>
      <c r="X755" s="46"/>
      <c r="AK755" s="6"/>
      <c r="AL755" s="46"/>
      <c r="AM755" s="46"/>
      <c r="AN755" s="46"/>
      <c r="AO755" s="46"/>
      <c r="AP755" s="46"/>
      <c r="AQ755" s="46"/>
      <c r="AR755" s="46"/>
      <c r="AS755" s="46"/>
      <c r="AT755" s="46"/>
      <c r="AU755" s="46"/>
      <c r="AV755" s="46"/>
      <c r="AW755" s="46"/>
      <c r="AX755" s="46"/>
      <c r="AY755" s="46"/>
      <c r="AZ755" s="46"/>
      <c r="BA755" s="46"/>
      <c r="BB755" s="46"/>
      <c r="BC755" s="46"/>
      <c r="BD755" s="46"/>
    </row>
    <row r="756" spans="1:56" ht="15.75" x14ac:dyDescent="0.25">
      <c r="A756" s="46"/>
      <c r="D756" s="46"/>
      <c r="E756" s="46"/>
      <c r="F756" s="46"/>
      <c r="G756" s="46"/>
      <c r="H756" s="46"/>
      <c r="I756" s="46"/>
      <c r="N756" s="46"/>
      <c r="O756" s="46"/>
      <c r="P756" s="89"/>
      <c r="Q756" s="89"/>
      <c r="R756" s="89"/>
      <c r="S756" s="89"/>
      <c r="T756" s="89"/>
      <c r="U756" s="89"/>
      <c r="V756" s="89"/>
      <c r="W756" s="89"/>
      <c r="X756" s="46"/>
      <c r="AK756" s="6"/>
      <c r="AL756" s="46"/>
      <c r="AM756" s="46"/>
      <c r="AN756" s="46"/>
      <c r="AO756" s="46"/>
      <c r="AP756" s="46"/>
      <c r="AQ756" s="46"/>
      <c r="AR756" s="46"/>
      <c r="AS756" s="46"/>
      <c r="AT756" s="46"/>
      <c r="AU756" s="46"/>
      <c r="AV756" s="46"/>
      <c r="AW756" s="46"/>
      <c r="AX756" s="46"/>
      <c r="AY756" s="46"/>
      <c r="AZ756" s="46"/>
      <c r="BA756" s="46"/>
      <c r="BB756" s="46"/>
      <c r="BC756" s="46"/>
      <c r="BD756" s="46"/>
    </row>
    <row r="757" spans="1:56" ht="15.75" x14ac:dyDescent="0.25">
      <c r="A757" s="46"/>
      <c r="D757" s="46"/>
      <c r="E757" s="46"/>
      <c r="F757" s="46"/>
      <c r="G757" s="46"/>
      <c r="H757" s="46"/>
      <c r="I757" s="46"/>
      <c r="N757" s="46"/>
      <c r="O757" s="46"/>
      <c r="P757" s="89"/>
      <c r="Q757" s="89"/>
      <c r="R757" s="89"/>
      <c r="S757" s="89"/>
      <c r="T757" s="89"/>
      <c r="U757" s="89"/>
      <c r="V757" s="89"/>
      <c r="W757" s="89"/>
      <c r="X757" s="46"/>
      <c r="AK757" s="6"/>
      <c r="AL757" s="46"/>
      <c r="AM757" s="46"/>
      <c r="AN757" s="46"/>
      <c r="AO757" s="46"/>
      <c r="AP757" s="46"/>
      <c r="AQ757" s="46"/>
      <c r="AR757" s="46"/>
      <c r="AS757" s="46"/>
      <c r="AT757" s="46"/>
      <c r="AU757" s="46"/>
      <c r="AV757" s="46"/>
      <c r="AW757" s="46"/>
      <c r="AX757" s="46"/>
      <c r="AY757" s="46"/>
      <c r="AZ757" s="46"/>
      <c r="BA757" s="46"/>
      <c r="BB757" s="46"/>
      <c r="BC757" s="46"/>
      <c r="BD757" s="46"/>
    </row>
    <row r="758" spans="1:56" ht="15.75" x14ac:dyDescent="0.25">
      <c r="A758" s="46"/>
      <c r="D758" s="46"/>
      <c r="E758" s="46"/>
      <c r="F758" s="46"/>
      <c r="G758" s="46"/>
      <c r="H758" s="46"/>
      <c r="I758" s="46"/>
      <c r="N758" s="46"/>
      <c r="O758" s="46"/>
      <c r="P758" s="89"/>
      <c r="Q758" s="89"/>
      <c r="R758" s="89"/>
      <c r="S758" s="89"/>
      <c r="T758" s="89"/>
      <c r="U758" s="89"/>
      <c r="V758" s="89"/>
      <c r="W758" s="89"/>
      <c r="X758" s="46"/>
      <c r="AK758" s="6"/>
      <c r="AL758" s="46"/>
      <c r="AM758" s="46"/>
      <c r="AN758" s="46"/>
      <c r="AO758" s="46"/>
      <c r="AP758" s="46"/>
      <c r="AQ758" s="46"/>
      <c r="AR758" s="46"/>
      <c r="AS758" s="46"/>
      <c r="AT758" s="46"/>
      <c r="AU758" s="46"/>
      <c r="AV758" s="46"/>
      <c r="AW758" s="46"/>
      <c r="AX758" s="46"/>
      <c r="AY758" s="46"/>
      <c r="AZ758" s="46"/>
      <c r="BA758" s="46"/>
      <c r="BB758" s="46"/>
      <c r="BC758" s="46"/>
      <c r="BD758" s="46"/>
    </row>
    <row r="759" spans="1:56" ht="15.75" x14ac:dyDescent="0.25">
      <c r="A759" s="46"/>
      <c r="D759" s="46"/>
      <c r="E759" s="46"/>
      <c r="F759" s="46"/>
      <c r="G759" s="46"/>
      <c r="H759" s="46"/>
      <c r="I759" s="46"/>
      <c r="N759" s="46"/>
      <c r="O759" s="46"/>
      <c r="P759" s="89"/>
      <c r="Q759" s="89"/>
      <c r="R759" s="89"/>
      <c r="S759" s="89"/>
      <c r="T759" s="89"/>
      <c r="U759" s="89"/>
      <c r="V759" s="89"/>
      <c r="W759" s="89"/>
      <c r="X759" s="46"/>
      <c r="AK759" s="6"/>
      <c r="AL759" s="46"/>
      <c r="AM759" s="46"/>
      <c r="AN759" s="46"/>
      <c r="AO759" s="46"/>
      <c r="AP759" s="46"/>
      <c r="AQ759" s="46"/>
      <c r="AR759" s="46"/>
      <c r="AS759" s="46"/>
      <c r="AT759" s="46"/>
      <c r="AU759" s="46"/>
      <c r="AV759" s="46"/>
      <c r="AW759" s="46"/>
      <c r="AX759" s="46"/>
      <c r="AY759" s="46"/>
      <c r="AZ759" s="46"/>
      <c r="BA759" s="46"/>
      <c r="BB759" s="46"/>
      <c r="BC759" s="46"/>
      <c r="BD759" s="46"/>
    </row>
    <row r="760" spans="1:56" ht="15.75" x14ac:dyDescent="0.25">
      <c r="A760" s="46"/>
      <c r="D760" s="46"/>
      <c r="E760" s="46"/>
      <c r="F760" s="46"/>
      <c r="G760" s="46"/>
      <c r="H760" s="46"/>
      <c r="I760" s="46"/>
      <c r="N760" s="46"/>
      <c r="O760" s="46"/>
      <c r="P760" s="89"/>
      <c r="Q760" s="89"/>
      <c r="R760" s="89"/>
      <c r="S760" s="89"/>
      <c r="T760" s="89"/>
      <c r="U760" s="89"/>
      <c r="V760" s="89"/>
      <c r="W760" s="89"/>
      <c r="X760" s="46"/>
      <c r="AK760" s="6"/>
      <c r="AL760" s="46"/>
      <c r="AM760" s="46"/>
      <c r="AN760" s="46"/>
      <c r="AO760" s="46"/>
      <c r="AP760" s="46"/>
      <c r="AQ760" s="46"/>
      <c r="AR760" s="46"/>
      <c r="AS760" s="46"/>
      <c r="AT760" s="46"/>
      <c r="AU760" s="46"/>
      <c r="AV760" s="46"/>
      <c r="AW760" s="46"/>
      <c r="AX760" s="46"/>
      <c r="AY760" s="46"/>
      <c r="AZ760" s="46"/>
      <c r="BA760" s="46"/>
      <c r="BB760" s="46"/>
      <c r="BC760" s="46"/>
      <c r="BD760" s="46"/>
    </row>
    <row r="761" spans="1:56" ht="15.75" x14ac:dyDescent="0.25">
      <c r="A761" s="46"/>
      <c r="D761" s="46"/>
      <c r="E761" s="46"/>
      <c r="F761" s="46"/>
      <c r="G761" s="46"/>
      <c r="H761" s="46"/>
      <c r="I761" s="46"/>
      <c r="N761" s="46"/>
      <c r="O761" s="46"/>
      <c r="P761" s="89"/>
      <c r="Q761" s="89"/>
      <c r="R761" s="89"/>
      <c r="S761" s="89"/>
      <c r="T761" s="89"/>
      <c r="U761" s="89"/>
      <c r="V761" s="89"/>
      <c r="W761" s="89"/>
      <c r="X761" s="46"/>
      <c r="AK761" s="6"/>
      <c r="AL761" s="46"/>
      <c r="AM761" s="46"/>
      <c r="AN761" s="46"/>
      <c r="AO761" s="46"/>
      <c r="AP761" s="46"/>
      <c r="AQ761" s="46"/>
      <c r="AR761" s="46"/>
      <c r="AS761" s="46"/>
      <c r="AT761" s="46"/>
      <c r="AU761" s="46"/>
      <c r="AV761" s="46"/>
      <c r="AW761" s="46"/>
      <c r="AX761" s="46"/>
      <c r="AY761" s="46"/>
      <c r="AZ761" s="46"/>
      <c r="BA761" s="46"/>
      <c r="BB761" s="46"/>
      <c r="BC761" s="46"/>
      <c r="BD761" s="46"/>
    </row>
    <row r="762" spans="1:56" ht="15.75" x14ac:dyDescent="0.25">
      <c r="A762" s="46"/>
      <c r="D762" s="46"/>
      <c r="E762" s="46"/>
      <c r="F762" s="46"/>
      <c r="G762" s="46"/>
      <c r="H762" s="46"/>
      <c r="I762" s="46"/>
      <c r="N762" s="46"/>
      <c r="O762" s="46"/>
      <c r="P762" s="89"/>
      <c r="Q762" s="89"/>
      <c r="R762" s="89"/>
      <c r="S762" s="89"/>
      <c r="T762" s="89"/>
      <c r="U762" s="89"/>
      <c r="V762" s="89"/>
      <c r="W762" s="89"/>
      <c r="X762" s="46"/>
      <c r="AK762" s="6"/>
      <c r="AL762" s="46"/>
      <c r="AM762" s="46"/>
      <c r="AN762" s="46"/>
      <c r="AO762" s="46"/>
      <c r="AP762" s="46"/>
      <c r="AQ762" s="46"/>
      <c r="AR762" s="46"/>
      <c r="AS762" s="46"/>
      <c r="AT762" s="46"/>
      <c r="AU762" s="46"/>
      <c r="AV762" s="46"/>
      <c r="AW762" s="46"/>
      <c r="AX762" s="46"/>
      <c r="AY762" s="46"/>
      <c r="AZ762" s="46"/>
      <c r="BA762" s="46"/>
      <c r="BB762" s="46"/>
      <c r="BC762" s="46"/>
      <c r="BD762" s="46"/>
    </row>
    <row r="763" spans="1:56" ht="15.75" x14ac:dyDescent="0.25">
      <c r="A763" s="46"/>
      <c r="D763" s="46"/>
      <c r="E763" s="46"/>
      <c r="F763" s="46"/>
      <c r="G763" s="46"/>
      <c r="H763" s="46"/>
      <c r="I763" s="46"/>
      <c r="N763" s="46"/>
      <c r="O763" s="46"/>
      <c r="P763" s="89"/>
      <c r="Q763" s="89"/>
      <c r="R763" s="89"/>
      <c r="S763" s="89"/>
      <c r="T763" s="89"/>
      <c r="U763" s="89"/>
      <c r="V763" s="89"/>
      <c r="W763" s="89"/>
      <c r="X763" s="46"/>
      <c r="AK763" s="6"/>
      <c r="AL763" s="46"/>
      <c r="AM763" s="46"/>
      <c r="AN763" s="46"/>
      <c r="AO763" s="46"/>
      <c r="AP763" s="46"/>
      <c r="AQ763" s="46"/>
      <c r="AR763" s="46"/>
      <c r="AS763" s="46"/>
      <c r="AT763" s="46"/>
      <c r="AU763" s="46"/>
      <c r="AV763" s="46"/>
      <c r="AW763" s="46"/>
      <c r="AX763" s="46"/>
      <c r="AY763" s="46"/>
      <c r="AZ763" s="46"/>
      <c r="BA763" s="46"/>
      <c r="BB763" s="46"/>
      <c r="BC763" s="46"/>
      <c r="BD763" s="46"/>
    </row>
    <row r="764" spans="1:56" ht="15.75" x14ac:dyDescent="0.25">
      <c r="A764" s="46"/>
      <c r="D764" s="46"/>
      <c r="E764" s="46"/>
      <c r="F764" s="46"/>
      <c r="G764" s="46"/>
      <c r="H764" s="46"/>
      <c r="I764" s="46"/>
      <c r="N764" s="46"/>
      <c r="O764" s="46"/>
      <c r="P764" s="89"/>
      <c r="Q764" s="89"/>
      <c r="R764" s="89"/>
      <c r="S764" s="89"/>
      <c r="T764" s="89"/>
      <c r="U764" s="89"/>
      <c r="V764" s="89"/>
      <c r="W764" s="89"/>
      <c r="X764" s="46"/>
      <c r="AK764" s="6"/>
      <c r="AL764" s="46"/>
      <c r="AM764" s="46"/>
      <c r="AN764" s="46"/>
      <c r="AO764" s="46"/>
      <c r="AP764" s="46"/>
      <c r="AQ764" s="46"/>
      <c r="AR764" s="46"/>
      <c r="AS764" s="46"/>
      <c r="AT764" s="46"/>
      <c r="AU764" s="46"/>
      <c r="AV764" s="46"/>
      <c r="AW764" s="46"/>
      <c r="AX764" s="46"/>
      <c r="AY764" s="46"/>
      <c r="AZ764" s="46"/>
      <c r="BA764" s="46"/>
      <c r="BB764" s="46"/>
      <c r="BC764" s="46"/>
      <c r="BD764" s="46"/>
    </row>
    <row r="765" spans="1:56" ht="15.75" x14ac:dyDescent="0.25">
      <c r="A765" s="46"/>
      <c r="D765" s="46"/>
      <c r="E765" s="46"/>
      <c r="F765" s="46"/>
      <c r="G765" s="46"/>
      <c r="H765" s="46"/>
      <c r="I765" s="46"/>
      <c r="N765" s="46"/>
      <c r="O765" s="46"/>
      <c r="P765" s="89"/>
      <c r="Q765" s="89"/>
      <c r="R765" s="89"/>
      <c r="S765" s="89"/>
      <c r="T765" s="89"/>
      <c r="U765" s="89"/>
      <c r="V765" s="89"/>
      <c r="W765" s="89"/>
      <c r="X765" s="46"/>
      <c r="AK765" s="6"/>
      <c r="AL765" s="46"/>
      <c r="AM765" s="46"/>
      <c r="AN765" s="46"/>
      <c r="AO765" s="46"/>
      <c r="AP765" s="46"/>
      <c r="AQ765" s="46"/>
      <c r="AR765" s="46"/>
      <c r="AS765" s="46"/>
      <c r="AT765" s="46"/>
      <c r="AU765" s="46"/>
      <c r="AV765" s="46"/>
      <c r="AW765" s="46"/>
      <c r="AX765" s="46"/>
      <c r="AY765" s="46"/>
      <c r="AZ765" s="46"/>
      <c r="BA765" s="46"/>
      <c r="BB765" s="46"/>
      <c r="BC765" s="46"/>
      <c r="BD765" s="46"/>
    </row>
    <row r="766" spans="1:56" ht="15.75" x14ac:dyDescent="0.25">
      <c r="A766" s="46"/>
      <c r="D766" s="46"/>
      <c r="E766" s="46"/>
      <c r="F766" s="46"/>
      <c r="G766" s="46"/>
      <c r="H766" s="46"/>
      <c r="I766" s="46"/>
      <c r="N766" s="46"/>
      <c r="O766" s="46"/>
      <c r="P766" s="89"/>
      <c r="Q766" s="89"/>
      <c r="R766" s="89"/>
      <c r="S766" s="89"/>
      <c r="T766" s="89"/>
      <c r="U766" s="89"/>
      <c r="V766" s="89"/>
      <c r="W766" s="89"/>
      <c r="X766" s="46"/>
      <c r="AK766" s="6"/>
      <c r="AL766" s="46"/>
      <c r="AM766" s="46"/>
      <c r="AN766" s="46"/>
      <c r="AO766" s="46"/>
      <c r="AP766" s="46"/>
      <c r="AQ766" s="46"/>
      <c r="AR766" s="46"/>
      <c r="AS766" s="46"/>
      <c r="AT766" s="46"/>
      <c r="AU766" s="46"/>
      <c r="AV766" s="46"/>
      <c r="AW766" s="46"/>
      <c r="AX766" s="46"/>
      <c r="AY766" s="46"/>
      <c r="AZ766" s="46"/>
      <c r="BA766" s="46"/>
      <c r="BB766" s="46"/>
      <c r="BC766" s="46"/>
      <c r="BD766" s="46"/>
    </row>
    <row r="767" spans="1:56" ht="15.75" x14ac:dyDescent="0.25">
      <c r="A767" s="46"/>
      <c r="D767" s="46"/>
      <c r="E767" s="46"/>
      <c r="F767" s="46"/>
      <c r="G767" s="46"/>
      <c r="H767" s="46"/>
      <c r="I767" s="46"/>
      <c r="N767" s="46"/>
      <c r="O767" s="46"/>
      <c r="P767" s="89"/>
      <c r="Q767" s="89"/>
      <c r="R767" s="89"/>
      <c r="S767" s="89"/>
      <c r="T767" s="89"/>
      <c r="U767" s="89"/>
      <c r="V767" s="89"/>
      <c r="W767" s="89"/>
      <c r="X767" s="46"/>
      <c r="AK767" s="6"/>
      <c r="AL767" s="46"/>
      <c r="AM767" s="46"/>
      <c r="AN767" s="46"/>
      <c r="AO767" s="46"/>
      <c r="AP767" s="46"/>
      <c r="AQ767" s="46"/>
      <c r="AR767" s="46"/>
      <c r="AS767" s="46"/>
      <c r="AT767" s="46"/>
      <c r="AU767" s="46"/>
      <c r="AV767" s="46"/>
      <c r="AW767" s="46"/>
      <c r="AX767" s="46"/>
      <c r="AY767" s="46"/>
      <c r="AZ767" s="46"/>
      <c r="BA767" s="46"/>
      <c r="BB767" s="46"/>
      <c r="BC767" s="46"/>
      <c r="BD767" s="46"/>
    </row>
    <row r="768" spans="1:56" ht="15.75" x14ac:dyDescent="0.25">
      <c r="A768" s="46"/>
      <c r="D768" s="46"/>
      <c r="E768" s="46"/>
      <c r="F768" s="46"/>
      <c r="G768" s="46"/>
      <c r="H768" s="46"/>
      <c r="I768" s="46"/>
      <c r="N768" s="46"/>
      <c r="O768" s="46"/>
      <c r="P768" s="89"/>
      <c r="Q768" s="89"/>
      <c r="R768" s="89"/>
      <c r="S768" s="89"/>
      <c r="T768" s="89"/>
      <c r="U768" s="89"/>
      <c r="V768" s="89"/>
      <c r="W768" s="89"/>
      <c r="X768" s="46"/>
      <c r="AK768" s="6"/>
      <c r="AL768" s="46"/>
      <c r="AM768" s="46"/>
      <c r="AN768" s="46"/>
      <c r="AO768" s="46"/>
      <c r="AP768" s="46"/>
      <c r="AQ768" s="46"/>
      <c r="AR768" s="46"/>
      <c r="AS768" s="46"/>
      <c r="AT768" s="46"/>
      <c r="AU768" s="46"/>
      <c r="AV768" s="46"/>
      <c r="AW768" s="46"/>
      <c r="AX768" s="46"/>
      <c r="AY768" s="46"/>
      <c r="AZ768" s="46"/>
      <c r="BA768" s="46"/>
      <c r="BB768" s="46"/>
      <c r="BC768" s="46"/>
      <c r="BD768" s="46"/>
    </row>
    <row r="769" spans="1:56" ht="15.75" x14ac:dyDescent="0.25">
      <c r="A769" s="46"/>
      <c r="D769" s="46"/>
      <c r="E769" s="46"/>
      <c r="F769" s="46"/>
      <c r="G769" s="46"/>
      <c r="H769" s="46"/>
      <c r="I769" s="46"/>
      <c r="N769" s="46"/>
      <c r="O769" s="46"/>
      <c r="P769" s="89"/>
      <c r="Q769" s="89"/>
      <c r="R769" s="89"/>
      <c r="S769" s="89"/>
      <c r="T769" s="89"/>
      <c r="U769" s="89"/>
      <c r="V769" s="89"/>
      <c r="W769" s="89"/>
      <c r="X769" s="46"/>
      <c r="AK769" s="6"/>
      <c r="AL769" s="46"/>
      <c r="AM769" s="46"/>
      <c r="AN769" s="46"/>
      <c r="AO769" s="46"/>
      <c r="AP769" s="46"/>
      <c r="AQ769" s="46"/>
      <c r="AR769" s="46"/>
      <c r="AS769" s="46"/>
      <c r="AT769" s="46"/>
      <c r="AU769" s="46"/>
      <c r="AV769" s="46"/>
      <c r="AW769" s="46"/>
      <c r="AX769" s="46"/>
      <c r="AY769" s="46"/>
      <c r="AZ769" s="46"/>
      <c r="BA769" s="46"/>
      <c r="BB769" s="46"/>
      <c r="BC769" s="46"/>
      <c r="BD769" s="46"/>
    </row>
    <row r="770" spans="1:56" ht="15.75" x14ac:dyDescent="0.25">
      <c r="A770" s="46"/>
      <c r="D770" s="46"/>
      <c r="E770" s="46"/>
      <c r="F770" s="46"/>
      <c r="G770" s="46"/>
      <c r="H770" s="46"/>
      <c r="I770" s="46"/>
      <c r="N770" s="46"/>
      <c r="O770" s="46"/>
      <c r="P770" s="89"/>
      <c r="Q770" s="89"/>
      <c r="R770" s="89"/>
      <c r="S770" s="89"/>
      <c r="T770" s="89"/>
      <c r="U770" s="89"/>
      <c r="V770" s="89"/>
      <c r="W770" s="89"/>
      <c r="X770" s="46"/>
      <c r="AK770" s="6"/>
      <c r="AL770" s="46"/>
      <c r="AM770" s="46"/>
      <c r="AN770" s="46"/>
      <c r="AO770" s="46"/>
      <c r="AP770" s="46"/>
      <c r="AQ770" s="46"/>
      <c r="AR770" s="46"/>
      <c r="AS770" s="46"/>
      <c r="AT770" s="46"/>
      <c r="AU770" s="46"/>
      <c r="AV770" s="46"/>
      <c r="AW770" s="46"/>
      <c r="AX770" s="46"/>
      <c r="AY770" s="46"/>
      <c r="AZ770" s="46"/>
      <c r="BA770" s="46"/>
      <c r="BB770" s="46"/>
      <c r="BC770" s="46"/>
      <c r="BD770" s="46"/>
    </row>
    <row r="771" spans="1:56" ht="15.75" x14ac:dyDescent="0.25">
      <c r="A771" s="46"/>
      <c r="D771" s="46"/>
      <c r="E771" s="46"/>
      <c r="F771" s="46"/>
      <c r="G771" s="46"/>
      <c r="H771" s="46"/>
      <c r="I771" s="46"/>
      <c r="N771" s="46"/>
      <c r="O771" s="46"/>
      <c r="P771" s="89"/>
      <c r="Q771" s="89"/>
      <c r="R771" s="89"/>
      <c r="S771" s="89"/>
      <c r="T771" s="89"/>
      <c r="U771" s="89"/>
      <c r="V771" s="89"/>
      <c r="W771" s="89"/>
      <c r="X771" s="46"/>
      <c r="AK771" s="6"/>
      <c r="AL771" s="46"/>
      <c r="AM771" s="46"/>
      <c r="AN771" s="46"/>
      <c r="AO771" s="46"/>
      <c r="AP771" s="46"/>
      <c r="AQ771" s="46"/>
      <c r="AR771" s="46"/>
      <c r="AS771" s="46"/>
      <c r="AT771" s="46"/>
      <c r="AU771" s="46"/>
      <c r="AV771" s="46"/>
      <c r="AW771" s="46"/>
      <c r="AX771" s="46"/>
      <c r="AY771" s="46"/>
      <c r="AZ771" s="46"/>
      <c r="BA771" s="46"/>
      <c r="BB771" s="46"/>
      <c r="BC771" s="46"/>
      <c r="BD771" s="46"/>
    </row>
    <row r="772" spans="1:56" ht="15.75" x14ac:dyDescent="0.25">
      <c r="A772" s="46"/>
      <c r="D772" s="46"/>
      <c r="E772" s="46"/>
      <c r="F772" s="46"/>
      <c r="G772" s="46"/>
      <c r="H772" s="46"/>
      <c r="I772" s="46"/>
      <c r="N772" s="46"/>
      <c r="O772" s="46"/>
      <c r="P772" s="89"/>
      <c r="Q772" s="89"/>
      <c r="R772" s="89"/>
      <c r="S772" s="89"/>
      <c r="T772" s="89"/>
      <c r="U772" s="89"/>
      <c r="V772" s="89"/>
      <c r="W772" s="89"/>
      <c r="X772" s="46"/>
      <c r="AK772" s="6"/>
      <c r="AL772" s="46"/>
      <c r="AM772" s="46"/>
      <c r="AN772" s="46"/>
      <c r="AO772" s="46"/>
      <c r="AP772" s="46"/>
      <c r="AQ772" s="46"/>
      <c r="AR772" s="46"/>
      <c r="AS772" s="46"/>
      <c r="AT772" s="46"/>
      <c r="AU772" s="46"/>
      <c r="AV772" s="46"/>
      <c r="AW772" s="46"/>
      <c r="AX772" s="46"/>
      <c r="AY772" s="46"/>
      <c r="AZ772" s="46"/>
      <c r="BA772" s="46"/>
      <c r="BB772" s="46"/>
      <c r="BC772" s="46"/>
      <c r="BD772" s="46"/>
    </row>
    <row r="773" spans="1:56" ht="15.75" x14ac:dyDescent="0.25">
      <c r="A773" s="46"/>
      <c r="D773" s="46"/>
      <c r="E773" s="46"/>
      <c r="F773" s="46"/>
      <c r="G773" s="46"/>
      <c r="H773" s="46"/>
      <c r="I773" s="46"/>
      <c r="N773" s="46"/>
      <c r="O773" s="46"/>
      <c r="P773" s="89"/>
      <c r="Q773" s="89"/>
      <c r="R773" s="89"/>
      <c r="S773" s="89"/>
      <c r="T773" s="89"/>
      <c r="U773" s="89"/>
      <c r="V773" s="89"/>
      <c r="W773" s="89"/>
      <c r="X773" s="46"/>
      <c r="AK773" s="6"/>
      <c r="AL773" s="46"/>
      <c r="AM773" s="46"/>
      <c r="AN773" s="46"/>
      <c r="AO773" s="46"/>
      <c r="AP773" s="46"/>
      <c r="AQ773" s="46"/>
      <c r="AR773" s="46"/>
      <c r="AS773" s="46"/>
      <c r="AT773" s="46"/>
      <c r="AU773" s="46"/>
      <c r="AV773" s="46"/>
      <c r="AW773" s="46"/>
      <c r="AX773" s="46"/>
      <c r="AY773" s="46"/>
      <c r="AZ773" s="46"/>
      <c r="BA773" s="46"/>
      <c r="BB773" s="46"/>
      <c r="BC773" s="46"/>
      <c r="BD773" s="46"/>
    </row>
    <row r="774" spans="1:56" ht="15.75" x14ac:dyDescent="0.25">
      <c r="A774" s="46"/>
      <c r="D774" s="46"/>
      <c r="E774" s="46"/>
      <c r="F774" s="46"/>
      <c r="G774" s="46"/>
      <c r="H774" s="46"/>
      <c r="I774" s="46"/>
      <c r="N774" s="46"/>
      <c r="O774" s="46"/>
      <c r="P774" s="89"/>
      <c r="Q774" s="89"/>
      <c r="R774" s="89"/>
      <c r="S774" s="89"/>
      <c r="T774" s="89"/>
      <c r="U774" s="89"/>
      <c r="V774" s="89"/>
      <c r="W774" s="89"/>
      <c r="X774" s="46"/>
      <c r="AK774" s="6"/>
      <c r="AL774" s="46"/>
      <c r="AM774" s="46"/>
      <c r="AN774" s="46"/>
      <c r="AO774" s="46"/>
      <c r="AP774" s="46"/>
      <c r="AQ774" s="46"/>
      <c r="AR774" s="46"/>
      <c r="AS774" s="46"/>
      <c r="AT774" s="46"/>
      <c r="AU774" s="46"/>
      <c r="AV774" s="46"/>
      <c r="AW774" s="46"/>
      <c r="AX774" s="46"/>
      <c r="AY774" s="46"/>
      <c r="AZ774" s="46"/>
      <c r="BA774" s="46"/>
      <c r="BB774" s="46"/>
      <c r="BC774" s="46"/>
      <c r="BD774" s="46"/>
    </row>
    <row r="775" spans="1:56" ht="15.75" x14ac:dyDescent="0.25">
      <c r="A775" s="46"/>
      <c r="D775" s="46"/>
      <c r="E775" s="46"/>
      <c r="F775" s="46"/>
      <c r="G775" s="46"/>
      <c r="H775" s="46"/>
      <c r="I775" s="46"/>
      <c r="N775" s="46"/>
      <c r="O775" s="46"/>
      <c r="P775" s="89"/>
      <c r="Q775" s="89"/>
      <c r="R775" s="89"/>
      <c r="S775" s="89"/>
      <c r="T775" s="89"/>
      <c r="U775" s="89"/>
      <c r="V775" s="89"/>
      <c r="W775" s="89"/>
      <c r="X775" s="46"/>
      <c r="AK775" s="6"/>
      <c r="AL775" s="46"/>
      <c r="AM775" s="46"/>
      <c r="AN775" s="46"/>
      <c r="AO775" s="46"/>
      <c r="AP775" s="46"/>
      <c r="AQ775" s="46"/>
      <c r="AR775" s="46"/>
      <c r="AS775" s="46"/>
      <c r="AT775" s="46"/>
      <c r="AU775" s="46"/>
      <c r="AV775" s="46"/>
      <c r="AW775" s="46"/>
      <c r="AX775" s="46"/>
      <c r="AY775" s="46"/>
      <c r="AZ775" s="46"/>
      <c r="BA775" s="46"/>
      <c r="BB775" s="46"/>
      <c r="BC775" s="46"/>
      <c r="BD775" s="46"/>
    </row>
    <row r="776" spans="1:56" ht="14.25" x14ac:dyDescent="0.25">
      <c r="A776" s="46"/>
      <c r="D776" s="46"/>
      <c r="E776" s="46"/>
      <c r="F776" s="46"/>
      <c r="G776" s="46"/>
      <c r="H776" s="46"/>
      <c r="I776" s="46"/>
      <c r="N776" s="46"/>
      <c r="O776" s="46"/>
      <c r="P776" s="89"/>
      <c r="Q776" s="89"/>
      <c r="R776" s="89"/>
      <c r="S776" s="89"/>
      <c r="T776" s="89"/>
      <c r="U776" s="89"/>
      <c r="V776" s="89"/>
      <c r="W776" s="89"/>
      <c r="X776" s="46"/>
      <c r="AL776" s="46"/>
      <c r="AM776" s="46"/>
      <c r="AN776" s="46"/>
      <c r="AO776" s="46"/>
      <c r="AP776" s="46"/>
      <c r="AQ776" s="46"/>
      <c r="AR776" s="46"/>
      <c r="AS776" s="46"/>
      <c r="AT776" s="46"/>
      <c r="AU776" s="46"/>
      <c r="AV776" s="46"/>
      <c r="AW776" s="46"/>
      <c r="AX776" s="46"/>
      <c r="AY776" s="46"/>
      <c r="AZ776" s="46"/>
      <c r="BA776" s="46"/>
      <c r="BB776" s="46"/>
      <c r="BC776" s="46"/>
      <c r="BD776" s="46"/>
    </row>
    <row r="777" spans="1:56" ht="14.25" x14ac:dyDescent="0.25">
      <c r="A777" s="46"/>
      <c r="D777" s="46"/>
      <c r="E777" s="46"/>
      <c r="F777" s="46"/>
      <c r="G777" s="46"/>
      <c r="H777" s="46"/>
      <c r="I777" s="46"/>
      <c r="N777" s="46"/>
      <c r="O777" s="46"/>
      <c r="P777" s="89"/>
      <c r="Q777" s="89"/>
      <c r="R777" s="89"/>
      <c r="S777" s="89"/>
      <c r="T777" s="89"/>
      <c r="U777" s="89"/>
      <c r="V777" s="89"/>
      <c r="W777" s="89"/>
      <c r="X777" s="46"/>
      <c r="AL777" s="46"/>
      <c r="AM777" s="46"/>
      <c r="AN777" s="46"/>
      <c r="AO777" s="46"/>
      <c r="AP777" s="46"/>
      <c r="AQ777" s="46"/>
      <c r="AR777" s="46"/>
      <c r="AS777" s="46"/>
      <c r="AT777" s="46"/>
      <c r="AU777" s="46"/>
      <c r="AV777" s="46"/>
      <c r="AW777" s="46"/>
      <c r="AX777" s="46"/>
      <c r="AY777" s="46"/>
      <c r="AZ777" s="46"/>
      <c r="BA777" s="46"/>
      <c r="BB777" s="46"/>
      <c r="BC777" s="46"/>
      <c r="BD777" s="46"/>
    </row>
    <row r="778" spans="1:56" ht="14.25" x14ac:dyDescent="0.25">
      <c r="A778" s="46"/>
      <c r="D778" s="46"/>
      <c r="E778" s="46"/>
      <c r="F778" s="46"/>
      <c r="G778" s="46"/>
      <c r="H778" s="46"/>
      <c r="I778" s="46"/>
      <c r="N778" s="46"/>
      <c r="O778" s="46"/>
      <c r="P778" s="89"/>
      <c r="Q778" s="89"/>
      <c r="R778" s="89"/>
      <c r="S778" s="89"/>
      <c r="T778" s="89"/>
      <c r="U778" s="89"/>
      <c r="V778" s="89"/>
      <c r="W778" s="89"/>
      <c r="X778" s="46"/>
      <c r="AL778" s="46"/>
      <c r="AM778" s="46"/>
      <c r="AN778" s="46"/>
      <c r="AO778" s="46"/>
      <c r="AP778" s="46"/>
      <c r="AQ778" s="46"/>
      <c r="AR778" s="46"/>
      <c r="AS778" s="46"/>
      <c r="AT778" s="46"/>
      <c r="AU778" s="46"/>
      <c r="AV778" s="46"/>
      <c r="AW778" s="46"/>
      <c r="AX778" s="46"/>
      <c r="AY778" s="46"/>
      <c r="AZ778" s="46"/>
      <c r="BA778" s="46"/>
      <c r="BB778" s="46"/>
      <c r="BC778" s="46"/>
      <c r="BD778" s="46"/>
    </row>
    <row r="779" spans="1:56" ht="14.25" x14ac:dyDescent="0.25">
      <c r="A779" s="46"/>
      <c r="D779" s="46"/>
      <c r="E779" s="46"/>
      <c r="F779" s="46"/>
      <c r="G779" s="46"/>
      <c r="H779" s="46"/>
      <c r="I779" s="46"/>
      <c r="N779" s="46"/>
      <c r="O779" s="46"/>
      <c r="P779" s="89"/>
      <c r="Q779" s="89"/>
      <c r="R779" s="89"/>
      <c r="S779" s="89"/>
      <c r="T779" s="89"/>
      <c r="U779" s="89"/>
      <c r="V779" s="89"/>
      <c r="W779" s="89"/>
      <c r="X779" s="46"/>
      <c r="AL779" s="46"/>
      <c r="AM779" s="46"/>
      <c r="AN779" s="46"/>
      <c r="AO779" s="46"/>
      <c r="AP779" s="46"/>
      <c r="AQ779" s="46"/>
      <c r="AR779" s="46"/>
      <c r="AS779" s="46"/>
      <c r="AT779" s="46"/>
      <c r="AU779" s="46"/>
      <c r="AV779" s="46"/>
      <c r="AW779" s="46"/>
      <c r="AX779" s="46"/>
      <c r="AY779" s="46"/>
      <c r="AZ779" s="46"/>
      <c r="BA779" s="46"/>
      <c r="BB779" s="46"/>
      <c r="BC779" s="46"/>
      <c r="BD779" s="46"/>
    </row>
    <row r="780" spans="1:56" ht="14.25" x14ac:dyDescent="0.25">
      <c r="A780" s="46"/>
      <c r="D780" s="46"/>
      <c r="E780" s="46"/>
      <c r="F780" s="46"/>
      <c r="G780" s="46"/>
      <c r="H780" s="46"/>
      <c r="I780" s="46"/>
      <c r="N780" s="46"/>
      <c r="O780" s="46"/>
      <c r="P780" s="89"/>
      <c r="Q780" s="89"/>
      <c r="R780" s="89"/>
      <c r="S780" s="89"/>
      <c r="T780" s="89"/>
      <c r="U780" s="89"/>
      <c r="V780" s="89"/>
      <c r="W780" s="89"/>
      <c r="X780" s="46"/>
      <c r="AL780" s="46"/>
      <c r="AM780" s="46"/>
      <c r="AN780" s="46"/>
      <c r="AO780" s="46"/>
      <c r="AP780" s="46"/>
      <c r="AQ780" s="46"/>
      <c r="AR780" s="46"/>
      <c r="AS780" s="46"/>
      <c r="AT780" s="46"/>
      <c r="AU780" s="46"/>
      <c r="AV780" s="46"/>
      <c r="AW780" s="46"/>
      <c r="AX780" s="46"/>
      <c r="AY780" s="46"/>
      <c r="AZ780" s="46"/>
      <c r="BA780" s="46"/>
      <c r="BB780" s="46"/>
      <c r="BC780" s="46"/>
      <c r="BD780" s="46"/>
    </row>
    <row r="781" spans="1:56" ht="14.25" x14ac:dyDescent="0.25">
      <c r="A781" s="46"/>
      <c r="D781" s="46"/>
      <c r="E781" s="46"/>
      <c r="F781" s="46"/>
      <c r="G781" s="46"/>
      <c r="H781" s="46"/>
      <c r="I781" s="46"/>
      <c r="N781" s="46"/>
      <c r="O781" s="46"/>
      <c r="P781" s="89"/>
      <c r="Q781" s="89"/>
      <c r="R781" s="89"/>
      <c r="S781" s="89"/>
      <c r="T781" s="89"/>
      <c r="U781" s="89"/>
      <c r="V781" s="89"/>
      <c r="W781" s="89"/>
      <c r="X781" s="46"/>
      <c r="AL781" s="46"/>
      <c r="AM781" s="46"/>
      <c r="AN781" s="46"/>
      <c r="AO781" s="46"/>
      <c r="AP781" s="46"/>
      <c r="AQ781" s="46"/>
      <c r="AR781" s="46"/>
      <c r="AS781" s="46"/>
      <c r="AT781" s="46"/>
      <c r="AU781" s="46"/>
      <c r="AV781" s="46"/>
      <c r="AW781" s="46"/>
      <c r="AX781" s="46"/>
      <c r="AY781" s="46"/>
      <c r="AZ781" s="46"/>
      <c r="BA781" s="46"/>
      <c r="BB781" s="46"/>
      <c r="BC781" s="46"/>
      <c r="BD781" s="46"/>
    </row>
    <row r="782" spans="1:56" ht="14.25" x14ac:dyDescent="0.25">
      <c r="A782" s="46"/>
      <c r="D782" s="46"/>
      <c r="E782" s="46"/>
      <c r="F782" s="46"/>
      <c r="G782" s="46"/>
      <c r="H782" s="46"/>
      <c r="I782" s="46"/>
      <c r="N782" s="46"/>
      <c r="O782" s="46"/>
      <c r="P782" s="89"/>
      <c r="Q782" s="89"/>
      <c r="R782" s="89"/>
      <c r="S782" s="89"/>
      <c r="T782" s="89"/>
      <c r="U782" s="89"/>
      <c r="V782" s="89"/>
      <c r="W782" s="89"/>
      <c r="X782" s="46"/>
      <c r="AL782" s="46"/>
      <c r="AM782" s="46"/>
      <c r="AN782" s="46"/>
      <c r="AO782" s="46"/>
      <c r="AP782" s="46"/>
      <c r="AQ782" s="46"/>
      <c r="AR782" s="46"/>
      <c r="AS782" s="46"/>
      <c r="AT782" s="46"/>
      <c r="AU782" s="46"/>
      <c r="AV782" s="46"/>
      <c r="AW782" s="46"/>
      <c r="AX782" s="46"/>
      <c r="AY782" s="46"/>
      <c r="AZ782" s="46"/>
      <c r="BA782" s="46"/>
      <c r="BB782" s="46"/>
      <c r="BC782" s="46"/>
      <c r="BD782" s="46"/>
    </row>
    <row r="783" spans="1:56" ht="14.25" x14ac:dyDescent="0.25">
      <c r="A783" s="46"/>
      <c r="D783" s="46"/>
      <c r="E783" s="46"/>
      <c r="F783" s="46"/>
      <c r="G783" s="46"/>
      <c r="H783" s="46"/>
      <c r="I783" s="46"/>
      <c r="N783" s="46"/>
      <c r="O783" s="46"/>
      <c r="P783" s="89"/>
      <c r="Q783" s="89"/>
      <c r="R783" s="89"/>
      <c r="S783" s="89"/>
      <c r="T783" s="89"/>
      <c r="U783" s="89"/>
      <c r="V783" s="89"/>
      <c r="W783" s="89"/>
      <c r="X783" s="46"/>
      <c r="AL783" s="46"/>
      <c r="AM783" s="46"/>
      <c r="AN783" s="46"/>
      <c r="AO783" s="46"/>
      <c r="AP783" s="46"/>
      <c r="AQ783" s="46"/>
      <c r="AR783" s="46"/>
      <c r="AS783" s="46"/>
      <c r="AT783" s="46"/>
      <c r="AU783" s="46"/>
      <c r="AV783" s="46"/>
      <c r="AW783" s="46"/>
      <c r="AX783" s="46"/>
      <c r="AY783" s="46"/>
      <c r="AZ783" s="46"/>
      <c r="BA783" s="46"/>
      <c r="BB783" s="46"/>
      <c r="BC783" s="46"/>
      <c r="BD783" s="46"/>
    </row>
    <row r="784" spans="1:56" ht="14.25" x14ac:dyDescent="0.25">
      <c r="A784" s="46"/>
      <c r="D784" s="46"/>
      <c r="E784" s="46"/>
      <c r="F784" s="46"/>
      <c r="G784" s="46"/>
      <c r="H784" s="46"/>
      <c r="I784" s="46"/>
      <c r="N784" s="46"/>
      <c r="O784" s="46"/>
      <c r="P784" s="89"/>
      <c r="Q784" s="89"/>
      <c r="R784" s="89"/>
      <c r="S784" s="89"/>
      <c r="T784" s="89"/>
      <c r="U784" s="89"/>
      <c r="V784" s="89"/>
      <c r="W784" s="89"/>
      <c r="X784" s="46"/>
      <c r="AL784" s="46"/>
      <c r="AM784" s="46"/>
      <c r="AN784" s="46"/>
      <c r="AO784" s="46"/>
      <c r="AP784" s="46"/>
      <c r="AQ784" s="46"/>
      <c r="AR784" s="46"/>
      <c r="AS784" s="46"/>
      <c r="AT784" s="46"/>
      <c r="AU784" s="46"/>
      <c r="AV784" s="46"/>
      <c r="AW784" s="46"/>
      <c r="AX784" s="46"/>
      <c r="AY784" s="46"/>
      <c r="AZ784" s="46"/>
      <c r="BA784" s="46"/>
      <c r="BB784" s="46"/>
      <c r="BC784" s="46"/>
      <c r="BD784" s="46"/>
    </row>
    <row r="785" spans="1:56" ht="14.25" x14ac:dyDescent="0.25">
      <c r="A785" s="46"/>
      <c r="D785" s="46"/>
      <c r="E785" s="46"/>
      <c r="F785" s="46"/>
      <c r="G785" s="46"/>
      <c r="H785" s="46"/>
      <c r="I785" s="46"/>
      <c r="N785" s="46"/>
      <c r="O785" s="46"/>
      <c r="P785" s="89"/>
      <c r="Q785" s="89"/>
      <c r="R785" s="89"/>
      <c r="S785" s="89"/>
      <c r="T785" s="89"/>
      <c r="U785" s="89"/>
      <c r="V785" s="89"/>
      <c r="W785" s="89"/>
      <c r="X785" s="46"/>
      <c r="Y785" s="46"/>
      <c r="Z785" s="46"/>
      <c r="AK785" s="46"/>
      <c r="AL785" s="46"/>
      <c r="AM785" s="46"/>
      <c r="AN785" s="46"/>
      <c r="AO785" s="46"/>
      <c r="AP785" s="46"/>
      <c r="AQ785" s="46"/>
      <c r="AR785" s="46"/>
      <c r="AS785" s="46"/>
      <c r="AT785" s="46"/>
      <c r="AU785" s="46"/>
      <c r="AV785" s="46"/>
      <c r="AW785" s="46"/>
      <c r="AX785" s="46"/>
      <c r="AY785" s="46"/>
      <c r="AZ785" s="46"/>
      <c r="BA785" s="46"/>
      <c r="BB785" s="46"/>
      <c r="BC785" s="46"/>
      <c r="BD785" s="46"/>
    </row>
    <row r="786" spans="1:56" ht="14.25" x14ac:dyDescent="0.25">
      <c r="A786" s="46"/>
      <c r="D786" s="46"/>
      <c r="E786" s="46"/>
      <c r="F786" s="46"/>
      <c r="G786" s="46"/>
      <c r="H786" s="46"/>
      <c r="I786" s="46"/>
      <c r="N786" s="46"/>
      <c r="O786" s="46"/>
      <c r="P786" s="89"/>
      <c r="Q786" s="89"/>
      <c r="R786" s="89"/>
      <c r="S786" s="89"/>
      <c r="T786" s="89"/>
      <c r="U786" s="89"/>
      <c r="V786" s="89"/>
      <c r="W786" s="89"/>
      <c r="X786" s="46"/>
      <c r="Y786" s="46"/>
      <c r="Z786" s="46"/>
      <c r="AK786" s="46"/>
      <c r="AL786" s="46"/>
      <c r="AM786" s="46"/>
      <c r="AN786" s="46"/>
      <c r="AO786" s="46"/>
      <c r="AP786" s="46"/>
      <c r="AQ786" s="46"/>
      <c r="AR786" s="46"/>
      <c r="AS786" s="46"/>
      <c r="AT786" s="46"/>
      <c r="AU786" s="46"/>
      <c r="AV786" s="46"/>
      <c r="AW786" s="46"/>
      <c r="AX786" s="46"/>
      <c r="AY786" s="46"/>
      <c r="AZ786" s="46"/>
      <c r="BA786" s="46"/>
      <c r="BB786" s="46"/>
      <c r="BC786" s="46"/>
      <c r="BD786" s="46"/>
    </row>
    <row r="787" spans="1:56" ht="14.25" x14ac:dyDescent="0.25">
      <c r="A787" s="46"/>
      <c r="D787" s="46"/>
      <c r="E787" s="46"/>
      <c r="F787" s="46"/>
      <c r="G787" s="46"/>
      <c r="H787" s="46"/>
      <c r="I787" s="46"/>
      <c r="N787" s="46"/>
      <c r="O787" s="46"/>
      <c r="P787" s="89"/>
      <c r="Q787" s="89"/>
      <c r="R787" s="89"/>
      <c r="S787" s="89"/>
      <c r="T787" s="89"/>
      <c r="U787" s="89"/>
      <c r="V787" s="89"/>
      <c r="W787" s="89"/>
      <c r="X787" s="46"/>
      <c r="Y787" s="46"/>
      <c r="Z787" s="46"/>
      <c r="AK787" s="46"/>
      <c r="AL787" s="46"/>
      <c r="AM787" s="46"/>
      <c r="AN787" s="46"/>
      <c r="AO787" s="46"/>
      <c r="AP787" s="46"/>
      <c r="AQ787" s="46"/>
      <c r="AR787" s="46"/>
      <c r="AS787" s="46"/>
      <c r="AT787" s="46"/>
      <c r="AU787" s="46"/>
      <c r="AV787" s="46"/>
      <c r="AW787" s="46"/>
      <c r="AX787" s="46"/>
      <c r="AY787" s="46"/>
      <c r="AZ787" s="46"/>
      <c r="BA787" s="46"/>
      <c r="BB787" s="46"/>
      <c r="BC787" s="46"/>
      <c r="BD787" s="46"/>
    </row>
    <row r="788" spans="1:56" ht="14.25" x14ac:dyDescent="0.25">
      <c r="A788" s="46"/>
      <c r="D788" s="46"/>
      <c r="E788" s="46"/>
      <c r="F788" s="46"/>
      <c r="G788" s="46"/>
      <c r="H788" s="46"/>
      <c r="I788" s="46"/>
      <c r="N788" s="46"/>
      <c r="O788" s="46"/>
      <c r="P788" s="89"/>
      <c r="Q788" s="89"/>
      <c r="R788" s="89"/>
      <c r="S788" s="89"/>
      <c r="T788" s="89"/>
      <c r="U788" s="89"/>
      <c r="V788" s="89"/>
      <c r="W788" s="89"/>
      <c r="X788" s="46"/>
      <c r="Y788" s="46"/>
      <c r="Z788" s="46"/>
      <c r="AK788" s="46"/>
      <c r="AL788" s="46"/>
      <c r="AM788" s="46"/>
      <c r="AN788" s="46"/>
      <c r="AO788" s="46"/>
      <c r="AP788" s="46"/>
      <c r="AQ788" s="46"/>
      <c r="AR788" s="46"/>
      <c r="AS788" s="46"/>
      <c r="AT788" s="46"/>
      <c r="AU788" s="46"/>
      <c r="AV788" s="46"/>
      <c r="AW788" s="46"/>
      <c r="AX788" s="46"/>
      <c r="AY788" s="46"/>
      <c r="AZ788" s="46"/>
      <c r="BA788" s="46"/>
      <c r="BB788" s="46"/>
      <c r="BC788" s="46"/>
      <c r="BD788" s="46"/>
    </row>
    <row r="789" spans="1:56" ht="14.25" x14ac:dyDescent="0.25">
      <c r="A789" s="46"/>
      <c r="D789" s="46"/>
      <c r="E789" s="46"/>
      <c r="F789" s="46"/>
      <c r="G789" s="46"/>
      <c r="H789" s="46"/>
      <c r="I789" s="46"/>
      <c r="N789" s="46"/>
      <c r="O789" s="46"/>
      <c r="P789" s="89"/>
      <c r="Q789" s="89"/>
      <c r="R789" s="89"/>
      <c r="S789" s="89"/>
      <c r="T789" s="89"/>
      <c r="U789" s="89"/>
      <c r="V789" s="89"/>
      <c r="W789" s="89"/>
      <c r="X789" s="46"/>
      <c r="Y789" s="46"/>
      <c r="Z789" s="46"/>
      <c r="AK789" s="46"/>
      <c r="AL789" s="46"/>
      <c r="AM789" s="46"/>
      <c r="AN789" s="46"/>
      <c r="AO789" s="46"/>
      <c r="AP789" s="46"/>
      <c r="AQ789" s="46"/>
      <c r="AR789" s="46"/>
      <c r="AS789" s="46"/>
      <c r="AT789" s="46"/>
      <c r="AU789" s="46"/>
      <c r="AV789" s="46"/>
      <c r="AW789" s="46"/>
      <c r="AX789" s="46"/>
      <c r="AY789" s="46"/>
      <c r="AZ789" s="46"/>
      <c r="BA789" s="46"/>
      <c r="BB789" s="46"/>
      <c r="BC789" s="46"/>
      <c r="BD789" s="46"/>
    </row>
    <row r="790" spans="1:56" ht="14.25" x14ac:dyDescent="0.25">
      <c r="A790" s="46"/>
      <c r="D790" s="46"/>
      <c r="E790" s="46"/>
      <c r="F790" s="46"/>
      <c r="G790" s="46"/>
      <c r="H790" s="46"/>
      <c r="I790" s="46"/>
      <c r="N790" s="46"/>
      <c r="O790" s="46"/>
      <c r="P790" s="89"/>
      <c r="Q790" s="89"/>
      <c r="R790" s="89"/>
      <c r="S790" s="89"/>
      <c r="T790" s="89"/>
      <c r="U790" s="89"/>
      <c r="V790" s="89"/>
      <c r="W790" s="89"/>
      <c r="X790" s="46"/>
      <c r="Y790" s="46"/>
      <c r="Z790" s="46"/>
      <c r="AK790" s="46"/>
      <c r="AL790" s="46"/>
      <c r="AM790" s="46"/>
      <c r="AN790" s="46"/>
      <c r="AO790" s="46"/>
      <c r="AP790" s="46"/>
      <c r="AQ790" s="46"/>
      <c r="AR790" s="46"/>
      <c r="AS790" s="46"/>
      <c r="AT790" s="46"/>
      <c r="AU790" s="46"/>
      <c r="AV790" s="46"/>
      <c r="AW790" s="46"/>
      <c r="AX790" s="46"/>
      <c r="AY790" s="46"/>
      <c r="AZ790" s="46"/>
      <c r="BA790" s="46"/>
      <c r="BB790" s="46"/>
      <c r="BC790" s="46"/>
      <c r="BD790" s="46"/>
    </row>
    <row r="791" spans="1:56" ht="14.25" x14ac:dyDescent="0.25">
      <c r="A791" s="46"/>
      <c r="D791" s="46"/>
      <c r="E791" s="46"/>
      <c r="F791" s="46"/>
      <c r="G791" s="46"/>
      <c r="H791" s="46"/>
      <c r="I791" s="46"/>
      <c r="N791" s="46"/>
      <c r="O791" s="46"/>
      <c r="P791" s="89"/>
      <c r="Q791" s="89"/>
      <c r="R791" s="89"/>
      <c r="S791" s="89"/>
      <c r="T791" s="89"/>
      <c r="U791" s="89"/>
      <c r="V791" s="89"/>
      <c r="W791" s="89"/>
      <c r="X791" s="46"/>
      <c r="Y791" s="46"/>
      <c r="Z791" s="46"/>
      <c r="AK791" s="46"/>
      <c r="AL791" s="46"/>
      <c r="AM791" s="46"/>
      <c r="AN791" s="46"/>
      <c r="AO791" s="46"/>
      <c r="AP791" s="46"/>
      <c r="AQ791" s="46"/>
      <c r="AR791" s="46"/>
      <c r="AS791" s="46"/>
      <c r="AT791" s="46"/>
      <c r="AU791" s="46"/>
      <c r="AV791" s="46"/>
      <c r="AW791" s="46"/>
      <c r="AX791" s="46"/>
      <c r="AY791" s="46"/>
      <c r="AZ791" s="46"/>
      <c r="BA791" s="46"/>
      <c r="BB791" s="46"/>
      <c r="BC791" s="46"/>
      <c r="BD791" s="46"/>
    </row>
    <row r="792" spans="1:56" ht="14.25" x14ac:dyDescent="0.25">
      <c r="A792" s="46"/>
      <c r="D792" s="46"/>
      <c r="E792" s="46"/>
      <c r="F792" s="46"/>
      <c r="G792" s="46"/>
      <c r="H792" s="46"/>
      <c r="I792" s="46"/>
      <c r="N792" s="46"/>
      <c r="O792" s="46"/>
      <c r="P792" s="89"/>
      <c r="Q792" s="89"/>
      <c r="R792" s="89"/>
      <c r="S792" s="89"/>
      <c r="T792" s="89"/>
      <c r="U792" s="89"/>
      <c r="V792" s="89"/>
      <c r="W792" s="89"/>
      <c r="X792" s="46"/>
      <c r="Y792" s="46"/>
      <c r="Z792" s="46"/>
      <c r="AK792" s="46"/>
      <c r="AL792" s="46"/>
      <c r="AM792" s="46"/>
      <c r="AN792" s="46"/>
      <c r="AO792" s="46"/>
      <c r="AP792" s="46"/>
      <c r="AQ792" s="46"/>
      <c r="AR792" s="46"/>
      <c r="AS792" s="46"/>
      <c r="AT792" s="46"/>
      <c r="AU792" s="46"/>
      <c r="AV792" s="46"/>
      <c r="AW792" s="46"/>
      <c r="AX792" s="46"/>
      <c r="AY792" s="46"/>
      <c r="AZ792" s="46"/>
      <c r="BA792" s="46"/>
      <c r="BB792" s="46"/>
      <c r="BC792" s="46"/>
      <c r="BD792" s="46"/>
    </row>
    <row r="793" spans="1:56" ht="14.25" x14ac:dyDescent="0.25">
      <c r="A793" s="46"/>
      <c r="D793" s="46"/>
      <c r="E793" s="46"/>
      <c r="F793" s="46"/>
      <c r="G793" s="46"/>
      <c r="H793" s="46"/>
      <c r="I793" s="46"/>
      <c r="N793" s="46"/>
      <c r="O793" s="46"/>
      <c r="P793" s="89"/>
      <c r="Q793" s="89"/>
      <c r="R793" s="89"/>
      <c r="S793" s="89"/>
      <c r="T793" s="89"/>
      <c r="U793" s="89"/>
      <c r="V793" s="89"/>
      <c r="W793" s="89"/>
      <c r="X793" s="46"/>
      <c r="Y793" s="46"/>
      <c r="Z793" s="46"/>
      <c r="AK793" s="46"/>
      <c r="AL793" s="46"/>
      <c r="AM793" s="46"/>
      <c r="AN793" s="46"/>
      <c r="AO793" s="46"/>
      <c r="AP793" s="46"/>
      <c r="AQ793" s="46"/>
      <c r="AR793" s="46"/>
      <c r="AS793" s="46"/>
      <c r="AT793" s="46"/>
      <c r="AU793" s="46"/>
      <c r="AV793" s="46"/>
      <c r="AW793" s="46"/>
      <c r="AX793" s="46"/>
      <c r="AY793" s="46"/>
      <c r="AZ793" s="46"/>
      <c r="BA793" s="46"/>
      <c r="BB793" s="46"/>
      <c r="BC793" s="46"/>
      <c r="BD793" s="46"/>
    </row>
    <row r="794" spans="1:56" ht="14.25" x14ac:dyDescent="0.25">
      <c r="A794" s="46"/>
      <c r="D794" s="46"/>
      <c r="E794" s="46"/>
      <c r="F794" s="46"/>
      <c r="G794" s="46"/>
      <c r="H794" s="46"/>
      <c r="I794" s="46"/>
      <c r="N794" s="46"/>
      <c r="O794" s="46"/>
      <c r="P794" s="89"/>
      <c r="Q794" s="89"/>
      <c r="R794" s="89"/>
      <c r="S794" s="89"/>
      <c r="T794" s="89"/>
      <c r="U794" s="89"/>
      <c r="V794" s="89"/>
      <c r="W794" s="89"/>
      <c r="X794" s="46"/>
      <c r="Y794" s="46"/>
      <c r="Z794" s="46"/>
      <c r="AK794" s="46"/>
      <c r="AL794" s="46"/>
      <c r="AM794" s="46"/>
      <c r="AN794" s="46"/>
      <c r="AO794" s="46"/>
      <c r="AP794" s="46"/>
      <c r="AQ794" s="46"/>
      <c r="AR794" s="46"/>
      <c r="AS794" s="46"/>
      <c r="AT794" s="46"/>
      <c r="AU794" s="46"/>
      <c r="AV794" s="46"/>
      <c r="AW794" s="46"/>
      <c r="AX794" s="46"/>
      <c r="AY794" s="46"/>
      <c r="AZ794" s="46"/>
      <c r="BA794" s="46"/>
      <c r="BB794" s="46"/>
      <c r="BC794" s="46"/>
      <c r="BD794" s="46"/>
    </row>
    <row r="795" spans="1:56" ht="14.25" x14ac:dyDescent="0.25">
      <c r="A795" s="46"/>
      <c r="D795" s="46"/>
      <c r="E795" s="46"/>
      <c r="F795" s="46"/>
      <c r="G795" s="46"/>
      <c r="H795" s="46"/>
      <c r="I795" s="46"/>
      <c r="N795" s="46"/>
      <c r="O795" s="46"/>
      <c r="P795" s="89"/>
      <c r="Q795" s="89"/>
      <c r="R795" s="89"/>
      <c r="S795" s="89"/>
      <c r="T795" s="89"/>
      <c r="U795" s="89"/>
      <c r="V795" s="89"/>
      <c r="W795" s="89"/>
      <c r="X795" s="46"/>
      <c r="Y795" s="46"/>
      <c r="Z795" s="46"/>
      <c r="AK795" s="46"/>
      <c r="AL795" s="46"/>
      <c r="AM795" s="46"/>
      <c r="AN795" s="46"/>
      <c r="AO795" s="46"/>
      <c r="AP795" s="46"/>
      <c r="AQ795" s="46"/>
      <c r="AR795" s="46"/>
      <c r="AS795" s="46"/>
      <c r="AT795" s="46"/>
      <c r="AU795" s="46"/>
      <c r="AV795" s="46"/>
      <c r="AW795" s="46"/>
      <c r="AX795" s="46"/>
      <c r="AY795" s="46"/>
      <c r="AZ795" s="46"/>
      <c r="BA795" s="46"/>
      <c r="BB795" s="46"/>
      <c r="BC795" s="46"/>
      <c r="BD795" s="46"/>
    </row>
    <row r="796" spans="1:56" ht="14.25" x14ac:dyDescent="0.25">
      <c r="A796" s="46"/>
      <c r="D796" s="46"/>
      <c r="E796" s="46"/>
      <c r="F796" s="46"/>
      <c r="G796" s="46"/>
      <c r="H796" s="46"/>
      <c r="I796" s="46"/>
      <c r="N796" s="46"/>
      <c r="O796" s="46"/>
      <c r="P796" s="89"/>
      <c r="Q796" s="89"/>
      <c r="R796" s="89"/>
      <c r="S796" s="89"/>
      <c r="T796" s="89"/>
      <c r="U796" s="89"/>
      <c r="V796" s="89"/>
      <c r="W796" s="89"/>
      <c r="X796" s="46"/>
      <c r="Y796" s="46"/>
      <c r="Z796" s="46"/>
      <c r="AK796" s="46"/>
      <c r="AL796" s="46"/>
      <c r="AM796" s="46"/>
      <c r="AN796" s="46"/>
      <c r="AO796" s="46"/>
      <c r="AP796" s="46"/>
      <c r="AQ796" s="46"/>
      <c r="AR796" s="46"/>
      <c r="AS796" s="46"/>
      <c r="AT796" s="46"/>
      <c r="AU796" s="46"/>
      <c r="AV796" s="46"/>
      <c r="AW796" s="46"/>
      <c r="AX796" s="46"/>
      <c r="AY796" s="46"/>
      <c r="AZ796" s="46"/>
      <c r="BA796" s="46"/>
      <c r="BB796" s="46"/>
      <c r="BC796" s="46"/>
      <c r="BD796" s="46"/>
    </row>
    <row r="797" spans="1:56" ht="14.25" x14ac:dyDescent="0.25">
      <c r="A797" s="46"/>
      <c r="D797" s="46"/>
      <c r="E797" s="46"/>
      <c r="F797" s="46"/>
      <c r="G797" s="46"/>
      <c r="H797" s="46"/>
      <c r="I797" s="46"/>
      <c r="N797" s="46"/>
      <c r="O797" s="46"/>
      <c r="P797" s="89"/>
      <c r="Q797" s="89"/>
      <c r="R797" s="89"/>
      <c r="S797" s="89"/>
      <c r="T797" s="89"/>
      <c r="U797" s="89"/>
      <c r="V797" s="89"/>
      <c r="W797" s="89"/>
      <c r="X797" s="46"/>
      <c r="Y797" s="46"/>
      <c r="Z797" s="46"/>
      <c r="AK797" s="46"/>
      <c r="AL797" s="46"/>
      <c r="AM797" s="46"/>
      <c r="AN797" s="46"/>
      <c r="AO797" s="46"/>
      <c r="AP797" s="46"/>
      <c r="AQ797" s="46"/>
      <c r="AR797" s="46"/>
      <c r="AS797" s="46"/>
      <c r="AT797" s="46"/>
      <c r="AU797" s="46"/>
      <c r="AV797" s="46"/>
      <c r="AW797" s="46"/>
      <c r="AX797" s="46"/>
      <c r="AY797" s="46"/>
      <c r="AZ797" s="46"/>
      <c r="BA797" s="46"/>
      <c r="BB797" s="46"/>
      <c r="BC797" s="46"/>
      <c r="BD797" s="46"/>
    </row>
    <row r="798" spans="1:56" ht="14.25" x14ac:dyDescent="0.25">
      <c r="A798" s="46"/>
      <c r="D798" s="46"/>
      <c r="E798" s="46"/>
      <c r="F798" s="46"/>
      <c r="G798" s="46"/>
      <c r="H798" s="46"/>
      <c r="I798" s="46"/>
      <c r="N798" s="46"/>
      <c r="O798" s="46"/>
      <c r="P798" s="89"/>
      <c r="Q798" s="89"/>
      <c r="R798" s="89"/>
      <c r="S798" s="89"/>
      <c r="T798" s="89"/>
      <c r="U798" s="89"/>
      <c r="V798" s="89"/>
      <c r="W798" s="89"/>
      <c r="X798" s="46"/>
      <c r="Y798" s="46"/>
      <c r="Z798" s="46"/>
      <c r="AK798" s="46"/>
      <c r="AL798" s="46"/>
      <c r="AM798" s="46"/>
      <c r="AN798" s="46"/>
      <c r="AO798" s="46"/>
      <c r="AP798" s="46"/>
      <c r="AQ798" s="46"/>
      <c r="AR798" s="46"/>
      <c r="AS798" s="46"/>
      <c r="AT798" s="46"/>
      <c r="AU798" s="46"/>
      <c r="AV798" s="46"/>
      <c r="AW798" s="46"/>
      <c r="AX798" s="46"/>
      <c r="AY798" s="46"/>
      <c r="AZ798" s="46"/>
      <c r="BA798" s="46"/>
      <c r="BB798" s="46"/>
      <c r="BC798" s="46"/>
      <c r="BD798" s="46"/>
    </row>
    <row r="799" spans="1:56" ht="14.25" x14ac:dyDescent="0.25">
      <c r="A799" s="46"/>
      <c r="D799" s="46"/>
      <c r="E799" s="46"/>
      <c r="F799" s="46"/>
      <c r="G799" s="46"/>
      <c r="H799" s="46"/>
      <c r="I799" s="46"/>
      <c r="N799" s="46"/>
      <c r="O799" s="46"/>
      <c r="P799" s="89"/>
      <c r="Q799" s="89"/>
      <c r="R799" s="89"/>
      <c r="S799" s="89"/>
      <c r="T799" s="89"/>
      <c r="U799" s="89"/>
      <c r="V799" s="89"/>
      <c r="W799" s="89"/>
      <c r="X799" s="46"/>
      <c r="Y799" s="46"/>
      <c r="Z799" s="46"/>
      <c r="AK799" s="46"/>
      <c r="AL799" s="46"/>
      <c r="AM799" s="46"/>
      <c r="AN799" s="46"/>
      <c r="AO799" s="46"/>
      <c r="AP799" s="46"/>
      <c r="AQ799" s="46"/>
      <c r="AR799" s="46"/>
      <c r="AS799" s="46"/>
      <c r="AT799" s="46"/>
      <c r="AU799" s="46"/>
      <c r="AV799" s="46"/>
      <c r="AW799" s="46"/>
      <c r="AX799" s="46"/>
      <c r="AY799" s="46"/>
      <c r="AZ799" s="46"/>
      <c r="BA799" s="46"/>
      <c r="BB799" s="46"/>
      <c r="BC799" s="46"/>
      <c r="BD799" s="46"/>
    </row>
    <row r="800" spans="1:56" ht="14.25" x14ac:dyDescent="0.25">
      <c r="A800" s="46"/>
      <c r="D800" s="46"/>
      <c r="E800" s="46"/>
      <c r="F800" s="46"/>
      <c r="G800" s="46"/>
      <c r="H800" s="46"/>
      <c r="I800" s="46"/>
      <c r="N800" s="46"/>
      <c r="O800" s="46"/>
      <c r="P800" s="89"/>
      <c r="Q800" s="89"/>
      <c r="R800" s="89"/>
      <c r="S800" s="89"/>
      <c r="T800" s="89"/>
      <c r="U800" s="89"/>
      <c r="V800" s="89"/>
      <c r="W800" s="89"/>
      <c r="X800" s="46"/>
      <c r="Y800" s="46"/>
      <c r="Z800" s="46"/>
      <c r="AK800" s="46"/>
      <c r="AL800" s="46"/>
      <c r="AM800" s="46"/>
      <c r="AN800" s="46"/>
      <c r="AO800" s="46"/>
      <c r="AP800" s="46"/>
      <c r="AQ800" s="46"/>
      <c r="AR800" s="46"/>
      <c r="AS800" s="46"/>
      <c r="AT800" s="46"/>
      <c r="AU800" s="46"/>
      <c r="AV800" s="46"/>
      <c r="AW800" s="46"/>
      <c r="AX800" s="46"/>
      <c r="AY800" s="46"/>
      <c r="AZ800" s="46"/>
      <c r="BA800" s="46"/>
      <c r="BB800" s="46"/>
      <c r="BC800" s="46"/>
      <c r="BD800" s="46"/>
    </row>
    <row r="801" spans="1:56" ht="14.25" x14ac:dyDescent="0.25">
      <c r="A801" s="46"/>
      <c r="D801" s="46"/>
      <c r="E801" s="46"/>
      <c r="F801" s="46"/>
      <c r="G801" s="46"/>
      <c r="H801" s="46"/>
      <c r="I801" s="46"/>
      <c r="N801" s="46"/>
      <c r="O801" s="46"/>
      <c r="P801" s="89"/>
      <c r="Q801" s="89"/>
      <c r="R801" s="89"/>
      <c r="S801" s="89"/>
      <c r="T801" s="89"/>
      <c r="U801" s="89"/>
      <c r="V801" s="89"/>
      <c r="W801" s="89"/>
      <c r="X801" s="46"/>
      <c r="Y801" s="46"/>
      <c r="Z801" s="46"/>
      <c r="AK801" s="46"/>
      <c r="AL801" s="46"/>
      <c r="AM801" s="46"/>
      <c r="AN801" s="46"/>
      <c r="AO801" s="46"/>
      <c r="AP801" s="46"/>
      <c r="AQ801" s="46"/>
      <c r="AR801" s="46"/>
      <c r="AS801" s="46"/>
      <c r="AT801" s="46"/>
      <c r="AU801" s="46"/>
      <c r="AV801" s="46"/>
      <c r="AW801" s="46"/>
      <c r="AX801" s="46"/>
      <c r="AY801" s="46"/>
      <c r="AZ801" s="46"/>
      <c r="BA801" s="46"/>
      <c r="BB801" s="46"/>
      <c r="BC801" s="46"/>
      <c r="BD801" s="46"/>
    </row>
    <row r="802" spans="1:56" ht="14.25" x14ac:dyDescent="0.25">
      <c r="A802" s="46"/>
      <c r="D802" s="46"/>
      <c r="E802" s="46"/>
      <c r="F802" s="46"/>
      <c r="G802" s="46"/>
      <c r="H802" s="46"/>
      <c r="I802" s="46"/>
      <c r="N802" s="46"/>
      <c r="O802" s="46"/>
      <c r="P802" s="89"/>
      <c r="Q802" s="89"/>
      <c r="R802" s="89"/>
      <c r="S802" s="89"/>
      <c r="T802" s="89"/>
      <c r="U802" s="89"/>
      <c r="V802" s="89"/>
      <c r="W802" s="89"/>
      <c r="X802" s="46"/>
      <c r="Y802" s="46"/>
      <c r="Z802" s="46"/>
      <c r="AK802" s="46"/>
      <c r="AL802" s="46"/>
      <c r="AM802" s="46"/>
      <c r="AN802" s="46"/>
      <c r="AO802" s="46"/>
      <c r="AP802" s="46"/>
      <c r="AQ802" s="46"/>
      <c r="AR802" s="46"/>
      <c r="AS802" s="46"/>
      <c r="AT802" s="46"/>
      <c r="AU802" s="46"/>
      <c r="AV802" s="46"/>
      <c r="AW802" s="46"/>
      <c r="AX802" s="46"/>
      <c r="AY802" s="46"/>
      <c r="AZ802" s="46"/>
      <c r="BA802" s="46"/>
      <c r="BB802" s="46"/>
      <c r="BC802" s="46"/>
      <c r="BD802" s="46"/>
    </row>
    <row r="803" spans="1:56" ht="14.25" x14ac:dyDescent="0.25">
      <c r="A803" s="46"/>
      <c r="D803" s="46"/>
      <c r="E803" s="46"/>
      <c r="F803" s="46"/>
      <c r="G803" s="46"/>
      <c r="H803" s="46"/>
      <c r="I803" s="46"/>
      <c r="N803" s="46"/>
      <c r="O803" s="46"/>
      <c r="P803" s="89"/>
      <c r="Q803" s="89"/>
      <c r="R803" s="89"/>
      <c r="S803" s="89"/>
      <c r="T803" s="89"/>
      <c r="U803" s="89"/>
      <c r="V803" s="89"/>
      <c r="W803" s="89"/>
      <c r="X803" s="46"/>
      <c r="Y803" s="46"/>
      <c r="Z803" s="46"/>
      <c r="AK803" s="46"/>
      <c r="AL803" s="46"/>
      <c r="AM803" s="46"/>
      <c r="AN803" s="46"/>
      <c r="AO803" s="46"/>
      <c r="AP803" s="46"/>
      <c r="AQ803" s="46"/>
      <c r="AR803" s="46"/>
      <c r="AS803" s="46"/>
      <c r="AT803" s="46"/>
      <c r="AU803" s="46"/>
      <c r="AV803" s="46"/>
      <c r="AW803" s="46"/>
      <c r="AX803" s="46"/>
      <c r="AY803" s="46"/>
      <c r="AZ803" s="46"/>
      <c r="BA803" s="46"/>
      <c r="BB803" s="46"/>
      <c r="BC803" s="46"/>
      <c r="BD803" s="46"/>
    </row>
    <row r="804" spans="1:56" ht="14.25" x14ac:dyDescent="0.25">
      <c r="A804" s="46"/>
      <c r="D804" s="46"/>
      <c r="E804" s="46"/>
      <c r="F804" s="46"/>
      <c r="G804" s="46"/>
      <c r="H804" s="46"/>
      <c r="I804" s="46"/>
      <c r="N804" s="46"/>
      <c r="O804" s="46"/>
      <c r="P804" s="89"/>
      <c r="Q804" s="89"/>
      <c r="R804" s="89"/>
      <c r="S804" s="89"/>
      <c r="T804" s="89"/>
      <c r="U804" s="89"/>
      <c r="V804" s="89"/>
      <c r="W804" s="89"/>
      <c r="X804" s="46"/>
      <c r="Y804" s="46"/>
      <c r="Z804" s="46"/>
      <c r="AK804" s="46"/>
      <c r="AL804" s="46"/>
      <c r="AM804" s="46"/>
      <c r="AN804" s="46"/>
      <c r="AO804" s="46"/>
      <c r="AP804" s="46"/>
      <c r="AQ804" s="46"/>
      <c r="AR804" s="46"/>
      <c r="AS804" s="46"/>
      <c r="AT804" s="46"/>
      <c r="AU804" s="46"/>
      <c r="AV804" s="46"/>
      <c r="AW804" s="46"/>
      <c r="AX804" s="46"/>
      <c r="AY804" s="46"/>
      <c r="AZ804" s="46"/>
      <c r="BA804" s="46"/>
      <c r="BB804" s="46"/>
      <c r="BC804" s="46"/>
      <c r="BD804" s="46"/>
    </row>
    <row r="805" spans="1:56" ht="14.25" x14ac:dyDescent="0.25">
      <c r="A805" s="46"/>
      <c r="D805" s="46"/>
      <c r="E805" s="46"/>
      <c r="F805" s="46"/>
      <c r="G805" s="46"/>
      <c r="H805" s="46"/>
      <c r="I805" s="46"/>
      <c r="N805" s="46"/>
      <c r="O805" s="46"/>
      <c r="P805" s="89"/>
      <c r="Q805" s="89"/>
      <c r="R805" s="89"/>
      <c r="S805" s="89"/>
      <c r="T805" s="89"/>
      <c r="U805" s="89"/>
      <c r="V805" s="89"/>
      <c r="W805" s="89"/>
      <c r="X805" s="46"/>
      <c r="Y805" s="46"/>
      <c r="Z805" s="46"/>
      <c r="AK805" s="46"/>
      <c r="AL805" s="46"/>
      <c r="AM805" s="46"/>
      <c r="AN805" s="46"/>
      <c r="AO805" s="46"/>
      <c r="AP805" s="46"/>
      <c r="AQ805" s="46"/>
      <c r="AR805" s="46"/>
      <c r="AS805" s="46"/>
      <c r="AT805" s="46"/>
      <c r="AU805" s="46"/>
      <c r="AV805" s="46"/>
      <c r="AW805" s="46"/>
      <c r="AX805" s="46"/>
      <c r="AY805" s="46"/>
      <c r="AZ805" s="46"/>
      <c r="BA805" s="46"/>
      <c r="BB805" s="46"/>
      <c r="BC805" s="46"/>
      <c r="BD805" s="46"/>
    </row>
    <row r="806" spans="1:56" ht="14.25" x14ac:dyDescent="0.25">
      <c r="A806" s="46"/>
      <c r="D806" s="46"/>
      <c r="E806" s="46"/>
      <c r="F806" s="46"/>
      <c r="G806" s="46"/>
      <c r="H806" s="46"/>
      <c r="I806" s="46"/>
      <c r="N806" s="46"/>
      <c r="O806" s="46"/>
      <c r="P806" s="89"/>
      <c r="Q806" s="89"/>
      <c r="R806" s="89"/>
      <c r="S806" s="89"/>
      <c r="T806" s="89"/>
      <c r="U806" s="89"/>
      <c r="V806" s="89"/>
      <c r="W806" s="89"/>
      <c r="X806" s="46"/>
      <c r="Y806" s="46"/>
      <c r="Z806" s="46"/>
      <c r="AK806" s="46"/>
      <c r="AL806" s="46"/>
      <c r="AM806" s="46"/>
      <c r="AN806" s="46"/>
      <c r="AO806" s="46"/>
      <c r="AP806" s="46"/>
      <c r="AQ806" s="46"/>
      <c r="AR806" s="46"/>
      <c r="AS806" s="46"/>
      <c r="AT806" s="46"/>
      <c r="AU806" s="46"/>
      <c r="AV806" s="46"/>
      <c r="AW806" s="46"/>
      <c r="AX806" s="46"/>
      <c r="AY806" s="46"/>
      <c r="AZ806" s="46"/>
      <c r="BA806" s="46"/>
      <c r="BB806" s="46"/>
      <c r="BC806" s="46"/>
      <c r="BD806" s="46"/>
    </row>
    <row r="807" spans="1:56" ht="14.25" x14ac:dyDescent="0.25">
      <c r="A807" s="46"/>
      <c r="D807" s="46"/>
      <c r="E807" s="46"/>
      <c r="F807" s="46"/>
      <c r="G807" s="46"/>
      <c r="H807" s="46"/>
      <c r="I807" s="46"/>
      <c r="N807" s="46"/>
      <c r="O807" s="46"/>
      <c r="P807" s="89"/>
      <c r="Q807" s="89"/>
      <c r="R807" s="89"/>
      <c r="S807" s="89"/>
      <c r="T807" s="89"/>
      <c r="U807" s="89"/>
      <c r="V807" s="89"/>
      <c r="W807" s="89"/>
      <c r="X807" s="46"/>
      <c r="Y807" s="46"/>
      <c r="Z807" s="46"/>
      <c r="AK807" s="46"/>
      <c r="AL807" s="46"/>
      <c r="AM807" s="46"/>
      <c r="AN807" s="46"/>
      <c r="AO807" s="46"/>
      <c r="AP807" s="46"/>
      <c r="AQ807" s="46"/>
      <c r="AR807" s="46"/>
      <c r="AS807" s="46"/>
      <c r="AT807" s="46"/>
      <c r="AU807" s="46"/>
      <c r="AV807" s="46"/>
      <c r="AW807" s="46"/>
      <c r="AX807" s="46"/>
      <c r="AY807" s="46"/>
      <c r="AZ807" s="46"/>
      <c r="BA807" s="46"/>
      <c r="BB807" s="46"/>
      <c r="BC807" s="46"/>
      <c r="BD807" s="46"/>
    </row>
    <row r="808" spans="1:56" ht="14.25" x14ac:dyDescent="0.25">
      <c r="A808" s="46"/>
      <c r="D808" s="46"/>
      <c r="E808" s="46"/>
      <c r="F808" s="46"/>
      <c r="G808" s="46"/>
      <c r="H808" s="46"/>
      <c r="I808" s="46"/>
      <c r="N808" s="46"/>
      <c r="O808" s="46"/>
      <c r="P808" s="89"/>
      <c r="Q808" s="89"/>
      <c r="R808" s="89"/>
      <c r="S808" s="89"/>
      <c r="T808" s="89"/>
      <c r="U808" s="89"/>
      <c r="V808" s="89"/>
      <c r="W808" s="89"/>
      <c r="X808" s="46"/>
      <c r="Y808" s="46"/>
      <c r="Z808" s="46"/>
      <c r="AK808" s="46"/>
      <c r="AL808" s="46"/>
      <c r="AM808" s="46"/>
      <c r="AN808" s="46"/>
      <c r="AO808" s="46"/>
      <c r="AP808" s="46"/>
      <c r="AQ808" s="46"/>
      <c r="AR808" s="46"/>
      <c r="AS808" s="46"/>
      <c r="AT808" s="46"/>
      <c r="AU808" s="46"/>
      <c r="AV808" s="46"/>
      <c r="AW808" s="46"/>
      <c r="AX808" s="46"/>
      <c r="AY808" s="46"/>
      <c r="AZ808" s="46"/>
      <c r="BA808" s="46"/>
      <c r="BB808" s="46"/>
      <c r="BC808" s="46"/>
      <c r="BD808" s="46"/>
    </row>
    <row r="809" spans="1:56" ht="14.25" x14ac:dyDescent="0.25">
      <c r="A809" s="46"/>
      <c r="D809" s="46"/>
      <c r="E809" s="46"/>
      <c r="F809" s="46"/>
      <c r="G809" s="46"/>
      <c r="H809" s="46"/>
      <c r="I809" s="46"/>
      <c r="N809" s="46"/>
      <c r="O809" s="46"/>
      <c r="P809" s="89"/>
      <c r="Q809" s="89"/>
      <c r="R809" s="89"/>
      <c r="S809" s="89"/>
      <c r="T809" s="89"/>
      <c r="U809" s="89"/>
      <c r="V809" s="89"/>
      <c r="W809" s="89"/>
      <c r="X809" s="46"/>
      <c r="Y809" s="46"/>
      <c r="Z809" s="46"/>
      <c r="AK809" s="46"/>
      <c r="AL809" s="46"/>
      <c r="AM809" s="46"/>
      <c r="AN809" s="46"/>
      <c r="AO809" s="46"/>
      <c r="AP809" s="46"/>
      <c r="AQ809" s="46"/>
      <c r="AR809" s="46"/>
      <c r="AS809" s="46"/>
      <c r="AT809" s="46"/>
      <c r="AU809" s="46"/>
      <c r="AV809" s="46"/>
      <c r="AW809" s="46"/>
      <c r="AX809" s="46"/>
      <c r="AY809" s="46"/>
      <c r="AZ809" s="46"/>
      <c r="BA809" s="46"/>
      <c r="BB809" s="46"/>
      <c r="BC809" s="46"/>
      <c r="BD809" s="46"/>
    </row>
    <row r="810" spans="1:56" ht="14.25" x14ac:dyDescent="0.25">
      <c r="A810" s="46"/>
      <c r="D810" s="46"/>
      <c r="E810" s="46"/>
      <c r="F810" s="46"/>
      <c r="G810" s="46"/>
      <c r="H810" s="46"/>
      <c r="I810" s="46"/>
      <c r="N810" s="46"/>
      <c r="O810" s="46"/>
      <c r="P810" s="89"/>
      <c r="Q810" s="89"/>
      <c r="R810" s="89"/>
      <c r="S810" s="89"/>
      <c r="T810" s="89"/>
      <c r="U810" s="89"/>
      <c r="V810" s="89"/>
      <c r="W810" s="89"/>
      <c r="X810" s="46"/>
      <c r="Y810" s="46"/>
      <c r="Z810" s="46"/>
      <c r="AK810" s="46"/>
      <c r="AL810" s="46"/>
      <c r="AM810" s="46"/>
      <c r="AN810" s="46"/>
      <c r="AO810" s="46"/>
      <c r="AP810" s="46"/>
      <c r="AQ810" s="46"/>
      <c r="AR810" s="46"/>
      <c r="AS810" s="46"/>
      <c r="AT810" s="46"/>
      <c r="AU810" s="46"/>
      <c r="AV810" s="46"/>
      <c r="AW810" s="46"/>
      <c r="AX810" s="46"/>
      <c r="AY810" s="46"/>
      <c r="AZ810" s="46"/>
      <c r="BA810" s="46"/>
      <c r="BB810" s="46"/>
      <c r="BC810" s="46"/>
      <c r="BD810" s="46"/>
    </row>
    <row r="811" spans="1:56" ht="14.25" x14ac:dyDescent="0.25">
      <c r="A811" s="46"/>
      <c r="D811" s="46"/>
      <c r="E811" s="46"/>
      <c r="F811" s="46"/>
      <c r="G811" s="46"/>
      <c r="H811" s="46"/>
      <c r="I811" s="46"/>
      <c r="N811" s="46"/>
      <c r="O811" s="46"/>
      <c r="P811" s="89"/>
      <c r="Q811" s="89"/>
      <c r="R811" s="89"/>
      <c r="S811" s="89"/>
      <c r="T811" s="89"/>
      <c r="U811" s="89"/>
      <c r="V811" s="89"/>
      <c r="W811" s="89"/>
      <c r="X811" s="46"/>
      <c r="Y811" s="46"/>
      <c r="Z811" s="46"/>
      <c r="AK811" s="46"/>
      <c r="AL811" s="46"/>
      <c r="AM811" s="46"/>
      <c r="AN811" s="46"/>
      <c r="AO811" s="46"/>
      <c r="AP811" s="46"/>
      <c r="AQ811" s="46"/>
      <c r="AR811" s="46"/>
      <c r="AS811" s="46"/>
      <c r="AT811" s="46"/>
      <c r="AU811" s="46"/>
      <c r="AV811" s="46"/>
      <c r="AW811" s="46"/>
      <c r="AX811" s="46"/>
      <c r="AY811" s="46"/>
      <c r="AZ811" s="46"/>
      <c r="BA811" s="46"/>
      <c r="BB811" s="46"/>
      <c r="BC811" s="46"/>
      <c r="BD811" s="46"/>
    </row>
    <row r="812" spans="1:56" ht="14.25" x14ac:dyDescent="0.25">
      <c r="A812" s="46"/>
      <c r="D812" s="46"/>
      <c r="E812" s="46"/>
      <c r="F812" s="46"/>
      <c r="G812" s="46"/>
      <c r="H812" s="46"/>
      <c r="I812" s="46"/>
      <c r="N812" s="46"/>
      <c r="O812" s="46"/>
      <c r="P812" s="89"/>
      <c r="Q812" s="89"/>
      <c r="R812" s="89"/>
      <c r="S812" s="89"/>
      <c r="T812" s="89"/>
      <c r="U812" s="89"/>
      <c r="V812" s="89"/>
      <c r="W812" s="89"/>
      <c r="X812" s="46"/>
      <c r="Y812" s="46"/>
      <c r="Z812" s="46"/>
      <c r="AK812" s="46"/>
      <c r="AL812" s="46"/>
      <c r="AM812" s="46"/>
      <c r="AN812" s="46"/>
      <c r="AO812" s="46"/>
      <c r="AP812" s="46"/>
      <c r="AQ812" s="46"/>
      <c r="AR812" s="46"/>
      <c r="AS812" s="46"/>
      <c r="AT812" s="46"/>
      <c r="AU812" s="46"/>
      <c r="AV812" s="46"/>
      <c r="AW812" s="46"/>
      <c r="AX812" s="46"/>
      <c r="AY812" s="46"/>
      <c r="AZ812" s="46"/>
      <c r="BA812" s="46"/>
      <c r="BB812" s="46"/>
      <c r="BC812" s="46"/>
      <c r="BD812" s="46"/>
    </row>
    <row r="813" spans="1:56" ht="14.25" x14ac:dyDescent="0.25">
      <c r="A813" s="46"/>
      <c r="D813" s="46"/>
      <c r="E813" s="46"/>
      <c r="F813" s="46"/>
      <c r="G813" s="46"/>
      <c r="H813" s="46"/>
      <c r="I813" s="46"/>
      <c r="N813" s="46"/>
      <c r="O813" s="46"/>
      <c r="P813" s="89"/>
      <c r="Q813" s="89"/>
      <c r="R813" s="89"/>
      <c r="S813" s="89"/>
      <c r="T813" s="89"/>
      <c r="U813" s="89"/>
      <c r="V813" s="89"/>
      <c r="W813" s="89"/>
      <c r="X813" s="46"/>
      <c r="Y813" s="46"/>
      <c r="Z813" s="46"/>
      <c r="AK813" s="46"/>
      <c r="AL813" s="46"/>
      <c r="AM813" s="46"/>
      <c r="AN813" s="46"/>
      <c r="AO813" s="46"/>
      <c r="AP813" s="46"/>
      <c r="AQ813" s="46"/>
      <c r="AR813" s="46"/>
      <c r="AS813" s="46"/>
      <c r="AT813" s="46"/>
      <c r="AU813" s="46"/>
      <c r="AV813" s="46"/>
      <c r="AW813" s="46"/>
      <c r="AX813" s="46"/>
      <c r="AY813" s="46"/>
      <c r="AZ813" s="46"/>
      <c r="BA813" s="46"/>
      <c r="BB813" s="46"/>
      <c r="BC813" s="46"/>
      <c r="BD813" s="46"/>
    </row>
    <row r="814" spans="1:56" ht="14.25" x14ac:dyDescent="0.25">
      <c r="A814" s="46"/>
      <c r="D814" s="46"/>
      <c r="E814" s="46"/>
      <c r="F814" s="46"/>
      <c r="G814" s="46"/>
      <c r="H814" s="46"/>
      <c r="I814" s="46"/>
      <c r="N814" s="46"/>
      <c r="O814" s="46"/>
      <c r="P814" s="89"/>
      <c r="Q814" s="89"/>
      <c r="R814" s="89"/>
      <c r="S814" s="89"/>
      <c r="T814" s="89"/>
      <c r="U814" s="89"/>
      <c r="V814" s="89"/>
      <c r="W814" s="89"/>
      <c r="X814" s="46"/>
      <c r="Y814" s="46"/>
      <c r="Z814" s="46"/>
      <c r="AK814" s="46"/>
      <c r="AL814" s="46"/>
      <c r="AM814" s="46"/>
      <c r="AN814" s="46"/>
      <c r="AO814" s="46"/>
      <c r="AP814" s="46"/>
      <c r="AQ814" s="46"/>
      <c r="AR814" s="46"/>
      <c r="AS814" s="46"/>
      <c r="AT814" s="46"/>
      <c r="AU814" s="46"/>
      <c r="AV814" s="46"/>
      <c r="AW814" s="46"/>
      <c r="AX814" s="46"/>
      <c r="AY814" s="46"/>
      <c r="AZ814" s="46"/>
      <c r="BA814" s="46"/>
      <c r="BB814" s="46"/>
      <c r="BC814" s="46"/>
      <c r="BD814" s="46"/>
    </row>
    <row r="815" spans="1:56" ht="14.25" x14ac:dyDescent="0.25">
      <c r="A815" s="46"/>
      <c r="D815" s="46"/>
      <c r="E815" s="46"/>
      <c r="F815" s="46"/>
      <c r="G815" s="46"/>
      <c r="H815" s="46"/>
      <c r="I815" s="46"/>
      <c r="N815" s="46"/>
      <c r="O815" s="46"/>
      <c r="P815" s="89"/>
      <c r="Q815" s="89"/>
      <c r="R815" s="89"/>
      <c r="S815" s="89"/>
      <c r="T815" s="89"/>
      <c r="U815" s="89"/>
      <c r="V815" s="89"/>
      <c r="W815" s="89"/>
      <c r="X815" s="46"/>
      <c r="Y815" s="46"/>
      <c r="Z815" s="46"/>
      <c r="AK815" s="46"/>
      <c r="AL815" s="46"/>
      <c r="AM815" s="46"/>
      <c r="AN815" s="46"/>
      <c r="AO815" s="46"/>
      <c r="AP815" s="46"/>
      <c r="AQ815" s="46"/>
      <c r="AR815" s="46"/>
      <c r="AS815" s="46"/>
      <c r="AT815" s="46"/>
      <c r="AU815" s="46"/>
      <c r="AV815" s="46"/>
      <c r="AW815" s="46"/>
      <c r="AX815" s="46"/>
      <c r="AY815" s="46"/>
      <c r="AZ815" s="46"/>
      <c r="BA815" s="46"/>
      <c r="BB815" s="46"/>
      <c r="BC815" s="46"/>
      <c r="BD815" s="46"/>
    </row>
    <row r="816" spans="1:56" ht="14.25" x14ac:dyDescent="0.25">
      <c r="A816" s="46"/>
      <c r="D816" s="46"/>
      <c r="E816" s="46"/>
      <c r="F816" s="46"/>
      <c r="G816" s="46"/>
      <c r="H816" s="46"/>
      <c r="I816" s="46"/>
      <c r="N816" s="46"/>
      <c r="O816" s="46"/>
      <c r="P816" s="89"/>
      <c r="Q816" s="89"/>
      <c r="R816" s="89"/>
      <c r="S816" s="89"/>
      <c r="T816" s="89"/>
      <c r="U816" s="89"/>
      <c r="V816" s="89"/>
      <c r="W816" s="89"/>
      <c r="X816" s="46"/>
      <c r="Y816" s="46"/>
      <c r="Z816" s="46"/>
      <c r="AK816" s="46"/>
      <c r="AL816" s="46"/>
      <c r="AM816" s="46"/>
      <c r="AN816" s="46"/>
      <c r="AO816" s="46"/>
      <c r="AP816" s="46"/>
      <c r="AQ816" s="46"/>
      <c r="AR816" s="46"/>
      <c r="AS816" s="46"/>
      <c r="AT816" s="46"/>
      <c r="AU816" s="46"/>
      <c r="AV816" s="46"/>
      <c r="AW816" s="46"/>
      <c r="AX816" s="46"/>
      <c r="AY816" s="46"/>
      <c r="AZ816" s="46"/>
      <c r="BA816" s="46"/>
      <c r="BB816" s="46"/>
      <c r="BC816" s="46"/>
      <c r="BD816" s="46"/>
    </row>
    <row r="817" spans="1:56" ht="14.25" x14ac:dyDescent="0.25">
      <c r="A817" s="46"/>
      <c r="D817" s="46"/>
      <c r="E817" s="46"/>
      <c r="F817" s="46"/>
      <c r="G817" s="46"/>
      <c r="H817" s="46"/>
      <c r="I817" s="46"/>
      <c r="N817" s="46"/>
      <c r="O817" s="46"/>
      <c r="P817" s="89"/>
      <c r="Q817" s="89"/>
      <c r="R817" s="89"/>
      <c r="S817" s="89"/>
      <c r="T817" s="89"/>
      <c r="U817" s="89"/>
      <c r="V817" s="89"/>
      <c r="W817" s="89"/>
      <c r="X817" s="46"/>
      <c r="Y817" s="46"/>
      <c r="Z817" s="46"/>
      <c r="AK817" s="46"/>
      <c r="AL817" s="46"/>
      <c r="AM817" s="46"/>
      <c r="AN817" s="46"/>
      <c r="AO817" s="46"/>
      <c r="AP817" s="46"/>
      <c r="AQ817" s="46"/>
      <c r="AR817" s="46"/>
      <c r="AS817" s="46"/>
      <c r="AT817" s="46"/>
      <c r="AU817" s="46"/>
      <c r="AV817" s="46"/>
      <c r="AW817" s="46"/>
      <c r="AX817" s="46"/>
      <c r="AY817" s="46"/>
      <c r="AZ817" s="46"/>
      <c r="BA817" s="46"/>
      <c r="BB817" s="46"/>
      <c r="BC817" s="46"/>
      <c r="BD817" s="46"/>
    </row>
    <row r="818" spans="1:56" ht="14.25" x14ac:dyDescent="0.25">
      <c r="A818" s="46"/>
      <c r="D818" s="46"/>
      <c r="E818" s="46"/>
      <c r="F818" s="46"/>
      <c r="G818" s="46"/>
      <c r="H818" s="46"/>
      <c r="I818" s="46"/>
      <c r="N818" s="46"/>
      <c r="O818" s="46"/>
      <c r="P818" s="89"/>
      <c r="Q818" s="89"/>
      <c r="R818" s="89"/>
      <c r="S818" s="89"/>
      <c r="T818" s="89"/>
      <c r="U818" s="89"/>
      <c r="V818" s="89"/>
      <c r="W818" s="89"/>
      <c r="X818" s="46"/>
      <c r="Y818" s="46"/>
      <c r="Z818" s="46"/>
      <c r="AK818" s="46"/>
      <c r="AL818" s="46"/>
      <c r="AM818" s="46"/>
      <c r="AN818" s="46"/>
      <c r="AO818" s="46"/>
      <c r="AP818" s="46"/>
      <c r="AQ818" s="46"/>
      <c r="AR818" s="46"/>
      <c r="AS818" s="46"/>
      <c r="AT818" s="46"/>
      <c r="AU818" s="46"/>
      <c r="AV818" s="46"/>
      <c r="AW818" s="46"/>
      <c r="AX818" s="46"/>
      <c r="AY818" s="46"/>
      <c r="AZ818" s="46"/>
      <c r="BA818" s="46"/>
      <c r="BB818" s="46"/>
      <c r="BC818" s="46"/>
      <c r="BD818" s="46"/>
    </row>
    <row r="819" spans="1:56" ht="14.25" x14ac:dyDescent="0.25">
      <c r="A819" s="46"/>
      <c r="D819" s="46"/>
      <c r="E819" s="46"/>
      <c r="F819" s="46"/>
      <c r="G819" s="46"/>
      <c r="H819" s="46"/>
      <c r="I819" s="46"/>
      <c r="N819" s="46"/>
      <c r="O819" s="46"/>
      <c r="P819" s="89"/>
      <c r="Q819" s="89"/>
      <c r="R819" s="89"/>
      <c r="S819" s="89"/>
      <c r="T819" s="89"/>
      <c r="U819" s="89"/>
      <c r="V819" s="89"/>
      <c r="W819" s="89"/>
      <c r="X819" s="46"/>
      <c r="Y819" s="46"/>
      <c r="Z819" s="46"/>
      <c r="AK819" s="46"/>
      <c r="AL819" s="46"/>
      <c r="AM819" s="46"/>
      <c r="AN819" s="46"/>
      <c r="AO819" s="46"/>
      <c r="AP819" s="46"/>
      <c r="AQ819" s="46"/>
      <c r="AR819" s="46"/>
      <c r="AS819" s="46"/>
      <c r="AT819" s="46"/>
      <c r="AU819" s="46"/>
      <c r="AV819" s="46"/>
      <c r="AW819" s="46"/>
      <c r="AX819" s="46"/>
      <c r="AY819" s="46"/>
      <c r="AZ819" s="46"/>
      <c r="BA819" s="46"/>
      <c r="BB819" s="46"/>
      <c r="BC819" s="46"/>
      <c r="BD819" s="46"/>
    </row>
    <row r="820" spans="1:56" ht="14.25" x14ac:dyDescent="0.25">
      <c r="A820" s="46"/>
      <c r="D820" s="46"/>
      <c r="E820" s="46"/>
      <c r="F820" s="46"/>
      <c r="G820" s="46"/>
      <c r="H820" s="46"/>
      <c r="I820" s="46"/>
      <c r="N820" s="46"/>
      <c r="O820" s="46"/>
      <c r="P820" s="89"/>
      <c r="Q820" s="89"/>
      <c r="R820" s="89"/>
      <c r="S820" s="89"/>
      <c r="T820" s="89"/>
      <c r="U820" s="89"/>
      <c r="V820" s="89"/>
      <c r="W820" s="89"/>
      <c r="X820" s="46"/>
      <c r="Y820" s="46"/>
      <c r="Z820" s="46"/>
      <c r="AK820" s="46"/>
      <c r="AL820" s="46"/>
      <c r="AM820" s="46"/>
      <c r="AN820" s="46"/>
      <c r="AO820" s="46"/>
      <c r="AP820" s="46"/>
      <c r="AQ820" s="46"/>
      <c r="AR820" s="46"/>
      <c r="AS820" s="46"/>
      <c r="AT820" s="46"/>
      <c r="AU820" s="46"/>
      <c r="AV820" s="46"/>
      <c r="AW820" s="46"/>
      <c r="AX820" s="46"/>
      <c r="AY820" s="46"/>
      <c r="AZ820" s="46"/>
      <c r="BA820" s="46"/>
      <c r="BB820" s="46"/>
      <c r="BC820" s="46"/>
      <c r="BD820" s="46"/>
    </row>
    <row r="821" spans="1:56" ht="14.25" x14ac:dyDescent="0.25">
      <c r="A821" s="46"/>
      <c r="D821" s="46"/>
      <c r="E821" s="46"/>
      <c r="F821" s="46"/>
      <c r="G821" s="46"/>
      <c r="H821" s="46"/>
      <c r="I821" s="46"/>
      <c r="N821" s="46"/>
      <c r="O821" s="46"/>
      <c r="P821" s="89"/>
      <c r="Q821" s="89"/>
      <c r="R821" s="89"/>
      <c r="S821" s="89"/>
      <c r="T821" s="89"/>
      <c r="U821" s="89"/>
      <c r="V821" s="89"/>
      <c r="W821" s="89"/>
      <c r="X821" s="46"/>
      <c r="Y821" s="46"/>
      <c r="Z821" s="46"/>
      <c r="AK821" s="46"/>
      <c r="AL821" s="46"/>
      <c r="AM821" s="46"/>
      <c r="AN821" s="46"/>
      <c r="AO821" s="46"/>
      <c r="AP821" s="46"/>
      <c r="AQ821" s="46"/>
      <c r="AR821" s="46"/>
      <c r="AS821" s="46"/>
      <c r="AT821" s="46"/>
      <c r="AU821" s="46"/>
      <c r="AV821" s="46"/>
      <c r="AW821" s="46"/>
      <c r="AX821" s="46"/>
      <c r="AY821" s="46"/>
      <c r="AZ821" s="46"/>
      <c r="BA821" s="46"/>
      <c r="BB821" s="46"/>
      <c r="BC821" s="46"/>
      <c r="BD821" s="46"/>
    </row>
    <row r="822" spans="1:56" ht="14.25" x14ac:dyDescent="0.25">
      <c r="A822" s="46"/>
      <c r="D822" s="46"/>
      <c r="E822" s="46"/>
      <c r="F822" s="46"/>
      <c r="G822" s="46"/>
      <c r="H822" s="46"/>
      <c r="I822" s="46"/>
      <c r="N822" s="46"/>
      <c r="O822" s="46"/>
      <c r="P822" s="89"/>
      <c r="Q822" s="89"/>
      <c r="R822" s="89"/>
      <c r="S822" s="89"/>
      <c r="T822" s="89"/>
      <c r="U822" s="89"/>
      <c r="V822" s="89"/>
      <c r="W822" s="89"/>
      <c r="X822" s="46"/>
      <c r="Y822" s="46"/>
      <c r="Z822" s="46"/>
      <c r="AK822" s="46"/>
      <c r="AL822" s="46"/>
      <c r="AM822" s="46"/>
      <c r="AN822" s="46"/>
      <c r="AO822" s="46"/>
      <c r="AP822" s="46"/>
      <c r="AQ822" s="46"/>
      <c r="AR822" s="46"/>
      <c r="AS822" s="46"/>
      <c r="AT822" s="46"/>
      <c r="AU822" s="46"/>
      <c r="AV822" s="46"/>
      <c r="AW822" s="46"/>
      <c r="AX822" s="46"/>
      <c r="AY822" s="46"/>
      <c r="AZ822" s="46"/>
      <c r="BA822" s="46"/>
      <c r="BB822" s="46"/>
      <c r="BC822" s="46"/>
      <c r="BD822" s="46"/>
    </row>
    <row r="823" spans="1:56" ht="14.25" x14ac:dyDescent="0.25">
      <c r="A823" s="46"/>
      <c r="D823" s="46"/>
      <c r="E823" s="46"/>
      <c r="F823" s="46"/>
      <c r="G823" s="46"/>
      <c r="H823" s="46"/>
      <c r="I823" s="46"/>
      <c r="N823" s="46"/>
      <c r="O823" s="46"/>
      <c r="P823" s="89"/>
      <c r="Q823" s="89"/>
      <c r="R823" s="89"/>
      <c r="S823" s="89"/>
      <c r="T823" s="89"/>
      <c r="U823" s="89"/>
      <c r="V823" s="89"/>
      <c r="W823" s="89"/>
      <c r="X823" s="46"/>
      <c r="Y823" s="46"/>
      <c r="Z823" s="46"/>
      <c r="AK823" s="46"/>
      <c r="AL823" s="46"/>
      <c r="AM823" s="46"/>
      <c r="AN823" s="46"/>
      <c r="AO823" s="46"/>
      <c r="AP823" s="46"/>
      <c r="AQ823" s="46"/>
      <c r="AR823" s="46"/>
      <c r="AS823" s="46"/>
      <c r="AT823" s="46"/>
      <c r="AU823" s="46"/>
      <c r="AV823" s="46"/>
      <c r="AW823" s="46"/>
      <c r="AX823" s="46"/>
      <c r="AY823" s="46"/>
      <c r="AZ823" s="46"/>
      <c r="BA823" s="46"/>
      <c r="BB823" s="46"/>
      <c r="BC823" s="46"/>
      <c r="BD823" s="46"/>
    </row>
    <row r="824" spans="1:56" ht="14.25" x14ac:dyDescent="0.25">
      <c r="A824" s="46"/>
      <c r="D824" s="46"/>
      <c r="E824" s="46"/>
      <c r="F824" s="46"/>
      <c r="G824" s="46"/>
      <c r="H824" s="46"/>
      <c r="I824" s="46"/>
      <c r="N824" s="46"/>
      <c r="O824" s="46"/>
      <c r="P824" s="89"/>
      <c r="Q824" s="89"/>
      <c r="R824" s="89"/>
      <c r="S824" s="89"/>
      <c r="T824" s="89"/>
      <c r="U824" s="89"/>
      <c r="V824" s="89"/>
      <c r="W824" s="89"/>
      <c r="X824" s="46"/>
      <c r="Y824" s="46"/>
      <c r="Z824" s="46"/>
      <c r="AK824" s="46"/>
      <c r="AL824" s="46"/>
      <c r="AM824" s="46"/>
      <c r="AN824" s="46"/>
      <c r="AO824" s="46"/>
      <c r="AP824" s="46"/>
      <c r="AQ824" s="46"/>
      <c r="AR824" s="46"/>
      <c r="AS824" s="46"/>
      <c r="AT824" s="46"/>
      <c r="AU824" s="46"/>
      <c r="AV824" s="46"/>
      <c r="AW824" s="46"/>
      <c r="AX824" s="46"/>
      <c r="AY824" s="46"/>
      <c r="AZ824" s="46"/>
      <c r="BA824" s="46"/>
      <c r="BB824" s="46"/>
      <c r="BC824" s="46"/>
      <c r="BD824" s="46"/>
    </row>
    <row r="825" spans="1:56" ht="14.25" x14ac:dyDescent="0.25">
      <c r="A825" s="46"/>
      <c r="D825" s="46"/>
      <c r="E825" s="46"/>
      <c r="F825" s="46"/>
      <c r="G825" s="46"/>
      <c r="H825" s="46"/>
      <c r="I825" s="46"/>
      <c r="N825" s="46"/>
      <c r="O825" s="46"/>
      <c r="P825" s="89"/>
      <c r="Q825" s="89"/>
      <c r="R825" s="89"/>
      <c r="S825" s="89"/>
      <c r="T825" s="89"/>
      <c r="U825" s="89"/>
      <c r="V825" s="89"/>
      <c r="W825" s="89"/>
      <c r="X825" s="46"/>
      <c r="Y825" s="46"/>
      <c r="Z825" s="46"/>
      <c r="AK825" s="46"/>
      <c r="AL825" s="46"/>
      <c r="AM825" s="46"/>
      <c r="AN825" s="46"/>
      <c r="AO825" s="46"/>
      <c r="AP825" s="46"/>
      <c r="AQ825" s="46"/>
      <c r="AR825" s="46"/>
      <c r="AS825" s="46"/>
      <c r="AT825" s="46"/>
      <c r="AU825" s="46"/>
      <c r="AV825" s="46"/>
      <c r="AW825" s="46"/>
      <c r="AX825" s="46"/>
      <c r="AY825" s="46"/>
      <c r="AZ825" s="46"/>
      <c r="BA825" s="46"/>
      <c r="BB825" s="46"/>
      <c r="BC825" s="46"/>
      <c r="BD825" s="46"/>
    </row>
    <row r="826" spans="1:56" ht="14.25" x14ac:dyDescent="0.25">
      <c r="A826" s="46"/>
      <c r="D826" s="46"/>
      <c r="E826" s="46"/>
      <c r="F826" s="46"/>
      <c r="G826" s="46"/>
      <c r="H826" s="46"/>
      <c r="I826" s="46"/>
      <c r="N826" s="46"/>
      <c r="O826" s="46"/>
      <c r="P826" s="89"/>
      <c r="Q826" s="89"/>
      <c r="R826" s="89"/>
      <c r="S826" s="89"/>
      <c r="T826" s="89"/>
      <c r="U826" s="89"/>
      <c r="V826" s="89"/>
      <c r="W826" s="89"/>
      <c r="X826" s="46"/>
      <c r="Y826" s="46"/>
      <c r="Z826" s="46"/>
      <c r="AK826" s="46"/>
      <c r="AL826" s="46"/>
      <c r="AM826" s="46"/>
      <c r="AN826" s="46"/>
      <c r="AO826" s="46"/>
      <c r="AP826" s="46"/>
      <c r="AQ826" s="46"/>
      <c r="AR826" s="46"/>
      <c r="AS826" s="46"/>
      <c r="AT826" s="46"/>
      <c r="AU826" s="46"/>
      <c r="AV826" s="46"/>
      <c r="AW826" s="46"/>
      <c r="AX826" s="46"/>
      <c r="AY826" s="46"/>
      <c r="AZ826" s="46"/>
      <c r="BA826" s="46"/>
      <c r="BB826" s="46"/>
      <c r="BC826" s="46"/>
      <c r="BD826" s="46"/>
    </row>
    <row r="827" spans="1:56" ht="14.25" x14ac:dyDescent="0.25">
      <c r="A827" s="46"/>
      <c r="D827" s="46"/>
      <c r="E827" s="46"/>
      <c r="F827" s="46"/>
      <c r="G827" s="46"/>
      <c r="H827" s="46"/>
      <c r="I827" s="46"/>
      <c r="N827" s="46"/>
      <c r="O827" s="46"/>
      <c r="P827" s="89"/>
      <c r="Q827" s="89"/>
      <c r="R827" s="89"/>
      <c r="S827" s="89"/>
      <c r="T827" s="89"/>
      <c r="U827" s="89"/>
      <c r="V827" s="89"/>
      <c r="W827" s="89"/>
      <c r="X827" s="46"/>
      <c r="Y827" s="46"/>
      <c r="Z827" s="46"/>
      <c r="AK827" s="46"/>
      <c r="AL827" s="46"/>
      <c r="AM827" s="46"/>
      <c r="AN827" s="46"/>
      <c r="AO827" s="46"/>
      <c r="AP827" s="46"/>
      <c r="AQ827" s="46"/>
      <c r="AR827" s="46"/>
      <c r="AS827" s="46"/>
      <c r="AT827" s="46"/>
      <c r="AU827" s="46"/>
      <c r="AV827" s="46"/>
      <c r="AW827" s="46"/>
      <c r="AX827" s="46"/>
      <c r="AY827" s="46"/>
      <c r="AZ827" s="46"/>
      <c r="BA827" s="46"/>
      <c r="BB827" s="46"/>
      <c r="BC827" s="46"/>
      <c r="BD827" s="46"/>
    </row>
    <row r="828" spans="1:56" ht="14.25" x14ac:dyDescent="0.25">
      <c r="A828" s="46"/>
      <c r="D828" s="46"/>
      <c r="E828" s="46"/>
      <c r="F828" s="46"/>
      <c r="G828" s="46"/>
      <c r="H828" s="46"/>
      <c r="I828" s="46"/>
      <c r="N828" s="46"/>
      <c r="O828" s="46"/>
      <c r="P828" s="89"/>
      <c r="Q828" s="89"/>
      <c r="R828" s="89"/>
      <c r="S828" s="89"/>
      <c r="T828" s="89"/>
      <c r="U828" s="89"/>
      <c r="V828" s="89"/>
      <c r="W828" s="89"/>
      <c r="X828" s="46"/>
      <c r="Y828" s="46"/>
      <c r="Z828" s="46"/>
      <c r="AK828" s="46"/>
      <c r="AL828" s="46"/>
      <c r="AM828" s="46"/>
      <c r="AN828" s="46"/>
      <c r="AO828" s="46"/>
      <c r="AP828" s="46"/>
      <c r="AQ828" s="46"/>
      <c r="AR828" s="46"/>
      <c r="AS828" s="46"/>
      <c r="AT828" s="46"/>
      <c r="AU828" s="46"/>
      <c r="AV828" s="46"/>
      <c r="AW828" s="46"/>
      <c r="AX828" s="46"/>
      <c r="AY828" s="46"/>
      <c r="AZ828" s="46"/>
      <c r="BA828" s="46"/>
      <c r="BB828" s="46"/>
      <c r="BC828" s="46"/>
      <c r="BD828" s="46"/>
    </row>
    <row r="829" spans="1:56" ht="14.25" x14ac:dyDescent="0.25">
      <c r="A829" s="46"/>
      <c r="D829" s="46"/>
      <c r="E829" s="46"/>
      <c r="F829" s="46"/>
      <c r="G829" s="46"/>
      <c r="H829" s="46"/>
      <c r="I829" s="46"/>
      <c r="N829" s="46"/>
      <c r="O829" s="46"/>
      <c r="P829" s="89"/>
      <c r="Q829" s="89"/>
      <c r="R829" s="89"/>
      <c r="S829" s="89"/>
      <c r="T829" s="89"/>
      <c r="U829" s="89"/>
      <c r="V829" s="89"/>
      <c r="W829" s="89"/>
      <c r="X829" s="46"/>
      <c r="Y829" s="46"/>
      <c r="Z829" s="46"/>
      <c r="AK829" s="46"/>
      <c r="AL829" s="46"/>
      <c r="AM829" s="46"/>
      <c r="AN829" s="46"/>
      <c r="AO829" s="46"/>
      <c r="AP829" s="46"/>
      <c r="AQ829" s="46"/>
      <c r="AR829" s="46"/>
      <c r="AS829" s="46"/>
      <c r="AT829" s="46"/>
      <c r="AU829" s="46"/>
      <c r="AV829" s="46"/>
      <c r="AW829" s="46"/>
      <c r="AX829" s="46"/>
      <c r="AY829" s="46"/>
      <c r="AZ829" s="46"/>
      <c r="BA829" s="46"/>
      <c r="BB829" s="46"/>
      <c r="BC829" s="46"/>
      <c r="BD829" s="46"/>
    </row>
    <row r="830" spans="1:56" ht="14.25" x14ac:dyDescent="0.25">
      <c r="A830" s="46"/>
      <c r="D830" s="46"/>
      <c r="E830" s="46"/>
      <c r="F830" s="46"/>
      <c r="G830" s="46"/>
      <c r="H830" s="46"/>
      <c r="I830" s="46"/>
      <c r="N830" s="46"/>
      <c r="O830" s="46"/>
      <c r="P830" s="89"/>
      <c r="Q830" s="89"/>
      <c r="R830" s="89"/>
      <c r="S830" s="89"/>
      <c r="T830" s="89"/>
      <c r="U830" s="89"/>
      <c r="V830" s="89"/>
      <c r="W830" s="89"/>
      <c r="X830" s="46"/>
      <c r="Y830" s="46"/>
      <c r="Z830" s="46"/>
      <c r="AK830" s="46"/>
      <c r="AL830" s="46"/>
      <c r="AM830" s="46"/>
      <c r="AN830" s="46"/>
      <c r="AO830" s="46"/>
      <c r="AP830" s="46"/>
      <c r="AQ830" s="46"/>
      <c r="AR830" s="46"/>
      <c r="AS830" s="46"/>
      <c r="AT830" s="46"/>
      <c r="AU830" s="46"/>
      <c r="AV830" s="46"/>
      <c r="AW830" s="46"/>
      <c r="AX830" s="46"/>
      <c r="AY830" s="46"/>
      <c r="AZ830" s="46"/>
      <c r="BA830" s="46"/>
      <c r="BB830" s="46"/>
      <c r="BC830" s="46"/>
      <c r="BD830" s="46"/>
    </row>
    <row r="831" spans="1:56" ht="14.25" x14ac:dyDescent="0.25">
      <c r="A831" s="46"/>
      <c r="D831" s="46"/>
      <c r="E831" s="46"/>
      <c r="F831" s="46"/>
      <c r="G831" s="46"/>
      <c r="H831" s="46"/>
      <c r="I831" s="46"/>
      <c r="N831" s="46"/>
      <c r="O831" s="46"/>
      <c r="P831" s="89"/>
      <c r="Q831" s="89"/>
      <c r="R831" s="89"/>
      <c r="S831" s="89"/>
      <c r="T831" s="89"/>
      <c r="U831" s="89"/>
      <c r="V831" s="89"/>
      <c r="W831" s="89"/>
      <c r="X831" s="46"/>
      <c r="Y831" s="46"/>
      <c r="Z831" s="46"/>
      <c r="AK831" s="46"/>
      <c r="AL831" s="46"/>
      <c r="AM831" s="46"/>
      <c r="AN831" s="46"/>
      <c r="AO831" s="46"/>
      <c r="AP831" s="46"/>
      <c r="AQ831" s="46"/>
      <c r="AR831" s="46"/>
      <c r="AS831" s="46"/>
      <c r="AT831" s="46"/>
      <c r="AU831" s="46"/>
      <c r="AV831" s="46"/>
      <c r="AW831" s="46"/>
      <c r="AX831" s="46"/>
      <c r="AY831" s="46"/>
      <c r="AZ831" s="46"/>
      <c r="BA831" s="46"/>
      <c r="BB831" s="46"/>
      <c r="BC831" s="46"/>
      <c r="BD831" s="46"/>
    </row>
    <row r="832" spans="1:56" ht="14.25" x14ac:dyDescent="0.25">
      <c r="A832" s="46"/>
      <c r="D832" s="46"/>
      <c r="E832" s="46"/>
      <c r="F832" s="46"/>
      <c r="G832" s="46"/>
      <c r="H832" s="46"/>
      <c r="I832" s="46"/>
      <c r="N832" s="46"/>
      <c r="O832" s="46"/>
      <c r="P832" s="89"/>
      <c r="Q832" s="89"/>
      <c r="R832" s="89"/>
      <c r="S832" s="89"/>
      <c r="T832" s="89"/>
      <c r="U832" s="89"/>
      <c r="V832" s="89"/>
      <c r="W832" s="89"/>
      <c r="X832" s="46"/>
      <c r="Y832" s="46"/>
      <c r="Z832" s="46"/>
      <c r="AK832" s="46"/>
      <c r="AL832" s="46"/>
      <c r="AM832" s="46"/>
      <c r="AN832" s="46"/>
      <c r="AO832" s="46"/>
      <c r="AP832" s="46"/>
      <c r="AQ832" s="46"/>
      <c r="AR832" s="46"/>
      <c r="AS832" s="46"/>
      <c r="AT832" s="46"/>
      <c r="AU832" s="46"/>
      <c r="AV832" s="46"/>
      <c r="AW832" s="46"/>
      <c r="AX832" s="46"/>
      <c r="AY832" s="46"/>
      <c r="AZ832" s="46"/>
      <c r="BA832" s="46"/>
      <c r="BB832" s="46"/>
      <c r="BC832" s="46"/>
      <c r="BD832" s="46"/>
    </row>
    <row r="833" spans="1:56" ht="14.25" x14ac:dyDescent="0.25">
      <c r="A833" s="46"/>
      <c r="D833" s="46"/>
      <c r="E833" s="46"/>
      <c r="F833" s="46"/>
      <c r="G833" s="46"/>
      <c r="H833" s="46"/>
      <c r="I833" s="46"/>
      <c r="N833" s="46"/>
      <c r="O833" s="46"/>
      <c r="P833" s="89"/>
      <c r="Q833" s="89"/>
      <c r="R833" s="89"/>
      <c r="S833" s="89"/>
      <c r="T833" s="89"/>
      <c r="U833" s="89"/>
      <c r="V833" s="89"/>
      <c r="W833" s="89"/>
      <c r="X833" s="46"/>
      <c r="Y833" s="46"/>
      <c r="Z833" s="46"/>
      <c r="AK833" s="46"/>
      <c r="AL833" s="46"/>
      <c r="AM833" s="46"/>
      <c r="AN833" s="46"/>
      <c r="AO833" s="46"/>
      <c r="AP833" s="46"/>
      <c r="AQ833" s="46"/>
      <c r="AR833" s="46"/>
      <c r="AS833" s="46"/>
      <c r="AT833" s="46"/>
      <c r="AU833" s="46"/>
      <c r="AV833" s="46"/>
      <c r="AW833" s="46"/>
      <c r="AX833" s="46"/>
      <c r="AY833" s="46"/>
      <c r="AZ833" s="46"/>
      <c r="BA833" s="46"/>
      <c r="BB833" s="46"/>
      <c r="BC833" s="46"/>
      <c r="BD833" s="46"/>
    </row>
    <row r="834" spans="1:56" ht="14.25" x14ac:dyDescent="0.25">
      <c r="A834" s="46"/>
      <c r="D834" s="46"/>
      <c r="E834" s="46"/>
      <c r="F834" s="46"/>
      <c r="G834" s="46"/>
      <c r="H834" s="46"/>
      <c r="I834" s="46"/>
      <c r="N834" s="46"/>
      <c r="O834" s="46"/>
      <c r="P834" s="89"/>
      <c r="Q834" s="89"/>
      <c r="R834" s="89"/>
      <c r="S834" s="89"/>
      <c r="T834" s="89"/>
      <c r="U834" s="89"/>
      <c r="V834" s="89"/>
      <c r="W834" s="89"/>
      <c r="X834" s="46"/>
      <c r="Y834" s="46"/>
      <c r="Z834" s="46"/>
      <c r="AK834" s="46"/>
      <c r="AL834" s="46"/>
      <c r="AM834" s="46"/>
      <c r="AN834" s="46"/>
      <c r="AO834" s="46"/>
      <c r="AP834" s="46"/>
      <c r="AQ834" s="46"/>
      <c r="AR834" s="46"/>
      <c r="AS834" s="46"/>
      <c r="AT834" s="46"/>
      <c r="AU834" s="46"/>
      <c r="AV834" s="46"/>
      <c r="AW834" s="46"/>
      <c r="AX834" s="46"/>
      <c r="AY834" s="46"/>
      <c r="AZ834" s="46"/>
      <c r="BA834" s="46"/>
      <c r="BB834" s="46"/>
      <c r="BC834" s="46"/>
      <c r="BD834" s="46"/>
    </row>
    <row r="835" spans="1:56" ht="14.25" x14ac:dyDescent="0.25">
      <c r="A835" s="46"/>
      <c r="D835" s="46"/>
      <c r="E835" s="46"/>
      <c r="F835" s="46"/>
      <c r="G835" s="46"/>
      <c r="H835" s="46"/>
      <c r="I835" s="46"/>
      <c r="N835" s="46"/>
      <c r="O835" s="46"/>
      <c r="P835" s="89"/>
      <c r="Q835" s="89"/>
      <c r="R835" s="89"/>
      <c r="S835" s="89"/>
      <c r="T835" s="89"/>
      <c r="U835" s="89"/>
      <c r="V835" s="89"/>
      <c r="W835" s="89"/>
      <c r="X835" s="46"/>
      <c r="Y835" s="46"/>
      <c r="Z835" s="46"/>
      <c r="AK835" s="46"/>
      <c r="AL835" s="46"/>
      <c r="AM835" s="46"/>
      <c r="AN835" s="46"/>
      <c r="AO835" s="46"/>
      <c r="AP835" s="46"/>
      <c r="AQ835" s="46"/>
      <c r="AR835" s="46"/>
      <c r="AS835" s="46"/>
      <c r="AT835" s="46"/>
      <c r="AU835" s="46"/>
      <c r="AV835" s="46"/>
      <c r="AW835" s="46"/>
      <c r="AX835" s="46"/>
      <c r="AY835" s="46"/>
      <c r="AZ835" s="46"/>
      <c r="BA835" s="46"/>
      <c r="BB835" s="46"/>
      <c r="BC835" s="46"/>
      <c r="BD835" s="46"/>
    </row>
    <row r="836" spans="1:56" ht="14.25" x14ac:dyDescent="0.25">
      <c r="A836" s="46"/>
      <c r="D836" s="46"/>
      <c r="E836" s="46"/>
      <c r="F836" s="46"/>
      <c r="G836" s="46"/>
      <c r="H836" s="46"/>
      <c r="I836" s="46"/>
      <c r="N836" s="46"/>
      <c r="O836" s="46"/>
      <c r="P836" s="89"/>
      <c r="Q836" s="89"/>
      <c r="R836" s="89"/>
      <c r="S836" s="89"/>
      <c r="T836" s="89"/>
      <c r="U836" s="89"/>
      <c r="V836" s="89"/>
      <c r="W836" s="89"/>
      <c r="X836" s="46"/>
      <c r="Y836" s="46"/>
      <c r="Z836" s="46"/>
      <c r="AK836" s="46"/>
      <c r="AL836" s="46"/>
      <c r="AM836" s="46"/>
      <c r="AN836" s="46"/>
      <c r="AO836" s="46"/>
      <c r="AP836" s="46"/>
      <c r="AQ836" s="46"/>
      <c r="AR836" s="46"/>
      <c r="AS836" s="46"/>
      <c r="AT836" s="46"/>
      <c r="AU836" s="46"/>
      <c r="AV836" s="46"/>
      <c r="AW836" s="46"/>
      <c r="AX836" s="46"/>
      <c r="AY836" s="46"/>
      <c r="AZ836" s="46"/>
      <c r="BA836" s="46"/>
      <c r="BB836" s="46"/>
      <c r="BC836" s="46"/>
      <c r="BD836" s="46"/>
    </row>
    <row r="837" spans="1:56" ht="14.25" x14ac:dyDescent="0.25">
      <c r="A837" s="46"/>
      <c r="D837" s="46"/>
      <c r="E837" s="46"/>
      <c r="F837" s="46"/>
      <c r="G837" s="46"/>
      <c r="H837" s="46"/>
      <c r="I837" s="46"/>
      <c r="N837" s="46"/>
      <c r="O837" s="46"/>
      <c r="P837" s="89"/>
      <c r="Q837" s="89"/>
      <c r="R837" s="89"/>
      <c r="S837" s="89"/>
      <c r="T837" s="89"/>
      <c r="U837" s="89"/>
      <c r="V837" s="89"/>
      <c r="W837" s="89"/>
      <c r="X837" s="46"/>
      <c r="Y837" s="46"/>
      <c r="Z837" s="46"/>
      <c r="AK837" s="46"/>
      <c r="AL837" s="46"/>
      <c r="AM837" s="46"/>
      <c r="AN837" s="46"/>
      <c r="AO837" s="46"/>
      <c r="AP837" s="46"/>
      <c r="AQ837" s="46"/>
      <c r="AR837" s="46"/>
      <c r="AS837" s="46"/>
      <c r="AT837" s="46"/>
      <c r="AU837" s="46"/>
      <c r="AV837" s="46"/>
      <c r="AW837" s="46"/>
      <c r="AX837" s="46"/>
      <c r="AY837" s="46"/>
      <c r="AZ837" s="46"/>
      <c r="BA837" s="46"/>
      <c r="BB837" s="46"/>
      <c r="BC837" s="46"/>
      <c r="BD837" s="46"/>
    </row>
    <row r="838" spans="1:56" ht="14.25" x14ac:dyDescent="0.25">
      <c r="A838" s="46"/>
      <c r="D838" s="46"/>
      <c r="E838" s="46"/>
      <c r="F838" s="46"/>
      <c r="G838" s="46"/>
      <c r="H838" s="46"/>
      <c r="I838" s="46"/>
      <c r="N838" s="46"/>
      <c r="O838" s="46"/>
      <c r="P838" s="89"/>
      <c r="Q838" s="89"/>
      <c r="R838" s="89"/>
      <c r="S838" s="89"/>
      <c r="T838" s="89"/>
      <c r="U838" s="89"/>
      <c r="V838" s="89"/>
      <c r="W838" s="89"/>
      <c r="X838" s="46"/>
      <c r="Y838" s="46"/>
      <c r="Z838" s="46"/>
      <c r="AK838" s="46"/>
      <c r="AL838" s="46"/>
      <c r="AM838" s="46"/>
      <c r="AN838" s="46"/>
      <c r="AO838" s="46"/>
      <c r="AP838" s="46"/>
      <c r="AQ838" s="46"/>
      <c r="AR838" s="46"/>
      <c r="AS838" s="46"/>
      <c r="AT838" s="46"/>
      <c r="AU838" s="46"/>
      <c r="AV838" s="46"/>
      <c r="AW838" s="46"/>
      <c r="AX838" s="46"/>
      <c r="AY838" s="46"/>
      <c r="AZ838" s="46"/>
      <c r="BA838" s="46"/>
      <c r="BB838" s="46"/>
      <c r="BC838" s="46"/>
      <c r="BD838" s="46"/>
    </row>
    <row r="839" spans="1:56" ht="14.25" x14ac:dyDescent="0.25">
      <c r="A839" s="46"/>
      <c r="D839" s="46"/>
      <c r="E839" s="46"/>
      <c r="F839" s="46"/>
      <c r="G839" s="46"/>
      <c r="H839" s="46"/>
      <c r="I839" s="46"/>
      <c r="N839" s="46"/>
      <c r="O839" s="46"/>
      <c r="P839" s="89"/>
      <c r="Q839" s="89"/>
      <c r="R839" s="89"/>
      <c r="S839" s="89"/>
      <c r="T839" s="89"/>
      <c r="U839" s="89"/>
      <c r="V839" s="89"/>
      <c r="W839" s="89"/>
      <c r="X839" s="46"/>
      <c r="Y839" s="46"/>
      <c r="Z839" s="46"/>
      <c r="AK839" s="46"/>
      <c r="AL839" s="46"/>
      <c r="AM839" s="46"/>
      <c r="AN839" s="46"/>
      <c r="AO839" s="46"/>
      <c r="AP839" s="46"/>
      <c r="AQ839" s="46"/>
      <c r="AR839" s="46"/>
      <c r="AS839" s="46"/>
      <c r="AT839" s="46"/>
      <c r="AU839" s="46"/>
      <c r="AV839" s="46"/>
      <c r="AW839" s="46"/>
      <c r="AX839" s="46"/>
      <c r="AY839" s="46"/>
      <c r="AZ839" s="46"/>
      <c r="BA839" s="46"/>
      <c r="BB839" s="46"/>
      <c r="BC839" s="46"/>
      <c r="BD839" s="46"/>
    </row>
    <row r="840" spans="1:56" ht="14.25" x14ac:dyDescent="0.25">
      <c r="A840" s="46"/>
      <c r="D840" s="46"/>
      <c r="E840" s="46"/>
      <c r="F840" s="46"/>
      <c r="G840" s="46"/>
      <c r="H840" s="46"/>
      <c r="I840" s="46"/>
      <c r="N840" s="46"/>
      <c r="O840" s="46"/>
      <c r="P840" s="89"/>
      <c r="Q840" s="89"/>
      <c r="R840" s="89"/>
      <c r="S840" s="89"/>
      <c r="T840" s="89"/>
      <c r="U840" s="89"/>
      <c r="V840" s="89"/>
      <c r="W840" s="89"/>
      <c r="X840" s="46"/>
      <c r="Y840" s="46"/>
      <c r="Z840" s="46"/>
      <c r="AK840" s="46"/>
      <c r="AL840" s="46"/>
      <c r="AM840" s="46"/>
      <c r="AN840" s="46"/>
      <c r="AO840" s="46"/>
      <c r="AP840" s="46"/>
      <c r="AQ840" s="46"/>
      <c r="AR840" s="46"/>
      <c r="AS840" s="46"/>
      <c r="AT840" s="46"/>
      <c r="AU840" s="46"/>
      <c r="AV840" s="46"/>
      <c r="AW840" s="46"/>
      <c r="AX840" s="46"/>
      <c r="AY840" s="46"/>
      <c r="AZ840" s="46"/>
      <c r="BA840" s="46"/>
      <c r="BB840" s="46"/>
      <c r="BC840" s="46"/>
      <c r="BD840" s="46"/>
    </row>
    <row r="841" spans="1:56" ht="14.25" x14ac:dyDescent="0.25">
      <c r="A841" s="46"/>
      <c r="D841" s="46"/>
      <c r="E841" s="46"/>
      <c r="F841" s="46"/>
      <c r="G841" s="46"/>
      <c r="H841" s="46"/>
      <c r="I841" s="46"/>
      <c r="N841" s="46"/>
      <c r="O841" s="46"/>
      <c r="P841" s="89"/>
      <c r="Q841" s="89"/>
      <c r="R841" s="89"/>
      <c r="S841" s="89"/>
      <c r="T841" s="89"/>
      <c r="U841" s="89"/>
      <c r="V841" s="89"/>
      <c r="W841" s="89"/>
      <c r="X841" s="46"/>
      <c r="Y841" s="46"/>
      <c r="Z841" s="46"/>
      <c r="AK841" s="46"/>
      <c r="AL841" s="46"/>
      <c r="AM841" s="46"/>
      <c r="AN841" s="46"/>
      <c r="AO841" s="46"/>
      <c r="AP841" s="46"/>
      <c r="AQ841" s="46"/>
      <c r="AR841" s="46"/>
      <c r="AS841" s="46"/>
      <c r="AT841" s="46"/>
      <c r="AU841" s="46"/>
      <c r="AV841" s="46"/>
      <c r="AW841" s="46"/>
      <c r="AX841" s="46"/>
      <c r="AY841" s="46"/>
      <c r="AZ841" s="46"/>
      <c r="BA841" s="46"/>
      <c r="BB841" s="46"/>
      <c r="BC841" s="46"/>
      <c r="BD841" s="46"/>
    </row>
    <row r="842" spans="1:56" ht="14.25" x14ac:dyDescent="0.25">
      <c r="A842" s="46"/>
      <c r="D842" s="46"/>
      <c r="E842" s="46"/>
      <c r="F842" s="46"/>
      <c r="G842" s="46"/>
      <c r="H842" s="46"/>
      <c r="I842" s="46"/>
      <c r="N842" s="46"/>
      <c r="O842" s="46"/>
      <c r="P842" s="89"/>
      <c r="Q842" s="89"/>
      <c r="R842" s="89"/>
      <c r="S842" s="89"/>
      <c r="T842" s="89"/>
      <c r="U842" s="89"/>
      <c r="V842" s="89"/>
      <c r="W842" s="89"/>
      <c r="X842" s="46"/>
      <c r="Y842" s="46"/>
      <c r="Z842" s="46"/>
      <c r="AK842" s="46"/>
      <c r="AL842" s="46"/>
      <c r="AM842" s="46"/>
      <c r="AN842" s="46"/>
      <c r="AO842" s="46"/>
      <c r="AP842" s="46"/>
      <c r="AQ842" s="46"/>
      <c r="AR842" s="46"/>
      <c r="AS842" s="46"/>
      <c r="AT842" s="46"/>
      <c r="AU842" s="46"/>
      <c r="AV842" s="46"/>
      <c r="AW842" s="46"/>
      <c r="AX842" s="46"/>
      <c r="AY842" s="46"/>
      <c r="AZ842" s="46"/>
      <c r="BA842" s="46"/>
      <c r="BB842" s="46"/>
      <c r="BC842" s="46"/>
      <c r="BD842" s="46"/>
    </row>
    <row r="843" spans="1:56" ht="14.25" x14ac:dyDescent="0.25">
      <c r="A843" s="46"/>
      <c r="D843" s="46"/>
      <c r="E843" s="46"/>
      <c r="F843" s="46"/>
      <c r="G843" s="46"/>
      <c r="H843" s="46"/>
      <c r="I843" s="46"/>
      <c r="N843" s="46"/>
      <c r="O843" s="46"/>
      <c r="P843" s="89"/>
      <c r="Q843" s="89"/>
      <c r="R843" s="89"/>
      <c r="S843" s="89"/>
      <c r="T843" s="89"/>
      <c r="U843" s="89"/>
      <c r="V843" s="89"/>
      <c r="W843" s="89"/>
      <c r="X843" s="46"/>
      <c r="Y843" s="46"/>
      <c r="Z843" s="46"/>
      <c r="AK843" s="46"/>
      <c r="AL843" s="46"/>
      <c r="AM843" s="46"/>
      <c r="AN843" s="46"/>
      <c r="AO843" s="46"/>
      <c r="AP843" s="46"/>
      <c r="AQ843" s="46"/>
      <c r="AR843" s="46"/>
      <c r="AS843" s="46"/>
      <c r="AT843" s="46"/>
      <c r="AU843" s="46"/>
      <c r="AV843" s="46"/>
      <c r="AW843" s="46"/>
      <c r="AX843" s="46"/>
      <c r="AY843" s="46"/>
      <c r="AZ843" s="46"/>
      <c r="BA843" s="46"/>
      <c r="BB843" s="46"/>
      <c r="BC843" s="46"/>
      <c r="BD843" s="46"/>
    </row>
    <row r="844" spans="1:56" ht="14.25" x14ac:dyDescent="0.25">
      <c r="A844" s="46"/>
      <c r="D844" s="46"/>
      <c r="E844" s="46"/>
      <c r="F844" s="46"/>
      <c r="G844" s="46"/>
      <c r="H844" s="46"/>
      <c r="I844" s="46"/>
      <c r="N844" s="46"/>
      <c r="O844" s="46"/>
      <c r="P844" s="89"/>
      <c r="Q844" s="89"/>
      <c r="R844" s="89"/>
      <c r="S844" s="89"/>
      <c r="T844" s="89"/>
      <c r="U844" s="89"/>
      <c r="V844" s="89"/>
      <c r="W844" s="89"/>
      <c r="X844" s="46"/>
      <c r="Y844" s="46"/>
      <c r="Z844" s="46"/>
      <c r="AK844" s="46"/>
      <c r="AL844" s="46"/>
      <c r="AM844" s="46"/>
      <c r="AN844" s="46"/>
      <c r="AO844" s="46"/>
      <c r="AP844" s="46"/>
      <c r="AQ844" s="46"/>
      <c r="AR844" s="46"/>
      <c r="AS844" s="46"/>
      <c r="AT844" s="46"/>
      <c r="AU844" s="46"/>
      <c r="AV844" s="46"/>
      <c r="AW844" s="46"/>
      <c r="AX844" s="46"/>
      <c r="AY844" s="46"/>
      <c r="AZ844" s="46"/>
      <c r="BA844" s="46"/>
      <c r="BB844" s="46"/>
      <c r="BC844" s="46"/>
      <c r="BD844" s="46"/>
    </row>
    <row r="845" spans="1:56" ht="14.25" x14ac:dyDescent="0.25">
      <c r="A845" s="46"/>
      <c r="D845" s="46"/>
      <c r="E845" s="46"/>
      <c r="F845" s="46"/>
      <c r="G845" s="46"/>
      <c r="H845" s="46"/>
      <c r="I845" s="46"/>
      <c r="N845" s="46"/>
      <c r="O845" s="46"/>
      <c r="P845" s="89"/>
      <c r="Q845" s="89"/>
      <c r="R845" s="89"/>
      <c r="S845" s="89"/>
      <c r="T845" s="89"/>
      <c r="U845" s="89"/>
      <c r="V845" s="89"/>
      <c r="W845" s="89"/>
      <c r="X845" s="46"/>
      <c r="Y845" s="46"/>
      <c r="Z845" s="46"/>
      <c r="AK845" s="46"/>
      <c r="AL845" s="46"/>
      <c r="AM845" s="46"/>
      <c r="AN845" s="46"/>
      <c r="AO845" s="46"/>
      <c r="AP845" s="46"/>
      <c r="AQ845" s="46"/>
      <c r="AR845" s="46"/>
      <c r="AS845" s="46"/>
      <c r="AT845" s="46"/>
      <c r="AU845" s="46"/>
      <c r="AV845" s="46"/>
      <c r="AW845" s="46"/>
      <c r="AX845" s="46"/>
      <c r="AY845" s="46"/>
      <c r="AZ845" s="46"/>
      <c r="BA845" s="46"/>
      <c r="BB845" s="46"/>
      <c r="BC845" s="46"/>
      <c r="BD845" s="46"/>
    </row>
    <row r="846" spans="1:56" ht="14.25" x14ac:dyDescent="0.25">
      <c r="A846" s="46"/>
      <c r="D846" s="46"/>
      <c r="E846" s="46"/>
      <c r="F846" s="46"/>
      <c r="G846" s="46"/>
      <c r="H846" s="46"/>
      <c r="I846" s="46"/>
      <c r="N846" s="46"/>
      <c r="O846" s="46"/>
      <c r="P846" s="89"/>
      <c r="Q846" s="89"/>
      <c r="R846" s="89"/>
      <c r="S846" s="89"/>
      <c r="T846" s="89"/>
      <c r="U846" s="89"/>
      <c r="V846" s="89"/>
      <c r="W846" s="89"/>
      <c r="X846" s="46"/>
      <c r="Y846" s="46"/>
      <c r="Z846" s="46"/>
      <c r="AK846" s="46"/>
      <c r="AL846" s="46"/>
      <c r="AM846" s="46"/>
      <c r="AN846" s="46"/>
      <c r="AO846" s="46"/>
      <c r="AP846" s="46"/>
      <c r="AQ846" s="46"/>
      <c r="AR846" s="46"/>
      <c r="AS846" s="46"/>
      <c r="AT846" s="46"/>
      <c r="AU846" s="46"/>
      <c r="AV846" s="46"/>
      <c r="AW846" s="46"/>
      <c r="AX846" s="46"/>
      <c r="AY846" s="46"/>
      <c r="AZ846" s="46"/>
      <c r="BA846" s="46"/>
      <c r="BB846" s="46"/>
      <c r="BC846" s="46"/>
      <c r="BD846" s="46"/>
    </row>
    <row r="847" spans="1:56" ht="14.25" x14ac:dyDescent="0.25">
      <c r="A847" s="46"/>
      <c r="D847" s="46"/>
      <c r="E847" s="46"/>
      <c r="F847" s="46"/>
      <c r="G847" s="46"/>
      <c r="H847" s="46"/>
      <c r="I847" s="46"/>
      <c r="N847" s="46"/>
      <c r="O847" s="46"/>
      <c r="P847" s="89"/>
      <c r="Q847" s="89"/>
      <c r="R847" s="89"/>
      <c r="S847" s="89"/>
      <c r="T847" s="89"/>
      <c r="U847" s="89"/>
      <c r="V847" s="89"/>
      <c r="W847" s="89"/>
      <c r="X847" s="46"/>
      <c r="Y847" s="46"/>
      <c r="Z847" s="46"/>
      <c r="AK847" s="46"/>
      <c r="AL847" s="46"/>
      <c r="AM847" s="46"/>
      <c r="AN847" s="46"/>
      <c r="AO847" s="46"/>
      <c r="AP847" s="46"/>
      <c r="AQ847" s="46"/>
      <c r="AR847" s="46"/>
      <c r="AS847" s="46"/>
      <c r="AT847" s="46"/>
      <c r="AU847" s="46"/>
      <c r="AV847" s="46"/>
      <c r="AW847" s="46"/>
      <c r="AX847" s="46"/>
      <c r="AY847" s="46"/>
      <c r="AZ847" s="46"/>
      <c r="BA847" s="46"/>
      <c r="BB847" s="46"/>
      <c r="BC847" s="46"/>
      <c r="BD847" s="46"/>
    </row>
    <row r="848" spans="1:56" ht="14.25" x14ac:dyDescent="0.25">
      <c r="A848" s="46"/>
      <c r="D848" s="46"/>
      <c r="E848" s="46"/>
      <c r="F848" s="46"/>
      <c r="G848" s="46"/>
      <c r="H848" s="46"/>
      <c r="I848" s="46"/>
      <c r="N848" s="46"/>
      <c r="O848" s="46"/>
      <c r="P848" s="89"/>
      <c r="Q848" s="89"/>
      <c r="R848" s="89"/>
      <c r="S848" s="89"/>
      <c r="T848" s="89"/>
      <c r="U848" s="89"/>
      <c r="V848" s="89"/>
      <c r="W848" s="89"/>
      <c r="X848" s="46"/>
      <c r="Y848" s="46"/>
      <c r="Z848" s="46"/>
      <c r="AK848" s="46"/>
      <c r="AL848" s="46"/>
      <c r="AM848" s="46"/>
      <c r="AN848" s="46"/>
      <c r="AO848" s="46"/>
      <c r="AP848" s="46"/>
      <c r="AQ848" s="46"/>
      <c r="AR848" s="46"/>
      <c r="AS848" s="46"/>
      <c r="AT848" s="46"/>
      <c r="AU848" s="46"/>
      <c r="AV848" s="46"/>
      <c r="AW848" s="46"/>
      <c r="AX848" s="46"/>
      <c r="AY848" s="46"/>
      <c r="AZ848" s="46"/>
      <c r="BA848" s="46"/>
      <c r="BB848" s="46"/>
      <c r="BC848" s="46"/>
      <c r="BD848" s="46"/>
    </row>
    <row r="849" spans="1:56" ht="14.25" x14ac:dyDescent="0.25">
      <c r="A849" s="46"/>
      <c r="D849" s="46"/>
      <c r="E849" s="46"/>
      <c r="F849" s="46"/>
      <c r="G849" s="46"/>
      <c r="H849" s="46"/>
      <c r="I849" s="46"/>
      <c r="N849" s="46"/>
      <c r="O849" s="46"/>
      <c r="P849" s="89"/>
      <c r="Q849" s="89"/>
      <c r="R849" s="89"/>
      <c r="S849" s="89"/>
      <c r="T849" s="89"/>
      <c r="U849" s="89"/>
      <c r="V849" s="89"/>
      <c r="W849" s="89"/>
      <c r="X849" s="46"/>
      <c r="Y849" s="46"/>
      <c r="Z849" s="46"/>
      <c r="AK849" s="46"/>
      <c r="AL849" s="46"/>
      <c r="AM849" s="46"/>
      <c r="AN849" s="46"/>
      <c r="AO849" s="46"/>
      <c r="AP849" s="46"/>
      <c r="AQ849" s="46"/>
      <c r="AR849" s="46"/>
      <c r="AS849" s="46"/>
      <c r="AT849" s="46"/>
      <c r="AU849" s="46"/>
      <c r="AV849" s="46"/>
      <c r="AW849" s="46"/>
      <c r="AX849" s="46"/>
      <c r="AY849" s="46"/>
      <c r="AZ849" s="46"/>
      <c r="BA849" s="46"/>
      <c r="BB849" s="46"/>
      <c r="BC849" s="46"/>
      <c r="BD849" s="46"/>
    </row>
    <row r="850" spans="1:56" ht="14.25" x14ac:dyDescent="0.25">
      <c r="A850" s="46"/>
      <c r="D850" s="46"/>
      <c r="E850" s="46"/>
      <c r="F850" s="46"/>
      <c r="G850" s="46"/>
      <c r="H850" s="46"/>
      <c r="I850" s="46"/>
      <c r="N850" s="46"/>
      <c r="O850" s="46"/>
      <c r="P850" s="89"/>
      <c r="Q850" s="89"/>
      <c r="R850" s="89"/>
      <c r="S850" s="89"/>
      <c r="T850" s="89"/>
      <c r="U850" s="89"/>
      <c r="V850" s="89"/>
      <c r="W850" s="89"/>
      <c r="X850" s="46"/>
      <c r="Y850" s="46"/>
      <c r="Z850" s="46"/>
      <c r="AK850" s="46"/>
      <c r="AL850" s="46"/>
      <c r="AM850" s="46"/>
      <c r="AN850" s="46"/>
      <c r="AO850" s="46"/>
      <c r="AP850" s="46"/>
      <c r="AQ850" s="46"/>
      <c r="AR850" s="46"/>
      <c r="AS850" s="46"/>
      <c r="AT850" s="46"/>
      <c r="AU850" s="46"/>
      <c r="AV850" s="46"/>
      <c r="AW850" s="46"/>
      <c r="AX850" s="46"/>
      <c r="AY850" s="46"/>
      <c r="AZ850" s="46"/>
      <c r="BA850" s="46"/>
      <c r="BB850" s="46"/>
      <c r="BC850" s="46"/>
      <c r="BD850" s="46"/>
    </row>
    <row r="851" spans="1:56" ht="14.25" x14ac:dyDescent="0.25">
      <c r="A851" s="46"/>
      <c r="D851" s="46"/>
      <c r="E851" s="46"/>
      <c r="F851" s="46"/>
      <c r="G851" s="46"/>
      <c r="H851" s="46"/>
      <c r="I851" s="46"/>
      <c r="N851" s="46"/>
      <c r="O851" s="46"/>
      <c r="P851" s="89"/>
      <c r="Q851" s="89"/>
      <c r="R851" s="89"/>
      <c r="S851" s="89"/>
      <c r="T851" s="89"/>
      <c r="U851" s="89"/>
      <c r="V851" s="89"/>
      <c r="W851" s="89"/>
      <c r="X851" s="46"/>
      <c r="Y851" s="46"/>
      <c r="Z851" s="46"/>
      <c r="AK851" s="46"/>
      <c r="AL851" s="46"/>
      <c r="AM851" s="46"/>
      <c r="AN851" s="46"/>
      <c r="AO851" s="46"/>
      <c r="AP851" s="46"/>
      <c r="AQ851" s="46"/>
      <c r="AR851" s="46"/>
      <c r="AS851" s="46"/>
      <c r="AT851" s="46"/>
      <c r="AU851" s="46"/>
      <c r="AV851" s="46"/>
      <c r="AW851" s="46"/>
      <c r="AX851" s="46"/>
      <c r="AY851" s="46"/>
      <c r="AZ851" s="46"/>
      <c r="BA851" s="46"/>
      <c r="BB851" s="46"/>
      <c r="BC851" s="46"/>
      <c r="BD851" s="46"/>
    </row>
    <row r="852" spans="1:56" ht="14.25" x14ac:dyDescent="0.25">
      <c r="A852" s="46"/>
      <c r="D852" s="46"/>
      <c r="E852" s="46"/>
      <c r="F852" s="46"/>
      <c r="G852" s="46"/>
      <c r="H852" s="46"/>
      <c r="I852" s="46"/>
      <c r="N852" s="46"/>
      <c r="O852" s="46"/>
      <c r="P852" s="89"/>
      <c r="Q852" s="89"/>
      <c r="R852" s="89"/>
      <c r="S852" s="89"/>
      <c r="T852" s="89"/>
      <c r="U852" s="89"/>
      <c r="V852" s="89"/>
      <c r="W852" s="89"/>
      <c r="X852" s="46"/>
      <c r="Y852" s="46"/>
      <c r="Z852" s="46"/>
      <c r="AK852" s="46"/>
      <c r="AL852" s="46"/>
      <c r="AM852" s="46"/>
      <c r="AN852" s="46"/>
      <c r="AO852" s="46"/>
      <c r="AP852" s="46"/>
      <c r="AQ852" s="46"/>
      <c r="AR852" s="46"/>
      <c r="AS852" s="46"/>
      <c r="AT852" s="46"/>
      <c r="AU852" s="46"/>
      <c r="AV852" s="46"/>
      <c r="AW852" s="46"/>
      <c r="AX852" s="46"/>
      <c r="AY852" s="46"/>
      <c r="AZ852" s="46"/>
      <c r="BA852" s="46"/>
      <c r="BB852" s="46"/>
      <c r="BC852" s="46"/>
      <c r="BD852" s="46"/>
    </row>
    <row r="853" spans="1:56" ht="14.25" x14ac:dyDescent="0.25">
      <c r="A853" s="46"/>
      <c r="D853" s="46"/>
      <c r="E853" s="46"/>
      <c r="F853" s="46"/>
      <c r="G853" s="46"/>
      <c r="H853" s="46"/>
      <c r="I853" s="46"/>
      <c r="N853" s="46"/>
      <c r="O853" s="46"/>
      <c r="P853" s="89"/>
      <c r="Q853" s="89"/>
      <c r="R853" s="89"/>
      <c r="S853" s="89"/>
      <c r="T853" s="89"/>
      <c r="U853" s="89"/>
      <c r="V853" s="89"/>
      <c r="W853" s="89"/>
      <c r="X853" s="46"/>
      <c r="Y853" s="46"/>
      <c r="Z853" s="46"/>
      <c r="AK853" s="46"/>
      <c r="AL853" s="46"/>
      <c r="AM853" s="46"/>
      <c r="AN853" s="46"/>
      <c r="AO853" s="46"/>
      <c r="AP853" s="46"/>
      <c r="AQ853" s="46"/>
      <c r="AR853" s="46"/>
      <c r="AS853" s="46"/>
      <c r="AT853" s="46"/>
      <c r="AU853" s="46"/>
      <c r="AV853" s="46"/>
      <c r="AW853" s="46"/>
      <c r="AX853" s="46"/>
      <c r="AY853" s="46"/>
      <c r="AZ853" s="46"/>
      <c r="BA853" s="46"/>
      <c r="BB853" s="46"/>
      <c r="BC853" s="46"/>
      <c r="BD853" s="46"/>
    </row>
    <row r="854" spans="1:56" ht="14.25" x14ac:dyDescent="0.25">
      <c r="A854" s="46"/>
      <c r="D854" s="46"/>
      <c r="E854" s="46"/>
      <c r="F854" s="46"/>
      <c r="G854" s="46"/>
      <c r="H854" s="46"/>
      <c r="I854" s="46"/>
      <c r="N854" s="46"/>
      <c r="O854" s="46"/>
      <c r="P854" s="89"/>
      <c r="Q854" s="89"/>
      <c r="R854" s="89"/>
      <c r="S854" s="89"/>
      <c r="T854" s="89"/>
      <c r="U854" s="89"/>
      <c r="V854" s="89"/>
      <c r="W854" s="89"/>
      <c r="X854" s="46"/>
      <c r="Y854" s="46"/>
      <c r="Z854" s="46"/>
      <c r="AK854" s="46"/>
      <c r="AL854" s="46"/>
      <c r="AM854" s="46"/>
      <c r="AN854" s="46"/>
      <c r="AO854" s="46"/>
      <c r="AP854" s="46"/>
      <c r="AQ854" s="46"/>
      <c r="AR854" s="46"/>
      <c r="AS854" s="46"/>
      <c r="AT854" s="46"/>
      <c r="AU854" s="46"/>
      <c r="AV854" s="46"/>
      <c r="AW854" s="46"/>
      <c r="AX854" s="46"/>
      <c r="AY854" s="46"/>
      <c r="AZ854" s="46"/>
      <c r="BA854" s="46"/>
      <c r="BB854" s="46"/>
      <c r="BC854" s="46"/>
      <c r="BD854" s="46"/>
    </row>
    <row r="855" spans="1:56" ht="14.25" x14ac:dyDescent="0.25">
      <c r="A855" s="46"/>
      <c r="D855" s="46"/>
      <c r="E855" s="46"/>
      <c r="F855" s="46"/>
      <c r="G855" s="46"/>
      <c r="H855" s="46"/>
      <c r="I855" s="46"/>
      <c r="N855" s="46"/>
      <c r="O855" s="46"/>
      <c r="P855" s="89"/>
      <c r="Q855" s="89"/>
      <c r="R855" s="89"/>
      <c r="S855" s="89"/>
      <c r="T855" s="89"/>
      <c r="U855" s="89"/>
      <c r="V855" s="89"/>
      <c r="W855" s="89"/>
      <c r="X855" s="46"/>
      <c r="Y855" s="46"/>
      <c r="Z855" s="46"/>
      <c r="AK855" s="46"/>
      <c r="AL855" s="46"/>
      <c r="AM855" s="46"/>
      <c r="AN855" s="46"/>
      <c r="AO855" s="46"/>
      <c r="AP855" s="46"/>
      <c r="AQ855" s="46"/>
      <c r="AR855" s="46"/>
      <c r="AS855" s="46"/>
      <c r="AT855" s="46"/>
      <c r="AU855" s="46"/>
      <c r="AV855" s="46"/>
      <c r="AW855" s="46"/>
      <c r="AX855" s="46"/>
      <c r="AY855" s="46"/>
      <c r="AZ855" s="46"/>
      <c r="BA855" s="46"/>
      <c r="BB855" s="46"/>
      <c r="BC855" s="46"/>
      <c r="BD855" s="46"/>
    </row>
    <row r="856" spans="1:56" ht="14.25" x14ac:dyDescent="0.25">
      <c r="A856" s="46"/>
      <c r="D856" s="46"/>
      <c r="E856" s="46"/>
      <c r="F856" s="46"/>
      <c r="G856" s="46"/>
      <c r="H856" s="46"/>
      <c r="I856" s="46"/>
      <c r="N856" s="46"/>
      <c r="O856" s="46"/>
      <c r="P856" s="89"/>
      <c r="Q856" s="89"/>
      <c r="R856" s="89"/>
      <c r="S856" s="89"/>
      <c r="T856" s="89"/>
      <c r="U856" s="89"/>
      <c r="V856" s="89"/>
      <c r="W856" s="89"/>
      <c r="X856" s="46"/>
      <c r="Y856" s="46"/>
      <c r="Z856" s="46"/>
      <c r="AK856" s="46"/>
      <c r="AL856" s="46"/>
      <c r="AM856" s="46"/>
      <c r="AN856" s="46"/>
      <c r="AO856" s="46"/>
      <c r="AP856" s="46"/>
      <c r="AQ856" s="46"/>
      <c r="AR856" s="46"/>
      <c r="AS856" s="46"/>
      <c r="AT856" s="46"/>
      <c r="AU856" s="46"/>
      <c r="AV856" s="46"/>
      <c r="AW856" s="46"/>
      <c r="AX856" s="46"/>
      <c r="AY856" s="46"/>
      <c r="AZ856" s="46"/>
      <c r="BA856" s="46"/>
      <c r="BB856" s="46"/>
      <c r="BC856" s="46"/>
      <c r="BD856" s="46"/>
    </row>
    <row r="857" spans="1:56" ht="14.25" x14ac:dyDescent="0.25">
      <c r="A857" s="46"/>
      <c r="D857" s="46"/>
      <c r="E857" s="46"/>
      <c r="F857" s="46"/>
      <c r="G857" s="46"/>
      <c r="H857" s="46"/>
      <c r="I857" s="46"/>
      <c r="N857" s="46"/>
      <c r="O857" s="46"/>
      <c r="P857" s="89"/>
      <c r="Q857" s="89"/>
      <c r="R857" s="89"/>
      <c r="S857" s="89"/>
      <c r="T857" s="89"/>
      <c r="U857" s="89"/>
      <c r="V857" s="89"/>
      <c r="W857" s="89"/>
      <c r="X857" s="46"/>
      <c r="Y857" s="46"/>
      <c r="Z857" s="46"/>
      <c r="AK857" s="46"/>
      <c r="AL857" s="46"/>
      <c r="AM857" s="46"/>
      <c r="AN857" s="46"/>
      <c r="AO857" s="46"/>
      <c r="AP857" s="46"/>
      <c r="AQ857" s="46"/>
      <c r="AR857" s="46"/>
      <c r="AS857" s="46"/>
      <c r="AT857" s="46"/>
      <c r="AU857" s="46"/>
      <c r="AV857" s="46"/>
      <c r="AW857" s="46"/>
      <c r="AX857" s="46"/>
      <c r="AY857" s="46"/>
      <c r="AZ857" s="46"/>
      <c r="BA857" s="46"/>
      <c r="BB857" s="46"/>
      <c r="BC857" s="46"/>
      <c r="BD857" s="46"/>
    </row>
    <row r="858" spans="1:56" ht="14.25" x14ac:dyDescent="0.25">
      <c r="A858" s="46"/>
      <c r="D858" s="46"/>
      <c r="E858" s="46"/>
      <c r="F858" s="46"/>
      <c r="G858" s="46"/>
      <c r="H858" s="46"/>
      <c r="I858" s="46"/>
      <c r="N858" s="46"/>
      <c r="O858" s="46"/>
      <c r="P858" s="89"/>
      <c r="Q858" s="89"/>
      <c r="R858" s="89"/>
      <c r="S858" s="89"/>
      <c r="T858" s="89"/>
      <c r="U858" s="89"/>
      <c r="V858" s="89"/>
      <c r="W858" s="89"/>
      <c r="X858" s="46"/>
      <c r="Y858" s="46"/>
      <c r="Z858" s="46"/>
      <c r="AK858" s="46"/>
      <c r="AL858" s="46"/>
      <c r="AM858" s="46"/>
      <c r="AN858" s="46"/>
      <c r="AO858" s="46"/>
      <c r="AP858" s="46"/>
      <c r="AQ858" s="46"/>
      <c r="AR858" s="46"/>
      <c r="AS858" s="46"/>
      <c r="AT858" s="46"/>
      <c r="AU858" s="46"/>
      <c r="AV858" s="46"/>
      <c r="AW858" s="46"/>
      <c r="AX858" s="46"/>
      <c r="AY858" s="46"/>
      <c r="AZ858" s="46"/>
      <c r="BA858" s="46"/>
      <c r="BB858" s="46"/>
      <c r="BC858" s="46"/>
      <c r="BD858" s="46"/>
    </row>
    <row r="859" spans="1:56" ht="14.25" x14ac:dyDescent="0.25">
      <c r="A859" s="46"/>
      <c r="D859" s="46"/>
      <c r="E859" s="46"/>
      <c r="F859" s="46"/>
      <c r="G859" s="46"/>
      <c r="H859" s="46"/>
      <c r="I859" s="46"/>
      <c r="N859" s="46"/>
      <c r="O859" s="46"/>
      <c r="P859" s="89"/>
      <c r="Q859" s="89"/>
      <c r="R859" s="89"/>
      <c r="S859" s="89"/>
      <c r="T859" s="89"/>
      <c r="U859" s="89"/>
      <c r="V859" s="89"/>
      <c r="W859" s="89"/>
      <c r="X859" s="46"/>
      <c r="Y859" s="46"/>
      <c r="Z859" s="46"/>
      <c r="AK859" s="46"/>
      <c r="AL859" s="46"/>
      <c r="AM859" s="46"/>
      <c r="AN859" s="46"/>
      <c r="AO859" s="46"/>
      <c r="AP859" s="46"/>
      <c r="AQ859" s="46"/>
      <c r="AR859" s="46"/>
      <c r="AS859" s="46"/>
      <c r="AT859" s="46"/>
      <c r="AU859" s="46"/>
      <c r="AV859" s="46"/>
      <c r="AW859" s="46"/>
      <c r="AX859" s="46"/>
      <c r="AY859" s="46"/>
      <c r="AZ859" s="46"/>
      <c r="BA859" s="46"/>
      <c r="BB859" s="46"/>
      <c r="BC859" s="46"/>
      <c r="BD859" s="46"/>
    </row>
    <row r="860" spans="1:56" ht="14.25" x14ac:dyDescent="0.25">
      <c r="A860" s="46"/>
      <c r="D860" s="46"/>
      <c r="E860" s="46"/>
      <c r="F860" s="46"/>
      <c r="G860" s="46"/>
      <c r="H860" s="46"/>
      <c r="I860" s="46"/>
      <c r="N860" s="46"/>
      <c r="O860" s="46"/>
      <c r="P860" s="89"/>
      <c r="Q860" s="89"/>
      <c r="R860" s="89"/>
      <c r="S860" s="89"/>
      <c r="T860" s="89"/>
      <c r="U860" s="89"/>
      <c r="V860" s="89"/>
      <c r="W860" s="89"/>
      <c r="X860" s="46"/>
      <c r="Y860" s="46"/>
      <c r="Z860" s="46"/>
      <c r="AK860" s="46"/>
      <c r="AL860" s="46"/>
      <c r="AM860" s="46"/>
      <c r="AN860" s="46"/>
      <c r="AO860" s="46"/>
      <c r="AP860" s="46"/>
      <c r="AQ860" s="46"/>
      <c r="AR860" s="46"/>
      <c r="AS860" s="46"/>
      <c r="AT860" s="46"/>
      <c r="AU860" s="46"/>
      <c r="AV860" s="46"/>
      <c r="AW860" s="46"/>
      <c r="AX860" s="46"/>
      <c r="AY860" s="46"/>
      <c r="AZ860" s="46"/>
      <c r="BA860" s="46"/>
      <c r="BB860" s="46"/>
      <c r="BC860" s="46"/>
      <c r="BD860" s="46"/>
    </row>
    <row r="861" spans="1:56" ht="14.25" x14ac:dyDescent="0.25">
      <c r="A861" s="46"/>
      <c r="D861" s="46"/>
      <c r="E861" s="46"/>
      <c r="F861" s="46"/>
      <c r="G861" s="46"/>
      <c r="H861" s="46"/>
      <c r="I861" s="46"/>
      <c r="N861" s="46"/>
      <c r="O861" s="46"/>
      <c r="P861" s="89"/>
      <c r="Q861" s="89"/>
      <c r="R861" s="89"/>
      <c r="S861" s="89"/>
      <c r="T861" s="89"/>
      <c r="U861" s="89"/>
      <c r="V861" s="89"/>
      <c r="W861" s="89"/>
      <c r="X861" s="46"/>
      <c r="Y861" s="46"/>
      <c r="Z861" s="46"/>
      <c r="AK861" s="46"/>
      <c r="AL861" s="46"/>
      <c r="AM861" s="46"/>
      <c r="AN861" s="46"/>
      <c r="AO861" s="46"/>
      <c r="AP861" s="46"/>
      <c r="AQ861" s="46"/>
      <c r="AR861" s="46"/>
      <c r="AS861" s="46"/>
      <c r="AT861" s="46"/>
      <c r="AU861" s="46"/>
      <c r="AV861" s="46"/>
      <c r="AW861" s="46"/>
      <c r="AX861" s="46"/>
      <c r="AY861" s="46"/>
      <c r="AZ861" s="46"/>
      <c r="BA861" s="46"/>
      <c r="BB861" s="46"/>
      <c r="BC861" s="46"/>
      <c r="BD861" s="46"/>
    </row>
    <row r="862" spans="1:56" ht="14.25" x14ac:dyDescent="0.25">
      <c r="A862" s="46"/>
      <c r="D862" s="46"/>
      <c r="E862" s="46"/>
      <c r="F862" s="46"/>
      <c r="G862" s="46"/>
      <c r="H862" s="46"/>
      <c r="I862" s="46"/>
      <c r="N862" s="46"/>
      <c r="O862" s="46"/>
      <c r="P862" s="89"/>
      <c r="Q862" s="89"/>
      <c r="R862" s="89"/>
      <c r="S862" s="89"/>
      <c r="T862" s="89"/>
      <c r="U862" s="89"/>
      <c r="V862" s="89"/>
      <c r="W862" s="89"/>
      <c r="X862" s="46"/>
      <c r="Y862" s="46"/>
      <c r="Z862" s="46"/>
      <c r="AK862" s="46"/>
      <c r="AL862" s="46"/>
      <c r="AM862" s="46"/>
      <c r="AN862" s="46"/>
      <c r="AO862" s="46"/>
      <c r="AP862" s="46"/>
      <c r="AQ862" s="46"/>
      <c r="AR862" s="46"/>
      <c r="AS862" s="46"/>
      <c r="AT862" s="46"/>
      <c r="AU862" s="46"/>
      <c r="AV862" s="46"/>
      <c r="AW862" s="46"/>
      <c r="AX862" s="46"/>
      <c r="AY862" s="46"/>
      <c r="AZ862" s="46"/>
      <c r="BA862" s="46"/>
      <c r="BB862" s="46"/>
      <c r="BC862" s="46"/>
      <c r="BD862" s="46"/>
    </row>
    <row r="863" spans="1:56" ht="14.25" x14ac:dyDescent="0.25">
      <c r="A863" s="46"/>
      <c r="D863" s="46"/>
      <c r="E863" s="46"/>
      <c r="F863" s="46"/>
      <c r="G863" s="46"/>
      <c r="H863" s="46"/>
      <c r="I863" s="46"/>
      <c r="N863" s="46"/>
      <c r="O863" s="46"/>
      <c r="P863" s="89"/>
      <c r="Q863" s="89"/>
      <c r="R863" s="89"/>
      <c r="S863" s="89"/>
      <c r="T863" s="89"/>
      <c r="U863" s="89"/>
      <c r="V863" s="89"/>
      <c r="W863" s="89"/>
      <c r="X863" s="46"/>
      <c r="Y863" s="46"/>
      <c r="Z863" s="46"/>
      <c r="AK863" s="46"/>
      <c r="AL863" s="46"/>
      <c r="AM863" s="46"/>
      <c r="AN863" s="46"/>
      <c r="AO863" s="46"/>
      <c r="AP863" s="46"/>
      <c r="AQ863" s="46"/>
      <c r="AR863" s="46"/>
      <c r="AS863" s="46"/>
      <c r="AT863" s="46"/>
      <c r="AU863" s="46"/>
      <c r="AV863" s="46"/>
      <c r="AW863" s="46"/>
      <c r="AX863" s="46"/>
      <c r="AY863" s="46"/>
      <c r="AZ863" s="46"/>
      <c r="BA863" s="46"/>
      <c r="BB863" s="46"/>
      <c r="BC863" s="46"/>
      <c r="BD863" s="46"/>
    </row>
    <row r="864" spans="1:56" ht="14.25" x14ac:dyDescent="0.25">
      <c r="A864" s="46"/>
      <c r="D864" s="46"/>
      <c r="E864" s="46"/>
      <c r="F864" s="46"/>
      <c r="G864" s="46"/>
      <c r="H864" s="46"/>
      <c r="I864" s="46"/>
      <c r="N864" s="46"/>
      <c r="O864" s="46"/>
      <c r="P864" s="89"/>
      <c r="Q864" s="89"/>
      <c r="R864" s="89"/>
      <c r="S864" s="89"/>
      <c r="T864" s="89"/>
      <c r="U864" s="89"/>
      <c r="V864" s="89"/>
      <c r="W864" s="89"/>
      <c r="X864" s="46"/>
      <c r="Y864" s="46"/>
      <c r="Z864" s="46"/>
      <c r="AK864" s="46"/>
      <c r="AL864" s="46"/>
      <c r="AM864" s="46"/>
      <c r="AN864" s="46"/>
      <c r="AO864" s="46"/>
      <c r="AP864" s="46"/>
      <c r="AQ864" s="46"/>
      <c r="AR864" s="46"/>
      <c r="AS864" s="46"/>
      <c r="AT864" s="46"/>
      <c r="AU864" s="46"/>
      <c r="AV864" s="46"/>
      <c r="AW864" s="46"/>
      <c r="AX864" s="46"/>
      <c r="AY864" s="46"/>
      <c r="AZ864" s="46"/>
      <c r="BA864" s="46"/>
      <c r="BB864" s="46"/>
      <c r="BC864" s="46"/>
      <c r="BD864" s="46"/>
    </row>
    <row r="865" spans="1:56" ht="14.25" x14ac:dyDescent="0.25">
      <c r="A865" s="46"/>
      <c r="D865" s="46"/>
      <c r="E865" s="46"/>
      <c r="F865" s="46"/>
      <c r="G865" s="46"/>
      <c r="H865" s="46"/>
      <c r="I865" s="46"/>
      <c r="N865" s="46"/>
      <c r="O865" s="46"/>
      <c r="P865" s="89"/>
      <c r="Q865" s="89"/>
      <c r="R865" s="89"/>
      <c r="S865" s="89"/>
      <c r="T865" s="89"/>
      <c r="U865" s="89"/>
      <c r="V865" s="89"/>
      <c r="W865" s="89"/>
      <c r="X865" s="46"/>
      <c r="Y865" s="46"/>
      <c r="Z865" s="46"/>
      <c r="AK865" s="46"/>
      <c r="AL865" s="46"/>
      <c r="AM865" s="46"/>
      <c r="AN865" s="46"/>
      <c r="AO865" s="46"/>
      <c r="AP865" s="46"/>
      <c r="AQ865" s="46"/>
      <c r="AR865" s="46"/>
      <c r="AS865" s="46"/>
      <c r="AT865" s="46"/>
      <c r="AU865" s="46"/>
      <c r="AV865" s="46"/>
      <c r="AW865" s="46"/>
      <c r="AX865" s="46"/>
      <c r="AY865" s="46"/>
      <c r="AZ865" s="46"/>
      <c r="BA865" s="46"/>
      <c r="BB865" s="46"/>
      <c r="BC865" s="46"/>
      <c r="BD865" s="46"/>
    </row>
    <row r="866" spans="1:56" ht="14.25" x14ac:dyDescent="0.25">
      <c r="A866" s="46"/>
      <c r="D866" s="46"/>
      <c r="E866" s="46"/>
      <c r="F866" s="46"/>
      <c r="G866" s="46"/>
      <c r="H866" s="46"/>
      <c r="I866" s="46"/>
      <c r="N866" s="46"/>
      <c r="O866" s="46"/>
      <c r="P866" s="89"/>
      <c r="Q866" s="89"/>
      <c r="R866" s="89"/>
      <c r="S866" s="89"/>
      <c r="T866" s="89"/>
      <c r="U866" s="89"/>
      <c r="V866" s="89"/>
      <c r="W866" s="89"/>
      <c r="X866" s="46"/>
      <c r="Y866" s="46"/>
      <c r="Z866" s="46"/>
      <c r="AK866" s="46"/>
      <c r="AL866" s="46"/>
      <c r="AM866" s="46"/>
      <c r="AN866" s="46"/>
      <c r="AO866" s="46"/>
      <c r="AP866" s="46"/>
      <c r="AQ866" s="46"/>
      <c r="AR866" s="46"/>
      <c r="AS866" s="46"/>
      <c r="AT866" s="46"/>
      <c r="AU866" s="46"/>
      <c r="AV866" s="46"/>
      <c r="AW866" s="46"/>
      <c r="AX866" s="46"/>
      <c r="AY866" s="46"/>
      <c r="AZ866" s="46"/>
      <c r="BA866" s="46"/>
      <c r="BB866" s="46"/>
      <c r="BC866" s="46"/>
      <c r="BD866" s="46"/>
    </row>
    <row r="867" spans="1:56" ht="14.25" x14ac:dyDescent="0.25">
      <c r="A867" s="46"/>
      <c r="D867" s="46"/>
      <c r="E867" s="46"/>
      <c r="F867" s="46"/>
      <c r="G867" s="46"/>
      <c r="H867" s="46"/>
      <c r="I867" s="46"/>
      <c r="N867" s="46"/>
      <c r="O867" s="46"/>
      <c r="P867" s="89"/>
      <c r="Q867" s="89"/>
      <c r="R867" s="89"/>
      <c r="S867" s="89"/>
      <c r="T867" s="89"/>
      <c r="U867" s="89"/>
      <c r="V867" s="89"/>
      <c r="W867" s="89"/>
      <c r="X867" s="46"/>
      <c r="Y867" s="46"/>
      <c r="Z867" s="46"/>
      <c r="AK867" s="46"/>
      <c r="AL867" s="46"/>
      <c r="AM867" s="46"/>
      <c r="AN867" s="46"/>
      <c r="AO867" s="46"/>
      <c r="AP867" s="46"/>
      <c r="AQ867" s="46"/>
      <c r="AR867" s="46"/>
      <c r="AS867" s="46"/>
      <c r="AT867" s="46"/>
      <c r="AU867" s="46"/>
      <c r="AV867" s="46"/>
      <c r="AW867" s="46"/>
      <c r="AX867" s="46"/>
      <c r="AY867" s="46"/>
      <c r="AZ867" s="46"/>
      <c r="BA867" s="46"/>
      <c r="BB867" s="46"/>
      <c r="BC867" s="46"/>
      <c r="BD867" s="46"/>
    </row>
    <row r="868" spans="1:56" ht="14.25" x14ac:dyDescent="0.25">
      <c r="A868" s="46"/>
      <c r="D868" s="46"/>
      <c r="E868" s="46"/>
      <c r="F868" s="46"/>
      <c r="G868" s="46"/>
      <c r="H868" s="46"/>
      <c r="I868" s="46"/>
      <c r="N868" s="46"/>
      <c r="O868" s="46"/>
      <c r="P868" s="89"/>
      <c r="Q868" s="89"/>
      <c r="R868" s="89"/>
      <c r="S868" s="89"/>
      <c r="T868" s="89"/>
      <c r="U868" s="89"/>
      <c r="V868" s="89"/>
      <c r="W868" s="89"/>
      <c r="X868" s="46"/>
      <c r="Y868" s="46"/>
      <c r="Z868" s="46"/>
      <c r="AK868" s="46"/>
      <c r="AL868" s="46"/>
      <c r="AM868" s="46"/>
      <c r="AN868" s="46"/>
      <c r="AO868" s="46"/>
      <c r="AP868" s="46"/>
      <c r="AQ868" s="46"/>
      <c r="AR868" s="46"/>
      <c r="AS868" s="46"/>
      <c r="AT868" s="46"/>
      <c r="AU868" s="46"/>
      <c r="AV868" s="46"/>
      <c r="AW868" s="46"/>
      <c r="AX868" s="46"/>
      <c r="AY868" s="46"/>
      <c r="AZ868" s="46"/>
      <c r="BA868" s="46"/>
      <c r="BB868" s="46"/>
      <c r="BC868" s="46"/>
      <c r="BD868" s="46"/>
    </row>
    <row r="869" spans="1:56" ht="14.25" x14ac:dyDescent="0.25">
      <c r="A869" s="46"/>
      <c r="D869" s="46"/>
      <c r="E869" s="46"/>
      <c r="F869" s="46"/>
      <c r="G869" s="46"/>
      <c r="H869" s="46"/>
      <c r="I869" s="46"/>
      <c r="N869" s="46"/>
      <c r="O869" s="46"/>
      <c r="P869" s="89"/>
      <c r="Q869" s="89"/>
      <c r="R869" s="89"/>
      <c r="S869" s="89"/>
      <c r="T869" s="89"/>
      <c r="U869" s="89"/>
      <c r="V869" s="89"/>
      <c r="W869" s="89"/>
      <c r="X869" s="46"/>
      <c r="Y869" s="46"/>
      <c r="Z869" s="46"/>
      <c r="AK869" s="46"/>
      <c r="AL869" s="46"/>
      <c r="AM869" s="46"/>
      <c r="AN869" s="46"/>
      <c r="AO869" s="46"/>
      <c r="AP869" s="46"/>
      <c r="AQ869" s="46"/>
      <c r="AR869" s="46"/>
      <c r="AS869" s="46"/>
      <c r="AT869" s="46"/>
      <c r="AU869" s="46"/>
      <c r="AV869" s="46"/>
      <c r="AW869" s="46"/>
      <c r="AX869" s="46"/>
      <c r="AY869" s="46"/>
      <c r="AZ869" s="46"/>
      <c r="BA869" s="46"/>
      <c r="BB869" s="46"/>
      <c r="BC869" s="46"/>
      <c r="BD869" s="46"/>
    </row>
    <row r="870" spans="1:56" ht="14.25" x14ac:dyDescent="0.25">
      <c r="A870" s="46"/>
      <c r="D870" s="46"/>
      <c r="E870" s="46"/>
      <c r="F870" s="46"/>
      <c r="G870" s="46"/>
      <c r="H870" s="46"/>
      <c r="I870" s="46"/>
      <c r="N870" s="46"/>
      <c r="O870" s="46"/>
      <c r="P870" s="89"/>
      <c r="Q870" s="89"/>
      <c r="R870" s="89"/>
      <c r="S870" s="89"/>
      <c r="T870" s="89"/>
      <c r="U870" s="89"/>
      <c r="V870" s="89"/>
      <c r="W870" s="89"/>
      <c r="X870" s="46"/>
      <c r="Y870" s="46"/>
      <c r="Z870" s="46"/>
      <c r="AK870" s="46"/>
      <c r="AL870" s="46"/>
      <c r="AM870" s="46"/>
      <c r="AN870" s="46"/>
      <c r="AO870" s="46"/>
      <c r="AP870" s="46"/>
      <c r="AQ870" s="46"/>
      <c r="AR870" s="46"/>
      <c r="AS870" s="46"/>
      <c r="AT870" s="46"/>
      <c r="AU870" s="46"/>
      <c r="AV870" s="46"/>
      <c r="AW870" s="46"/>
      <c r="AX870" s="46"/>
      <c r="AY870" s="46"/>
      <c r="AZ870" s="46"/>
      <c r="BA870" s="46"/>
      <c r="BB870" s="46"/>
      <c r="BC870" s="46"/>
      <c r="BD870" s="46"/>
    </row>
    <row r="871" spans="1:56" ht="14.25" x14ac:dyDescent="0.25">
      <c r="A871" s="46"/>
      <c r="D871" s="46"/>
      <c r="E871" s="46"/>
      <c r="F871" s="46"/>
      <c r="G871" s="46"/>
      <c r="H871" s="46"/>
      <c r="I871" s="46"/>
      <c r="N871" s="46"/>
      <c r="O871" s="46"/>
      <c r="P871" s="89"/>
      <c r="Q871" s="89"/>
      <c r="R871" s="89"/>
      <c r="S871" s="89"/>
      <c r="T871" s="89"/>
      <c r="U871" s="89"/>
      <c r="V871" s="89"/>
      <c r="W871" s="89"/>
      <c r="X871" s="46"/>
      <c r="Y871" s="46"/>
      <c r="Z871" s="46"/>
      <c r="AK871" s="46"/>
      <c r="AL871" s="46"/>
      <c r="AM871" s="46"/>
      <c r="AN871" s="46"/>
      <c r="AO871" s="46"/>
      <c r="AP871" s="46"/>
      <c r="AQ871" s="46"/>
      <c r="AR871" s="46"/>
      <c r="AS871" s="46"/>
      <c r="AT871" s="46"/>
      <c r="AU871" s="46"/>
      <c r="AV871" s="46"/>
      <c r="AW871" s="46"/>
      <c r="AX871" s="46"/>
      <c r="AY871" s="46"/>
      <c r="AZ871" s="46"/>
      <c r="BA871" s="46"/>
      <c r="BB871" s="46"/>
      <c r="BC871" s="46"/>
      <c r="BD871" s="46"/>
    </row>
    <row r="872" spans="1:56" ht="14.25" x14ac:dyDescent="0.25">
      <c r="A872" s="46"/>
      <c r="D872" s="46"/>
      <c r="E872" s="46"/>
      <c r="F872" s="46"/>
      <c r="G872" s="46"/>
      <c r="H872" s="46"/>
      <c r="I872" s="46"/>
      <c r="N872" s="46"/>
      <c r="O872" s="46"/>
      <c r="P872" s="89"/>
      <c r="Q872" s="89"/>
      <c r="R872" s="89"/>
      <c r="S872" s="89"/>
      <c r="T872" s="89"/>
      <c r="U872" s="89"/>
      <c r="V872" s="89"/>
      <c r="W872" s="89"/>
      <c r="X872" s="46"/>
      <c r="Y872" s="46"/>
      <c r="Z872" s="46"/>
      <c r="AK872" s="46"/>
      <c r="AL872" s="46"/>
      <c r="AM872" s="46"/>
      <c r="AN872" s="46"/>
      <c r="AO872" s="46"/>
      <c r="AP872" s="46"/>
      <c r="AQ872" s="46"/>
      <c r="AR872" s="46"/>
      <c r="AS872" s="46"/>
      <c r="AT872" s="46"/>
      <c r="AU872" s="46"/>
      <c r="AV872" s="46"/>
      <c r="AW872" s="46"/>
      <c r="AX872" s="46"/>
      <c r="AY872" s="46"/>
      <c r="AZ872" s="46"/>
      <c r="BA872" s="46"/>
      <c r="BB872" s="46"/>
      <c r="BC872" s="46"/>
      <c r="BD872" s="46"/>
    </row>
    <row r="873" spans="1:56" ht="14.25" x14ac:dyDescent="0.25">
      <c r="A873" s="46"/>
      <c r="D873" s="46"/>
      <c r="E873" s="46"/>
      <c r="F873" s="46"/>
      <c r="G873" s="46"/>
      <c r="H873" s="46"/>
      <c r="I873" s="46"/>
      <c r="N873" s="46"/>
      <c r="O873" s="46"/>
      <c r="P873" s="89"/>
      <c r="Q873" s="89"/>
      <c r="R873" s="89"/>
      <c r="S873" s="89"/>
      <c r="T873" s="89"/>
      <c r="U873" s="89"/>
      <c r="V873" s="89"/>
      <c r="W873" s="89"/>
      <c r="X873" s="46"/>
      <c r="Y873" s="46"/>
      <c r="Z873" s="46"/>
      <c r="AK873" s="46"/>
      <c r="AL873" s="46"/>
      <c r="AM873" s="46"/>
      <c r="AN873" s="46"/>
      <c r="AO873" s="46"/>
      <c r="AP873" s="46"/>
      <c r="AQ873" s="46"/>
      <c r="AR873" s="46"/>
      <c r="AS873" s="46"/>
      <c r="AT873" s="46"/>
      <c r="AU873" s="46"/>
      <c r="AV873" s="46"/>
      <c r="AW873" s="46"/>
      <c r="AX873" s="46"/>
      <c r="AY873" s="46"/>
      <c r="AZ873" s="46"/>
      <c r="BA873" s="46"/>
      <c r="BB873" s="46"/>
      <c r="BC873" s="46"/>
      <c r="BD873" s="46"/>
    </row>
    <row r="874" spans="1:56" ht="14.25" x14ac:dyDescent="0.25">
      <c r="A874" s="46"/>
      <c r="D874" s="46"/>
      <c r="E874" s="46"/>
      <c r="F874" s="46"/>
      <c r="G874" s="46"/>
      <c r="H874" s="46"/>
      <c r="I874" s="46"/>
      <c r="N874" s="46"/>
      <c r="O874" s="46"/>
      <c r="P874" s="89"/>
      <c r="Q874" s="89"/>
      <c r="R874" s="89"/>
      <c r="S874" s="89"/>
      <c r="T874" s="89"/>
      <c r="U874" s="89"/>
      <c r="V874" s="89"/>
      <c r="W874" s="89"/>
      <c r="X874" s="46"/>
      <c r="Y874" s="46"/>
      <c r="Z874" s="46"/>
      <c r="AK874" s="46"/>
      <c r="AL874" s="46"/>
      <c r="AM874" s="46"/>
      <c r="AN874" s="46"/>
      <c r="AO874" s="46"/>
      <c r="AP874" s="46"/>
      <c r="AQ874" s="46"/>
      <c r="AR874" s="46"/>
      <c r="AS874" s="46"/>
      <c r="AT874" s="46"/>
      <c r="AU874" s="46"/>
      <c r="AV874" s="46"/>
      <c r="AW874" s="46"/>
      <c r="AX874" s="46"/>
      <c r="AY874" s="46"/>
      <c r="AZ874" s="46"/>
      <c r="BA874" s="46"/>
      <c r="BB874" s="46"/>
      <c r="BC874" s="46"/>
      <c r="BD874" s="46"/>
    </row>
    <row r="875" spans="1:56" ht="14.25" x14ac:dyDescent="0.25">
      <c r="A875" s="46"/>
      <c r="D875" s="46"/>
      <c r="E875" s="46"/>
      <c r="F875" s="46"/>
      <c r="G875" s="46"/>
      <c r="H875" s="46"/>
      <c r="I875" s="46"/>
      <c r="N875" s="46"/>
      <c r="O875" s="46"/>
      <c r="P875" s="89"/>
      <c r="Q875" s="89"/>
      <c r="R875" s="89"/>
      <c r="S875" s="89"/>
      <c r="T875" s="89"/>
      <c r="U875" s="89"/>
      <c r="V875" s="89"/>
      <c r="W875" s="89"/>
      <c r="X875" s="46"/>
      <c r="Y875" s="46"/>
      <c r="Z875" s="46"/>
      <c r="AK875" s="46"/>
      <c r="AL875" s="46"/>
      <c r="AM875" s="46"/>
      <c r="AN875" s="46"/>
      <c r="AO875" s="46"/>
      <c r="AP875" s="46"/>
      <c r="AQ875" s="46"/>
      <c r="AR875" s="46"/>
      <c r="AS875" s="46"/>
      <c r="AT875" s="46"/>
      <c r="AU875" s="46"/>
      <c r="AV875" s="46"/>
      <c r="AW875" s="46"/>
      <c r="AX875" s="46"/>
      <c r="AY875" s="46"/>
      <c r="AZ875" s="46"/>
      <c r="BA875" s="46"/>
      <c r="BB875" s="46"/>
      <c r="BC875" s="46"/>
      <c r="BD875" s="46"/>
    </row>
    <row r="876" spans="1:56" ht="14.25" x14ac:dyDescent="0.25">
      <c r="A876" s="46"/>
      <c r="D876" s="46"/>
      <c r="E876" s="46"/>
      <c r="F876" s="46"/>
      <c r="G876" s="46"/>
      <c r="H876" s="46"/>
      <c r="I876" s="46"/>
      <c r="N876" s="46"/>
      <c r="O876" s="46"/>
      <c r="P876" s="89"/>
      <c r="Q876" s="89"/>
      <c r="R876" s="89"/>
      <c r="S876" s="89"/>
      <c r="T876" s="89"/>
      <c r="U876" s="89"/>
      <c r="V876" s="89"/>
      <c r="W876" s="89"/>
      <c r="X876" s="46"/>
      <c r="Y876" s="46"/>
      <c r="Z876" s="46"/>
      <c r="AK876" s="46"/>
      <c r="AL876" s="46"/>
      <c r="AM876" s="46"/>
      <c r="AN876" s="46"/>
      <c r="AO876" s="46"/>
      <c r="AP876" s="46"/>
      <c r="AQ876" s="46"/>
      <c r="AR876" s="46"/>
      <c r="AS876" s="46"/>
      <c r="AT876" s="46"/>
      <c r="AU876" s="46"/>
      <c r="AV876" s="46"/>
      <c r="AW876" s="46"/>
      <c r="AX876" s="46"/>
      <c r="AY876" s="46"/>
      <c r="AZ876" s="46"/>
      <c r="BA876" s="46"/>
      <c r="BB876" s="46"/>
      <c r="BC876" s="46"/>
      <c r="BD876" s="46"/>
    </row>
    <row r="877" spans="1:56" ht="14.25" x14ac:dyDescent="0.25">
      <c r="A877" s="46"/>
      <c r="D877" s="46"/>
      <c r="E877" s="46"/>
      <c r="F877" s="46"/>
      <c r="G877" s="46"/>
      <c r="H877" s="46"/>
      <c r="I877" s="46"/>
      <c r="N877" s="46"/>
      <c r="O877" s="46"/>
      <c r="P877" s="89"/>
      <c r="Q877" s="89"/>
      <c r="R877" s="89"/>
      <c r="S877" s="89"/>
      <c r="T877" s="89"/>
      <c r="U877" s="89"/>
      <c r="V877" s="89"/>
      <c r="W877" s="89"/>
      <c r="X877" s="46"/>
      <c r="Y877" s="46"/>
      <c r="Z877" s="46"/>
      <c r="AK877" s="46"/>
      <c r="AL877" s="46"/>
      <c r="AM877" s="46"/>
      <c r="AN877" s="46"/>
      <c r="AO877" s="46"/>
      <c r="AP877" s="46"/>
      <c r="AQ877" s="46"/>
      <c r="AR877" s="46"/>
      <c r="AS877" s="46"/>
      <c r="AT877" s="46"/>
      <c r="AU877" s="46"/>
      <c r="AV877" s="46"/>
      <c r="AW877" s="46"/>
      <c r="AX877" s="46"/>
      <c r="AY877" s="46"/>
      <c r="AZ877" s="46"/>
      <c r="BA877" s="46"/>
      <c r="BB877" s="46"/>
      <c r="BC877" s="46"/>
      <c r="BD877" s="46"/>
    </row>
    <row r="878" spans="1:56" ht="14.25" x14ac:dyDescent="0.25">
      <c r="A878" s="46"/>
      <c r="D878" s="46"/>
      <c r="E878" s="46"/>
      <c r="F878" s="46"/>
      <c r="G878" s="46"/>
      <c r="H878" s="46"/>
      <c r="I878" s="46"/>
      <c r="N878" s="46"/>
      <c r="O878" s="46"/>
      <c r="P878" s="89"/>
      <c r="Q878" s="89"/>
      <c r="R878" s="89"/>
      <c r="S878" s="89"/>
      <c r="T878" s="89"/>
      <c r="U878" s="89"/>
      <c r="V878" s="89"/>
      <c r="W878" s="89"/>
      <c r="X878" s="46"/>
      <c r="Y878" s="46"/>
      <c r="Z878" s="46"/>
      <c r="AK878" s="46"/>
      <c r="AL878" s="46"/>
      <c r="AM878" s="46"/>
      <c r="AN878" s="46"/>
      <c r="AO878" s="46"/>
      <c r="AP878" s="46"/>
      <c r="AQ878" s="46"/>
      <c r="AR878" s="46"/>
      <c r="AS878" s="46"/>
      <c r="AT878" s="46"/>
      <c r="AU878" s="46"/>
      <c r="AV878" s="46"/>
      <c r="AW878" s="46"/>
      <c r="AX878" s="46"/>
      <c r="AY878" s="46"/>
      <c r="AZ878" s="46"/>
      <c r="BA878" s="46"/>
      <c r="BB878" s="46"/>
      <c r="BC878" s="46"/>
      <c r="BD878" s="46"/>
    </row>
    <row r="879" spans="1:56" ht="14.25" x14ac:dyDescent="0.25">
      <c r="A879" s="46"/>
      <c r="D879" s="46"/>
      <c r="E879" s="46"/>
      <c r="F879" s="46"/>
      <c r="G879" s="46"/>
      <c r="H879" s="46"/>
      <c r="I879" s="46"/>
      <c r="N879" s="46"/>
      <c r="O879" s="46"/>
      <c r="P879" s="89"/>
      <c r="Q879" s="89"/>
      <c r="R879" s="89"/>
      <c r="S879" s="89"/>
      <c r="T879" s="89"/>
      <c r="U879" s="89"/>
      <c r="V879" s="89"/>
      <c r="W879" s="89"/>
      <c r="X879" s="46"/>
      <c r="Y879" s="46"/>
      <c r="Z879" s="46"/>
      <c r="AK879" s="46"/>
      <c r="AL879" s="46"/>
      <c r="AM879" s="46"/>
      <c r="AN879" s="46"/>
      <c r="AO879" s="46"/>
      <c r="AP879" s="46"/>
      <c r="AQ879" s="46"/>
      <c r="AR879" s="46"/>
      <c r="AS879" s="46"/>
      <c r="AT879" s="46"/>
      <c r="AU879" s="46"/>
      <c r="AV879" s="46"/>
      <c r="AW879" s="46"/>
      <c r="AX879" s="46"/>
      <c r="AY879" s="46"/>
      <c r="AZ879" s="46"/>
      <c r="BA879" s="46"/>
      <c r="BB879" s="46"/>
      <c r="BC879" s="46"/>
      <c r="BD879" s="46"/>
    </row>
    <row r="880" spans="1:56" ht="14.25" x14ac:dyDescent="0.25">
      <c r="A880" s="46"/>
      <c r="D880" s="46"/>
      <c r="E880" s="46"/>
      <c r="F880" s="46"/>
      <c r="G880" s="46"/>
      <c r="H880" s="46"/>
      <c r="I880" s="46"/>
      <c r="N880" s="46"/>
      <c r="O880" s="46"/>
      <c r="P880" s="89"/>
      <c r="Q880" s="89"/>
      <c r="R880" s="89"/>
      <c r="S880" s="89"/>
      <c r="T880" s="89"/>
      <c r="U880" s="89"/>
      <c r="V880" s="89"/>
      <c r="W880" s="89"/>
      <c r="X880" s="46"/>
      <c r="Y880" s="46"/>
      <c r="Z880" s="46"/>
      <c r="AK880" s="46"/>
      <c r="AL880" s="46"/>
      <c r="AM880" s="46"/>
      <c r="AN880" s="46"/>
      <c r="AO880" s="46"/>
      <c r="AP880" s="46"/>
      <c r="AQ880" s="46"/>
      <c r="AR880" s="46"/>
      <c r="AS880" s="46"/>
      <c r="AT880" s="46"/>
      <c r="AU880" s="46"/>
      <c r="AV880" s="46"/>
      <c r="AW880" s="46"/>
      <c r="AX880" s="46"/>
      <c r="AY880" s="46"/>
      <c r="AZ880" s="46"/>
      <c r="BA880" s="46"/>
      <c r="BB880" s="46"/>
      <c r="BC880" s="46"/>
      <c r="BD880" s="46"/>
    </row>
    <row r="881" spans="1:56" ht="14.25" x14ac:dyDescent="0.25">
      <c r="A881" s="46"/>
      <c r="D881" s="46"/>
      <c r="E881" s="46"/>
      <c r="F881" s="46"/>
      <c r="G881" s="46"/>
      <c r="H881" s="46"/>
      <c r="I881" s="46"/>
      <c r="N881" s="46"/>
      <c r="O881" s="46"/>
      <c r="P881" s="89"/>
      <c r="Q881" s="89"/>
      <c r="R881" s="89"/>
      <c r="S881" s="89"/>
      <c r="T881" s="89"/>
      <c r="U881" s="89"/>
      <c r="V881" s="89"/>
      <c r="W881" s="89"/>
      <c r="X881" s="46"/>
      <c r="Y881" s="46"/>
      <c r="Z881" s="46"/>
      <c r="AK881" s="46"/>
      <c r="AL881" s="46"/>
      <c r="AM881" s="46"/>
      <c r="AN881" s="46"/>
      <c r="AO881" s="46"/>
      <c r="AP881" s="46"/>
      <c r="AQ881" s="46"/>
      <c r="AR881" s="46"/>
      <c r="AS881" s="46"/>
      <c r="AT881" s="46"/>
      <c r="AU881" s="46"/>
      <c r="AV881" s="46"/>
      <c r="AW881" s="46"/>
      <c r="AX881" s="46"/>
      <c r="AY881" s="46"/>
      <c r="AZ881" s="46"/>
      <c r="BA881" s="46"/>
      <c r="BB881" s="46"/>
      <c r="BC881" s="46"/>
      <c r="BD881" s="46"/>
    </row>
    <row r="882" spans="1:56" ht="14.25" x14ac:dyDescent="0.25">
      <c r="A882" s="46"/>
      <c r="D882" s="46"/>
      <c r="E882" s="46"/>
      <c r="F882" s="46"/>
      <c r="G882" s="46"/>
      <c r="H882" s="46"/>
      <c r="I882" s="46"/>
      <c r="N882" s="46"/>
      <c r="O882" s="46"/>
      <c r="P882" s="89"/>
      <c r="Q882" s="89"/>
      <c r="R882" s="89"/>
      <c r="S882" s="89"/>
      <c r="T882" s="89"/>
      <c r="U882" s="89"/>
      <c r="V882" s="89"/>
      <c r="W882" s="89"/>
      <c r="X882" s="46"/>
      <c r="Y882" s="46"/>
      <c r="Z882" s="46"/>
      <c r="AK882" s="46"/>
      <c r="AL882" s="46"/>
      <c r="AM882" s="46"/>
      <c r="AN882" s="46"/>
      <c r="AO882" s="46"/>
      <c r="AP882" s="46"/>
      <c r="AQ882" s="46"/>
      <c r="AR882" s="46"/>
      <c r="AS882" s="46"/>
      <c r="AT882" s="46"/>
      <c r="AU882" s="46"/>
      <c r="AV882" s="46"/>
      <c r="AW882" s="46"/>
      <c r="AX882" s="46"/>
      <c r="AY882" s="46"/>
      <c r="AZ882" s="46"/>
      <c r="BA882" s="46"/>
      <c r="BB882" s="46"/>
      <c r="BC882" s="46"/>
      <c r="BD882" s="46"/>
    </row>
    <row r="883" spans="1:56" ht="14.25" x14ac:dyDescent="0.25">
      <c r="A883" s="46"/>
      <c r="D883" s="46"/>
      <c r="E883" s="46"/>
      <c r="F883" s="46"/>
      <c r="G883" s="46"/>
      <c r="H883" s="46"/>
      <c r="I883" s="46"/>
      <c r="N883" s="46"/>
      <c r="O883" s="46"/>
      <c r="P883" s="89"/>
      <c r="Q883" s="89"/>
      <c r="R883" s="89"/>
      <c r="S883" s="89"/>
      <c r="T883" s="89"/>
      <c r="U883" s="89"/>
      <c r="V883" s="89"/>
      <c r="W883" s="89"/>
      <c r="X883" s="46"/>
      <c r="Y883" s="46"/>
      <c r="Z883" s="46"/>
      <c r="AK883" s="46"/>
      <c r="AL883" s="46"/>
      <c r="AM883" s="46"/>
      <c r="AN883" s="46"/>
      <c r="AO883" s="46"/>
      <c r="AP883" s="46"/>
      <c r="AQ883" s="46"/>
      <c r="AR883" s="46"/>
      <c r="AS883" s="46"/>
      <c r="AT883" s="46"/>
      <c r="AU883" s="46"/>
      <c r="AV883" s="46"/>
      <c r="AW883" s="46"/>
      <c r="AX883" s="46"/>
      <c r="AY883" s="46"/>
      <c r="AZ883" s="46"/>
      <c r="BA883" s="46"/>
      <c r="BB883" s="46"/>
      <c r="BC883" s="46"/>
      <c r="BD883" s="46"/>
    </row>
    <row r="884" spans="1:56" ht="14.25" x14ac:dyDescent="0.25">
      <c r="A884" s="46"/>
      <c r="D884" s="46"/>
      <c r="E884" s="46"/>
      <c r="F884" s="46"/>
      <c r="G884" s="46"/>
      <c r="H884" s="46"/>
      <c r="I884" s="46"/>
      <c r="N884" s="46"/>
      <c r="O884" s="46"/>
      <c r="P884" s="89"/>
      <c r="Q884" s="89"/>
      <c r="R884" s="89"/>
      <c r="S884" s="89"/>
      <c r="T884" s="89"/>
      <c r="U884" s="89"/>
      <c r="V884" s="89"/>
      <c r="W884" s="89"/>
      <c r="X884" s="46"/>
      <c r="Y884" s="46"/>
      <c r="Z884" s="46"/>
      <c r="AK884" s="46"/>
      <c r="AL884" s="46"/>
      <c r="AM884" s="46"/>
      <c r="AN884" s="46"/>
      <c r="AO884" s="46"/>
      <c r="AP884" s="46"/>
      <c r="AQ884" s="46"/>
      <c r="AR884" s="46"/>
      <c r="AS884" s="46"/>
      <c r="AT884" s="46"/>
      <c r="AU884" s="46"/>
      <c r="AV884" s="46"/>
      <c r="AW884" s="46"/>
      <c r="AX884" s="46"/>
      <c r="AY884" s="46"/>
      <c r="AZ884" s="46"/>
      <c r="BA884" s="46"/>
      <c r="BB884" s="46"/>
      <c r="BC884" s="46"/>
      <c r="BD884" s="46"/>
    </row>
    <row r="885" spans="1:56" ht="14.25" x14ac:dyDescent="0.25">
      <c r="A885" s="46"/>
      <c r="D885" s="46"/>
      <c r="E885" s="46"/>
      <c r="F885" s="46"/>
      <c r="G885" s="46"/>
      <c r="H885" s="46"/>
      <c r="I885" s="46"/>
      <c r="N885" s="46"/>
      <c r="O885" s="46"/>
      <c r="P885" s="89"/>
      <c r="Q885" s="89"/>
      <c r="R885" s="89"/>
      <c r="S885" s="89"/>
      <c r="T885" s="89"/>
      <c r="U885" s="89"/>
      <c r="V885" s="89"/>
      <c r="W885" s="89"/>
      <c r="X885" s="46"/>
      <c r="Y885" s="46"/>
      <c r="Z885" s="46"/>
      <c r="AK885" s="46"/>
      <c r="AL885" s="46"/>
      <c r="AM885" s="46"/>
      <c r="AN885" s="46"/>
      <c r="AO885" s="46"/>
      <c r="AP885" s="46"/>
      <c r="AQ885" s="46"/>
      <c r="AR885" s="46"/>
      <c r="AS885" s="46"/>
      <c r="AT885" s="46"/>
      <c r="AU885" s="46"/>
      <c r="AV885" s="46"/>
      <c r="AW885" s="46"/>
      <c r="AX885" s="46"/>
      <c r="AY885" s="46"/>
      <c r="AZ885" s="46"/>
      <c r="BA885" s="46"/>
      <c r="BB885" s="46"/>
      <c r="BC885" s="46"/>
      <c r="BD885" s="46"/>
    </row>
    <row r="886" spans="1:56" ht="14.25" x14ac:dyDescent="0.25">
      <c r="A886" s="46"/>
      <c r="D886" s="46"/>
      <c r="E886" s="46"/>
      <c r="F886" s="46"/>
      <c r="G886" s="46"/>
      <c r="H886" s="46"/>
      <c r="I886" s="46"/>
      <c r="N886" s="46"/>
      <c r="O886" s="46"/>
      <c r="P886" s="89"/>
      <c r="Q886" s="89"/>
      <c r="R886" s="89"/>
      <c r="S886" s="89"/>
      <c r="T886" s="89"/>
      <c r="U886" s="89"/>
      <c r="V886" s="89"/>
      <c r="W886" s="89"/>
      <c r="X886" s="46"/>
      <c r="Y886" s="46"/>
      <c r="Z886" s="46"/>
      <c r="AK886" s="46"/>
      <c r="AL886" s="46"/>
      <c r="AM886" s="46"/>
      <c r="AN886" s="46"/>
      <c r="AO886" s="46"/>
      <c r="AP886" s="46"/>
      <c r="AQ886" s="46"/>
      <c r="AR886" s="46"/>
      <c r="AS886" s="46"/>
      <c r="AT886" s="46"/>
      <c r="AU886" s="46"/>
      <c r="AV886" s="46"/>
      <c r="AW886" s="46"/>
      <c r="AX886" s="46"/>
      <c r="AY886" s="46"/>
      <c r="AZ886" s="46"/>
      <c r="BA886" s="46"/>
      <c r="BB886" s="46"/>
      <c r="BC886" s="46"/>
      <c r="BD886" s="46"/>
    </row>
    <row r="887" spans="1:56" ht="14.25" x14ac:dyDescent="0.25">
      <c r="A887" s="46"/>
      <c r="D887" s="46"/>
      <c r="E887" s="46"/>
      <c r="F887" s="46"/>
      <c r="G887" s="46"/>
      <c r="H887" s="46"/>
      <c r="I887" s="46"/>
      <c r="N887" s="46"/>
      <c r="O887" s="46"/>
      <c r="P887" s="89"/>
      <c r="Q887" s="89"/>
      <c r="R887" s="89"/>
      <c r="S887" s="89"/>
      <c r="T887" s="89"/>
      <c r="U887" s="89"/>
      <c r="V887" s="89"/>
      <c r="W887" s="89"/>
      <c r="X887" s="46"/>
      <c r="Y887" s="46"/>
      <c r="Z887" s="46"/>
      <c r="AK887" s="46"/>
      <c r="AL887" s="46"/>
      <c r="AM887" s="46"/>
      <c r="AN887" s="46"/>
      <c r="AO887" s="46"/>
      <c r="AP887" s="46"/>
      <c r="AQ887" s="46"/>
      <c r="AR887" s="46"/>
      <c r="AS887" s="46"/>
      <c r="AT887" s="46"/>
      <c r="AU887" s="46"/>
      <c r="AV887" s="46"/>
      <c r="AW887" s="46"/>
      <c r="AX887" s="46"/>
      <c r="AY887" s="46"/>
      <c r="AZ887" s="46"/>
      <c r="BA887" s="46"/>
      <c r="BB887" s="46"/>
      <c r="BC887" s="46"/>
      <c r="BD887" s="46"/>
    </row>
    <row r="888" spans="1:56" ht="14.25" x14ac:dyDescent="0.25">
      <c r="A888" s="46"/>
      <c r="D888" s="46"/>
      <c r="E888" s="46"/>
      <c r="F888" s="46"/>
      <c r="G888" s="46"/>
      <c r="H888" s="46"/>
      <c r="I888" s="46"/>
      <c r="N888" s="46"/>
      <c r="O888" s="46"/>
      <c r="P888" s="89"/>
      <c r="Q888" s="89"/>
      <c r="R888" s="89"/>
      <c r="S888" s="89"/>
      <c r="T888" s="89"/>
      <c r="U888" s="89"/>
      <c r="V888" s="89"/>
      <c r="W888" s="89"/>
      <c r="X888" s="46"/>
      <c r="Y888" s="46"/>
      <c r="Z888" s="46"/>
      <c r="AK888" s="46"/>
      <c r="AL888" s="46"/>
      <c r="AM888" s="46"/>
      <c r="AN888" s="46"/>
      <c r="AO888" s="46"/>
      <c r="AP888" s="46"/>
      <c r="AQ888" s="46"/>
      <c r="AR888" s="46"/>
      <c r="AS888" s="46"/>
      <c r="AT888" s="46"/>
      <c r="AU888" s="46"/>
      <c r="AV888" s="46"/>
      <c r="AW888" s="46"/>
      <c r="AX888" s="46"/>
      <c r="AY888" s="46"/>
      <c r="AZ888" s="46"/>
      <c r="BA888" s="46"/>
      <c r="BB888" s="46"/>
      <c r="BC888" s="46"/>
      <c r="BD888" s="46"/>
    </row>
    <row r="889" spans="1:56" ht="14.25" x14ac:dyDescent="0.25">
      <c r="A889" s="46"/>
      <c r="D889" s="46"/>
      <c r="E889" s="46"/>
      <c r="F889" s="46"/>
      <c r="G889" s="46"/>
      <c r="H889" s="46"/>
      <c r="I889" s="46"/>
      <c r="N889" s="46"/>
      <c r="O889" s="46"/>
      <c r="P889" s="89"/>
      <c r="Q889" s="89"/>
      <c r="R889" s="89"/>
      <c r="S889" s="89"/>
      <c r="T889" s="89"/>
      <c r="U889" s="89"/>
      <c r="V889" s="89"/>
      <c r="W889" s="89"/>
      <c r="X889" s="46"/>
      <c r="Y889" s="46"/>
      <c r="Z889" s="46"/>
      <c r="AK889" s="46"/>
      <c r="AL889" s="46"/>
      <c r="AM889" s="46"/>
      <c r="AN889" s="46"/>
      <c r="AO889" s="46"/>
      <c r="AP889" s="46"/>
      <c r="AQ889" s="46"/>
      <c r="AR889" s="46"/>
      <c r="AS889" s="46"/>
      <c r="AT889" s="46"/>
      <c r="AU889" s="46"/>
      <c r="AV889" s="46"/>
      <c r="AW889" s="46"/>
      <c r="AX889" s="46"/>
      <c r="AY889" s="46"/>
      <c r="AZ889" s="46"/>
      <c r="BA889" s="46"/>
      <c r="BB889" s="46"/>
      <c r="BC889" s="46"/>
      <c r="BD889" s="46"/>
    </row>
    <row r="890" spans="1:56" ht="14.25" x14ac:dyDescent="0.25">
      <c r="A890" s="46"/>
      <c r="D890" s="46"/>
      <c r="E890" s="46"/>
      <c r="F890" s="46"/>
      <c r="G890" s="46"/>
      <c r="H890" s="46"/>
      <c r="I890" s="46"/>
      <c r="N890" s="46"/>
      <c r="O890" s="46"/>
      <c r="P890" s="89"/>
      <c r="Q890" s="89"/>
      <c r="R890" s="89"/>
      <c r="S890" s="89"/>
      <c r="T890" s="89"/>
      <c r="U890" s="89"/>
      <c r="V890" s="89"/>
      <c r="W890" s="89"/>
      <c r="X890" s="46"/>
      <c r="Y890" s="46"/>
      <c r="Z890" s="46"/>
      <c r="AK890" s="46"/>
      <c r="AL890" s="46"/>
      <c r="AM890" s="46"/>
      <c r="AN890" s="46"/>
      <c r="AO890" s="46"/>
      <c r="AP890" s="46"/>
      <c r="AQ890" s="46"/>
      <c r="AR890" s="46"/>
      <c r="AS890" s="46"/>
      <c r="AT890" s="46"/>
      <c r="AU890" s="46"/>
      <c r="AV890" s="46"/>
      <c r="AW890" s="46"/>
      <c r="AX890" s="46"/>
      <c r="AY890" s="46"/>
      <c r="AZ890" s="46"/>
      <c r="BA890" s="46"/>
      <c r="BB890" s="46"/>
      <c r="BC890" s="46"/>
      <c r="BD890" s="46"/>
    </row>
    <row r="891" spans="1:56" ht="14.25" x14ac:dyDescent="0.25">
      <c r="A891" s="46"/>
      <c r="D891" s="46"/>
      <c r="E891" s="46"/>
      <c r="F891" s="46"/>
      <c r="G891" s="46"/>
      <c r="H891" s="46"/>
      <c r="I891" s="46"/>
      <c r="N891" s="46"/>
      <c r="O891" s="46"/>
      <c r="P891" s="89"/>
      <c r="Q891" s="89"/>
      <c r="R891" s="89"/>
      <c r="S891" s="89"/>
      <c r="T891" s="89"/>
      <c r="U891" s="89"/>
      <c r="V891" s="89"/>
      <c r="W891" s="89"/>
      <c r="X891" s="46"/>
      <c r="Y891" s="46"/>
      <c r="Z891" s="46"/>
      <c r="AK891" s="46"/>
      <c r="AL891" s="46"/>
      <c r="AM891" s="46"/>
      <c r="AN891" s="46"/>
      <c r="AO891" s="46"/>
      <c r="AP891" s="46"/>
      <c r="AQ891" s="46"/>
      <c r="AR891" s="46"/>
      <c r="AS891" s="46"/>
      <c r="AT891" s="46"/>
      <c r="AU891" s="46"/>
      <c r="AV891" s="46"/>
      <c r="AW891" s="46"/>
      <c r="AX891" s="46"/>
      <c r="AY891" s="46"/>
      <c r="AZ891" s="46"/>
      <c r="BA891" s="46"/>
      <c r="BB891" s="46"/>
      <c r="BC891" s="46"/>
      <c r="BD891" s="46"/>
    </row>
    <row r="892" spans="1:56" ht="14.25" x14ac:dyDescent="0.25">
      <c r="A892" s="46"/>
      <c r="D892" s="46"/>
      <c r="E892" s="46"/>
      <c r="F892" s="46"/>
      <c r="G892" s="46"/>
      <c r="H892" s="46"/>
      <c r="I892" s="46"/>
      <c r="N892" s="46"/>
      <c r="O892" s="46"/>
      <c r="P892" s="89"/>
      <c r="Q892" s="89"/>
      <c r="R892" s="89"/>
      <c r="S892" s="89"/>
      <c r="T892" s="89"/>
      <c r="U892" s="89"/>
      <c r="V892" s="89"/>
      <c r="W892" s="89"/>
      <c r="X892" s="46"/>
      <c r="Y892" s="46"/>
      <c r="Z892" s="46"/>
      <c r="AK892" s="46"/>
      <c r="AL892" s="46"/>
      <c r="AM892" s="46"/>
      <c r="AN892" s="46"/>
      <c r="AO892" s="46"/>
      <c r="AP892" s="46"/>
      <c r="AQ892" s="46"/>
      <c r="AR892" s="46"/>
      <c r="AS892" s="46"/>
      <c r="AT892" s="46"/>
      <c r="AU892" s="46"/>
      <c r="AV892" s="46"/>
      <c r="AW892" s="46"/>
      <c r="AX892" s="46"/>
      <c r="AY892" s="46"/>
      <c r="AZ892" s="46"/>
      <c r="BA892" s="46"/>
      <c r="BB892" s="46"/>
      <c r="BC892" s="46"/>
      <c r="BD892" s="46"/>
    </row>
    <row r="893" spans="1:56" ht="14.25" x14ac:dyDescent="0.25">
      <c r="A893" s="46"/>
      <c r="D893" s="46"/>
      <c r="E893" s="46"/>
      <c r="F893" s="46"/>
      <c r="G893" s="46"/>
      <c r="H893" s="46"/>
      <c r="I893" s="46"/>
      <c r="N893" s="46"/>
      <c r="O893" s="46"/>
      <c r="P893" s="89"/>
      <c r="Q893" s="89"/>
      <c r="R893" s="89"/>
      <c r="S893" s="89"/>
      <c r="T893" s="89"/>
      <c r="U893" s="89"/>
      <c r="V893" s="89"/>
      <c r="W893" s="89"/>
      <c r="X893" s="46"/>
      <c r="Y893" s="46"/>
      <c r="Z893" s="46"/>
      <c r="AK893" s="46"/>
      <c r="AL893" s="46"/>
      <c r="AM893" s="46"/>
      <c r="AN893" s="46"/>
      <c r="AO893" s="46"/>
      <c r="AP893" s="46"/>
      <c r="AQ893" s="46"/>
      <c r="AR893" s="46"/>
      <c r="AS893" s="46"/>
      <c r="AT893" s="46"/>
      <c r="AU893" s="46"/>
      <c r="AV893" s="46"/>
      <c r="AW893" s="46"/>
      <c r="AX893" s="46"/>
      <c r="AY893" s="46"/>
      <c r="AZ893" s="46"/>
      <c r="BA893" s="46"/>
      <c r="BB893" s="46"/>
      <c r="BC893" s="46"/>
      <c r="BD893" s="46"/>
    </row>
    <row r="894" spans="1:56" ht="14.25" x14ac:dyDescent="0.25">
      <c r="A894" s="46"/>
      <c r="D894" s="46"/>
      <c r="E894" s="46"/>
      <c r="F894" s="46"/>
      <c r="G894" s="46"/>
      <c r="H894" s="46"/>
      <c r="I894" s="46"/>
      <c r="N894" s="46"/>
      <c r="O894" s="46"/>
      <c r="P894" s="89"/>
      <c r="Q894" s="89"/>
      <c r="R894" s="89"/>
      <c r="S894" s="89"/>
      <c r="T894" s="89"/>
      <c r="U894" s="89"/>
      <c r="V894" s="89"/>
      <c r="W894" s="89"/>
      <c r="X894" s="46"/>
      <c r="Y894" s="46"/>
      <c r="Z894" s="46"/>
      <c r="AK894" s="46"/>
      <c r="AL894" s="46"/>
      <c r="AM894" s="46"/>
      <c r="AN894" s="46"/>
      <c r="AO894" s="46"/>
      <c r="AP894" s="46"/>
      <c r="AQ894" s="46"/>
      <c r="AR894" s="46"/>
      <c r="AS894" s="46"/>
      <c r="AT894" s="46"/>
      <c r="AU894" s="46"/>
      <c r="AV894" s="46"/>
      <c r="AW894" s="46"/>
      <c r="AX894" s="46"/>
      <c r="AY894" s="46"/>
      <c r="AZ894" s="46"/>
      <c r="BA894" s="46"/>
      <c r="BB894" s="46"/>
      <c r="BC894" s="46"/>
      <c r="BD894" s="46"/>
    </row>
    <row r="895" spans="1:56" ht="14.25" x14ac:dyDescent="0.25">
      <c r="A895" s="46"/>
      <c r="D895" s="46"/>
      <c r="E895" s="46"/>
      <c r="F895" s="46"/>
      <c r="G895" s="46"/>
      <c r="H895" s="46"/>
      <c r="I895" s="46"/>
      <c r="N895" s="46"/>
      <c r="O895" s="46"/>
      <c r="P895" s="89"/>
      <c r="Q895" s="89"/>
      <c r="R895" s="89"/>
      <c r="S895" s="89"/>
      <c r="T895" s="89"/>
      <c r="U895" s="89"/>
      <c r="V895" s="89"/>
      <c r="W895" s="89"/>
      <c r="X895" s="46"/>
      <c r="Y895" s="46"/>
      <c r="Z895" s="46"/>
      <c r="AK895" s="46"/>
      <c r="AL895" s="46"/>
      <c r="AM895" s="46"/>
      <c r="AN895" s="46"/>
      <c r="AO895" s="46"/>
      <c r="AP895" s="46"/>
      <c r="AQ895" s="46"/>
      <c r="AR895" s="46"/>
      <c r="AS895" s="46"/>
      <c r="AT895" s="46"/>
      <c r="AU895" s="46"/>
      <c r="AV895" s="46"/>
      <c r="AW895" s="46"/>
      <c r="AX895" s="46"/>
      <c r="AY895" s="46"/>
      <c r="AZ895" s="46"/>
      <c r="BA895" s="46"/>
      <c r="BB895" s="46"/>
      <c r="BC895" s="46"/>
      <c r="BD895" s="46"/>
    </row>
    <row r="896" spans="1:56" ht="14.25" x14ac:dyDescent="0.25">
      <c r="A896" s="46"/>
      <c r="D896" s="46"/>
      <c r="E896" s="46"/>
      <c r="F896" s="46"/>
      <c r="G896" s="46"/>
      <c r="H896" s="46"/>
      <c r="I896" s="46"/>
      <c r="N896" s="46"/>
      <c r="O896" s="46"/>
      <c r="P896" s="89"/>
      <c r="Q896" s="89"/>
      <c r="R896" s="89"/>
      <c r="S896" s="89"/>
      <c r="T896" s="89"/>
      <c r="U896" s="89"/>
      <c r="V896" s="89"/>
      <c r="W896" s="89"/>
      <c r="X896" s="46"/>
      <c r="Y896" s="46"/>
      <c r="Z896" s="46"/>
      <c r="AK896" s="46"/>
      <c r="AL896" s="46"/>
      <c r="AM896" s="46"/>
      <c r="AN896" s="46"/>
      <c r="AO896" s="46"/>
      <c r="AP896" s="46"/>
      <c r="AQ896" s="46"/>
      <c r="AR896" s="46"/>
      <c r="AS896" s="46"/>
      <c r="AT896" s="46"/>
      <c r="AU896" s="46"/>
      <c r="AV896" s="46"/>
      <c r="AW896" s="46"/>
      <c r="AX896" s="46"/>
      <c r="AY896" s="46"/>
      <c r="AZ896" s="46"/>
      <c r="BA896" s="46"/>
      <c r="BB896" s="46"/>
      <c r="BC896" s="46"/>
      <c r="BD896" s="46"/>
    </row>
    <row r="897" spans="1:56" ht="14.25" x14ac:dyDescent="0.25">
      <c r="A897" s="46"/>
      <c r="D897" s="46"/>
      <c r="E897" s="46"/>
      <c r="F897" s="46"/>
      <c r="G897" s="46"/>
      <c r="H897" s="46"/>
      <c r="I897" s="46"/>
      <c r="N897" s="46"/>
      <c r="O897" s="46"/>
      <c r="P897" s="89"/>
      <c r="Q897" s="89"/>
      <c r="R897" s="89"/>
      <c r="S897" s="89"/>
      <c r="T897" s="89"/>
      <c r="U897" s="89"/>
      <c r="V897" s="89"/>
      <c r="W897" s="89"/>
      <c r="X897" s="46"/>
      <c r="Y897" s="46"/>
      <c r="Z897" s="46"/>
      <c r="AK897" s="46"/>
      <c r="AL897" s="46"/>
      <c r="AM897" s="46"/>
      <c r="AN897" s="46"/>
      <c r="AO897" s="46"/>
      <c r="AP897" s="46"/>
      <c r="AQ897" s="46"/>
      <c r="AR897" s="46"/>
      <c r="AS897" s="46"/>
      <c r="AT897" s="46"/>
      <c r="AU897" s="46"/>
      <c r="AV897" s="46"/>
      <c r="AW897" s="46"/>
      <c r="AX897" s="46"/>
      <c r="AY897" s="46"/>
      <c r="AZ897" s="46"/>
      <c r="BA897" s="46"/>
      <c r="BB897" s="46"/>
      <c r="BC897" s="46"/>
      <c r="BD897" s="46"/>
    </row>
    <row r="898" spans="1:56" ht="14.25" x14ac:dyDescent="0.25">
      <c r="A898" s="46"/>
      <c r="D898" s="46"/>
      <c r="E898" s="46"/>
      <c r="F898" s="46"/>
      <c r="G898" s="46"/>
      <c r="H898" s="46"/>
      <c r="I898" s="46"/>
      <c r="N898" s="46"/>
      <c r="O898" s="46"/>
      <c r="P898" s="89"/>
      <c r="Q898" s="89"/>
      <c r="R898" s="89"/>
      <c r="S898" s="89"/>
      <c r="T898" s="89"/>
      <c r="U898" s="89"/>
      <c r="V898" s="89"/>
      <c r="W898" s="89"/>
      <c r="X898" s="46"/>
      <c r="Y898" s="46"/>
      <c r="Z898" s="46"/>
      <c r="AK898" s="46"/>
      <c r="AL898" s="46"/>
      <c r="AM898" s="46"/>
      <c r="AN898" s="46"/>
      <c r="AO898" s="46"/>
      <c r="AP898" s="46"/>
      <c r="AQ898" s="46"/>
      <c r="AR898" s="46"/>
      <c r="AS898" s="46"/>
      <c r="AT898" s="46"/>
      <c r="AU898" s="46"/>
      <c r="AV898" s="46"/>
      <c r="AW898" s="46"/>
      <c r="AX898" s="46"/>
      <c r="AY898" s="46"/>
      <c r="AZ898" s="46"/>
      <c r="BA898" s="46"/>
      <c r="BB898" s="46"/>
      <c r="BC898" s="46"/>
      <c r="BD898" s="46"/>
    </row>
    <row r="899" spans="1:56" ht="14.25" x14ac:dyDescent="0.25">
      <c r="A899" s="46"/>
      <c r="D899" s="46"/>
      <c r="E899" s="46"/>
      <c r="F899" s="46"/>
      <c r="G899" s="46"/>
      <c r="H899" s="46"/>
      <c r="I899" s="46"/>
      <c r="N899" s="46"/>
      <c r="O899" s="46"/>
      <c r="P899" s="89"/>
      <c r="Q899" s="89"/>
      <c r="R899" s="89"/>
      <c r="S899" s="89"/>
      <c r="T899" s="89"/>
      <c r="U899" s="89"/>
      <c r="V899" s="89"/>
      <c r="W899" s="89"/>
      <c r="X899" s="46"/>
      <c r="Y899" s="46"/>
      <c r="Z899" s="46"/>
      <c r="AK899" s="46"/>
      <c r="AL899" s="46"/>
      <c r="AM899" s="46"/>
      <c r="AN899" s="46"/>
      <c r="AO899" s="46"/>
      <c r="AP899" s="46"/>
      <c r="AQ899" s="46"/>
      <c r="AR899" s="46"/>
      <c r="AS899" s="46"/>
      <c r="AT899" s="46"/>
      <c r="AU899" s="46"/>
      <c r="AV899" s="46"/>
      <c r="AW899" s="46"/>
      <c r="AX899" s="46"/>
      <c r="AY899" s="46"/>
      <c r="AZ899" s="46"/>
      <c r="BA899" s="46"/>
      <c r="BB899" s="46"/>
      <c r="BC899" s="46"/>
      <c r="BD899" s="46"/>
    </row>
    <row r="900" spans="1:56" ht="14.25" x14ac:dyDescent="0.25">
      <c r="A900" s="46"/>
      <c r="D900" s="46"/>
      <c r="E900" s="46"/>
      <c r="F900" s="46"/>
      <c r="G900" s="46"/>
      <c r="H900" s="46"/>
      <c r="I900" s="46"/>
      <c r="N900" s="46"/>
      <c r="O900" s="46"/>
      <c r="P900" s="89"/>
      <c r="Q900" s="89"/>
      <c r="R900" s="89"/>
      <c r="S900" s="89"/>
      <c r="T900" s="89"/>
      <c r="U900" s="89"/>
      <c r="V900" s="89"/>
      <c r="W900" s="89"/>
      <c r="X900" s="46"/>
      <c r="Y900" s="46"/>
      <c r="Z900" s="46"/>
      <c r="AK900" s="46"/>
      <c r="AL900" s="46"/>
      <c r="AM900" s="46"/>
      <c r="AN900" s="46"/>
      <c r="AO900" s="46"/>
      <c r="AP900" s="46"/>
      <c r="AQ900" s="46"/>
      <c r="AR900" s="46"/>
      <c r="AS900" s="46"/>
      <c r="AT900" s="46"/>
      <c r="AU900" s="46"/>
      <c r="AV900" s="46"/>
      <c r="AW900" s="46"/>
      <c r="AX900" s="46"/>
      <c r="AY900" s="46"/>
      <c r="AZ900" s="46"/>
      <c r="BA900" s="46"/>
      <c r="BB900" s="46"/>
      <c r="BC900" s="46"/>
      <c r="BD900" s="46"/>
    </row>
    <row r="901" spans="1:56" ht="14.25" x14ac:dyDescent="0.25">
      <c r="A901" s="46"/>
      <c r="D901" s="46"/>
      <c r="E901" s="46"/>
      <c r="F901" s="46"/>
      <c r="G901" s="46"/>
      <c r="H901" s="46"/>
      <c r="I901" s="46"/>
      <c r="N901" s="46"/>
      <c r="O901" s="46"/>
      <c r="P901" s="89"/>
      <c r="Q901" s="89"/>
      <c r="R901" s="89"/>
      <c r="S901" s="89"/>
      <c r="T901" s="89"/>
      <c r="U901" s="89"/>
      <c r="V901" s="89"/>
      <c r="W901" s="89"/>
      <c r="X901" s="46"/>
      <c r="Y901" s="46"/>
      <c r="Z901" s="46"/>
      <c r="AK901" s="46"/>
      <c r="AL901" s="46"/>
      <c r="AM901" s="46"/>
      <c r="AN901" s="46"/>
      <c r="AO901" s="46"/>
      <c r="AP901" s="46"/>
      <c r="AQ901" s="46"/>
      <c r="AR901" s="46"/>
      <c r="AS901" s="46"/>
      <c r="AT901" s="46"/>
      <c r="AU901" s="46"/>
      <c r="AV901" s="46"/>
      <c r="AW901" s="46"/>
      <c r="AX901" s="46"/>
      <c r="AY901" s="46"/>
      <c r="AZ901" s="46"/>
      <c r="BA901" s="46"/>
      <c r="BB901" s="46"/>
      <c r="BC901" s="46"/>
      <c r="BD901" s="46"/>
    </row>
    <row r="902" spans="1:56" ht="14.25" x14ac:dyDescent="0.25">
      <c r="A902" s="46"/>
      <c r="D902" s="46"/>
      <c r="E902" s="46"/>
      <c r="F902" s="46"/>
      <c r="G902" s="46"/>
      <c r="H902" s="46"/>
      <c r="I902" s="46"/>
      <c r="N902" s="46"/>
      <c r="O902" s="46"/>
      <c r="P902" s="89"/>
      <c r="Q902" s="89"/>
      <c r="R902" s="89"/>
      <c r="S902" s="89"/>
      <c r="T902" s="89"/>
      <c r="U902" s="89"/>
      <c r="V902" s="89"/>
      <c r="W902" s="89"/>
      <c r="X902" s="46"/>
      <c r="Y902" s="46"/>
      <c r="Z902" s="46"/>
      <c r="AK902" s="46"/>
      <c r="AL902" s="46"/>
      <c r="AM902" s="46"/>
      <c r="AN902" s="46"/>
      <c r="AO902" s="46"/>
      <c r="AP902" s="46"/>
      <c r="AQ902" s="46"/>
      <c r="AR902" s="46"/>
      <c r="AS902" s="46"/>
      <c r="AT902" s="46"/>
      <c r="AU902" s="46"/>
      <c r="AV902" s="46"/>
      <c r="AW902" s="46"/>
      <c r="AX902" s="46"/>
      <c r="AY902" s="46"/>
      <c r="AZ902" s="46"/>
      <c r="BA902" s="46"/>
      <c r="BB902" s="46"/>
      <c r="BC902" s="46"/>
      <c r="BD902" s="46"/>
    </row>
    <row r="903" spans="1:56" ht="14.25" x14ac:dyDescent="0.25">
      <c r="A903" s="46"/>
      <c r="D903" s="46"/>
      <c r="E903" s="46"/>
      <c r="F903" s="46"/>
      <c r="G903" s="46"/>
      <c r="H903" s="46"/>
      <c r="I903" s="46"/>
      <c r="N903" s="46"/>
      <c r="O903" s="46"/>
      <c r="P903" s="89"/>
      <c r="Q903" s="89"/>
      <c r="R903" s="89"/>
      <c r="S903" s="89"/>
      <c r="T903" s="89"/>
      <c r="U903" s="89"/>
      <c r="V903" s="89"/>
      <c r="W903" s="89"/>
      <c r="X903" s="46"/>
      <c r="Y903" s="46"/>
      <c r="Z903" s="46"/>
      <c r="AK903" s="46"/>
      <c r="AL903" s="46"/>
      <c r="AM903" s="46"/>
      <c r="AN903" s="46"/>
      <c r="AO903" s="46"/>
      <c r="AP903" s="46"/>
      <c r="AQ903" s="46"/>
      <c r="AR903" s="46"/>
      <c r="AS903" s="46"/>
      <c r="AT903" s="46"/>
      <c r="AU903" s="46"/>
      <c r="AV903" s="46"/>
      <c r="AW903" s="46"/>
      <c r="AX903" s="46"/>
      <c r="AY903" s="46"/>
      <c r="AZ903" s="46"/>
      <c r="BA903" s="46"/>
      <c r="BB903" s="46"/>
      <c r="BC903" s="46"/>
      <c r="BD903" s="46"/>
    </row>
    <row r="904" spans="1:56" ht="14.25" x14ac:dyDescent="0.25">
      <c r="A904" s="46"/>
      <c r="D904" s="46"/>
      <c r="E904" s="46"/>
      <c r="F904" s="46"/>
      <c r="G904" s="46"/>
      <c r="H904" s="46"/>
      <c r="I904" s="46"/>
      <c r="N904" s="46"/>
      <c r="O904" s="46"/>
      <c r="P904" s="89"/>
      <c r="Q904" s="89"/>
      <c r="R904" s="89"/>
      <c r="S904" s="89"/>
      <c r="T904" s="89"/>
      <c r="U904" s="89"/>
      <c r="V904" s="89"/>
      <c r="W904" s="89"/>
      <c r="X904" s="46"/>
      <c r="Y904" s="46"/>
      <c r="Z904" s="46"/>
      <c r="AK904" s="46"/>
      <c r="AL904" s="46"/>
      <c r="AM904" s="46"/>
      <c r="AN904" s="46"/>
      <c r="AO904" s="46"/>
      <c r="AP904" s="46"/>
      <c r="AQ904" s="46"/>
      <c r="AR904" s="46"/>
      <c r="AS904" s="46"/>
      <c r="AT904" s="46"/>
      <c r="AU904" s="46"/>
      <c r="AV904" s="46"/>
      <c r="AW904" s="46"/>
      <c r="AX904" s="46"/>
      <c r="AY904" s="46"/>
      <c r="AZ904" s="46"/>
      <c r="BA904" s="46"/>
      <c r="BB904" s="46"/>
      <c r="BC904" s="46"/>
      <c r="BD904" s="46"/>
    </row>
    <row r="905" spans="1:56" ht="14.25" x14ac:dyDescent="0.25">
      <c r="A905" s="46"/>
      <c r="D905" s="46"/>
      <c r="E905" s="46"/>
      <c r="F905" s="46"/>
      <c r="G905" s="46"/>
      <c r="H905" s="46"/>
      <c r="I905" s="46"/>
      <c r="N905" s="46"/>
      <c r="O905" s="46"/>
      <c r="P905" s="89"/>
      <c r="Q905" s="89"/>
      <c r="R905" s="89"/>
      <c r="S905" s="89"/>
      <c r="T905" s="89"/>
      <c r="U905" s="89"/>
      <c r="V905" s="89"/>
      <c r="W905" s="89"/>
      <c r="X905" s="46"/>
      <c r="Y905" s="46"/>
      <c r="Z905" s="46"/>
      <c r="AK905" s="46"/>
      <c r="AL905" s="46"/>
      <c r="AM905" s="46"/>
      <c r="AN905" s="46"/>
      <c r="AO905" s="46"/>
      <c r="AP905" s="46"/>
      <c r="AQ905" s="46"/>
      <c r="AR905" s="46"/>
      <c r="AS905" s="46"/>
      <c r="AT905" s="46"/>
      <c r="AU905" s="46"/>
      <c r="AV905" s="46"/>
      <c r="AW905" s="46"/>
      <c r="AX905" s="46"/>
      <c r="AY905" s="46"/>
      <c r="AZ905" s="46"/>
      <c r="BA905" s="46"/>
      <c r="BB905" s="46"/>
      <c r="BC905" s="46"/>
      <c r="BD905" s="46"/>
    </row>
    <row r="906" spans="1:56" ht="14.25" x14ac:dyDescent="0.25">
      <c r="A906" s="46"/>
      <c r="D906" s="46"/>
      <c r="E906" s="46"/>
      <c r="F906" s="46"/>
      <c r="G906" s="46"/>
      <c r="H906" s="46"/>
      <c r="I906" s="46"/>
      <c r="N906" s="46"/>
      <c r="O906" s="46"/>
      <c r="P906" s="89"/>
      <c r="Q906" s="89"/>
      <c r="R906" s="89"/>
      <c r="S906" s="89"/>
      <c r="T906" s="89"/>
      <c r="U906" s="89"/>
      <c r="V906" s="89"/>
      <c r="W906" s="89"/>
      <c r="X906" s="46"/>
      <c r="Y906" s="46"/>
      <c r="Z906" s="46"/>
      <c r="AK906" s="46"/>
      <c r="AL906" s="46"/>
      <c r="AM906" s="46"/>
      <c r="AN906" s="46"/>
      <c r="AO906" s="46"/>
      <c r="AP906" s="46"/>
      <c r="AQ906" s="46"/>
      <c r="AR906" s="46"/>
      <c r="AS906" s="46"/>
      <c r="AT906" s="46"/>
      <c r="AU906" s="46"/>
      <c r="AV906" s="46"/>
      <c r="AW906" s="46"/>
      <c r="AX906" s="46"/>
      <c r="AY906" s="46"/>
      <c r="AZ906" s="46"/>
      <c r="BA906" s="46"/>
      <c r="BB906" s="46"/>
      <c r="BC906" s="46"/>
      <c r="BD906" s="46"/>
    </row>
    <row r="907" spans="1:56" ht="14.25" x14ac:dyDescent="0.25">
      <c r="A907" s="46"/>
      <c r="D907" s="46"/>
      <c r="E907" s="46"/>
      <c r="F907" s="46"/>
      <c r="G907" s="46"/>
      <c r="H907" s="46"/>
      <c r="I907" s="46"/>
      <c r="N907" s="46"/>
      <c r="O907" s="46"/>
      <c r="P907" s="89"/>
      <c r="Q907" s="89"/>
      <c r="R907" s="89"/>
      <c r="S907" s="89"/>
      <c r="T907" s="89"/>
      <c r="U907" s="89"/>
      <c r="V907" s="89"/>
      <c r="W907" s="89"/>
      <c r="X907" s="46"/>
      <c r="Y907" s="46"/>
      <c r="Z907" s="46"/>
      <c r="AK907" s="46"/>
      <c r="AL907" s="46"/>
      <c r="AM907" s="46"/>
      <c r="AN907" s="46"/>
      <c r="AO907" s="46"/>
      <c r="AP907" s="46"/>
      <c r="AQ907" s="46"/>
      <c r="AR907" s="46"/>
      <c r="AS907" s="46"/>
      <c r="AT907" s="46"/>
      <c r="AU907" s="46"/>
      <c r="AV907" s="46"/>
      <c r="AW907" s="46"/>
      <c r="AX907" s="46"/>
      <c r="AY907" s="46"/>
      <c r="AZ907" s="46"/>
      <c r="BA907" s="46"/>
      <c r="BB907" s="46"/>
      <c r="BC907" s="46"/>
      <c r="BD907" s="46"/>
    </row>
    <row r="908" spans="1:56" ht="14.25" x14ac:dyDescent="0.25">
      <c r="A908" s="46"/>
      <c r="D908" s="46"/>
      <c r="E908" s="46"/>
      <c r="F908" s="46"/>
      <c r="G908" s="46"/>
      <c r="H908" s="46"/>
      <c r="I908" s="46"/>
      <c r="N908" s="46"/>
      <c r="O908" s="46"/>
      <c r="P908" s="89"/>
      <c r="Q908" s="89"/>
      <c r="R908" s="89"/>
      <c r="S908" s="89"/>
      <c r="T908" s="89"/>
      <c r="U908" s="89"/>
      <c r="V908" s="89"/>
      <c r="W908" s="89"/>
      <c r="X908" s="46"/>
      <c r="Y908" s="46"/>
      <c r="Z908" s="46"/>
      <c r="AK908" s="46"/>
      <c r="AL908" s="46"/>
      <c r="AM908" s="46"/>
      <c r="AN908" s="46"/>
      <c r="AO908" s="46"/>
      <c r="AP908" s="46"/>
      <c r="AQ908" s="46"/>
      <c r="AR908" s="46"/>
      <c r="AS908" s="46"/>
      <c r="AT908" s="46"/>
      <c r="AU908" s="46"/>
      <c r="AV908" s="46"/>
      <c r="AW908" s="46"/>
      <c r="AX908" s="46"/>
      <c r="AY908" s="46"/>
      <c r="AZ908" s="46"/>
      <c r="BA908" s="46"/>
      <c r="BB908" s="46"/>
      <c r="BC908" s="46"/>
      <c r="BD908" s="46"/>
    </row>
    <row r="909" spans="1:56" ht="14.25" x14ac:dyDescent="0.25">
      <c r="A909" s="46"/>
      <c r="D909" s="46"/>
      <c r="E909" s="46"/>
      <c r="F909" s="46"/>
      <c r="G909" s="46"/>
      <c r="H909" s="46"/>
      <c r="I909" s="46"/>
      <c r="N909" s="46"/>
      <c r="O909" s="46"/>
      <c r="P909" s="89"/>
      <c r="Q909" s="89"/>
      <c r="R909" s="89"/>
      <c r="S909" s="89"/>
      <c r="T909" s="89"/>
      <c r="U909" s="89"/>
      <c r="V909" s="89"/>
      <c r="W909" s="89"/>
      <c r="X909" s="46"/>
      <c r="Y909" s="46"/>
      <c r="Z909" s="46"/>
      <c r="AK909" s="46"/>
      <c r="AL909" s="46"/>
      <c r="AM909" s="46"/>
      <c r="AN909" s="46"/>
      <c r="AO909" s="46"/>
      <c r="AP909" s="46"/>
      <c r="AQ909" s="46"/>
      <c r="AR909" s="46"/>
      <c r="AS909" s="46"/>
      <c r="AT909" s="46"/>
      <c r="AU909" s="46"/>
      <c r="AV909" s="46"/>
      <c r="AW909" s="46"/>
      <c r="AX909" s="46"/>
      <c r="AY909" s="46"/>
      <c r="AZ909" s="46"/>
      <c r="BA909" s="46"/>
      <c r="BB909" s="46"/>
      <c r="BC909" s="46"/>
      <c r="BD909" s="46"/>
    </row>
    <row r="910" spans="1:56" ht="14.25" x14ac:dyDescent="0.25">
      <c r="A910" s="46"/>
      <c r="D910" s="46"/>
      <c r="E910" s="46"/>
      <c r="F910" s="46"/>
      <c r="G910" s="46"/>
      <c r="H910" s="46"/>
      <c r="I910" s="46"/>
      <c r="N910" s="46"/>
      <c r="O910" s="46"/>
      <c r="P910" s="89"/>
      <c r="Q910" s="89"/>
      <c r="R910" s="89"/>
      <c r="S910" s="89"/>
      <c r="T910" s="89"/>
      <c r="U910" s="89"/>
      <c r="V910" s="89"/>
      <c r="W910" s="89"/>
      <c r="X910" s="46"/>
      <c r="Y910" s="46"/>
      <c r="Z910" s="46"/>
      <c r="AK910" s="46"/>
      <c r="AL910" s="46"/>
      <c r="AM910" s="46"/>
      <c r="AN910" s="46"/>
      <c r="AO910" s="46"/>
      <c r="AP910" s="46"/>
      <c r="AQ910" s="46"/>
      <c r="AR910" s="46"/>
      <c r="AS910" s="46"/>
      <c r="AT910" s="46"/>
      <c r="AU910" s="46"/>
      <c r="AV910" s="46"/>
      <c r="AW910" s="46"/>
      <c r="AX910" s="46"/>
      <c r="AY910" s="46"/>
      <c r="AZ910" s="46"/>
      <c r="BA910" s="46"/>
      <c r="BB910" s="46"/>
      <c r="BC910" s="46"/>
      <c r="BD910" s="46"/>
    </row>
    <row r="911" spans="1:56" ht="14.25" x14ac:dyDescent="0.25">
      <c r="A911" s="46"/>
      <c r="D911" s="46"/>
      <c r="E911" s="46"/>
      <c r="F911" s="46"/>
      <c r="G911" s="46"/>
      <c r="H911" s="46"/>
      <c r="I911" s="46"/>
      <c r="N911" s="46"/>
      <c r="O911" s="46"/>
      <c r="P911" s="89"/>
      <c r="Q911" s="89"/>
      <c r="R911" s="89"/>
      <c r="S911" s="89"/>
      <c r="T911" s="89"/>
      <c r="U911" s="89"/>
      <c r="V911" s="89"/>
      <c r="W911" s="89"/>
      <c r="X911" s="46"/>
      <c r="Y911" s="46"/>
      <c r="Z911" s="46"/>
      <c r="AK911" s="46"/>
      <c r="AL911" s="46"/>
      <c r="AM911" s="46"/>
      <c r="AN911" s="46"/>
      <c r="AO911" s="46"/>
      <c r="AP911" s="46"/>
      <c r="AQ911" s="46"/>
      <c r="AR911" s="46"/>
      <c r="AS911" s="46"/>
      <c r="AT911" s="46"/>
      <c r="AU911" s="46"/>
      <c r="AV911" s="46"/>
      <c r="AW911" s="46"/>
      <c r="AX911" s="46"/>
      <c r="AY911" s="46"/>
      <c r="AZ911" s="46"/>
      <c r="BA911" s="46"/>
      <c r="BB911" s="46"/>
      <c r="BC911" s="46"/>
      <c r="BD911" s="46"/>
    </row>
    <row r="912" spans="1:56" ht="14.25" x14ac:dyDescent="0.25">
      <c r="A912" s="46"/>
      <c r="D912" s="46"/>
      <c r="E912" s="46"/>
      <c r="F912" s="46"/>
      <c r="G912" s="46"/>
      <c r="H912" s="46"/>
      <c r="I912" s="46"/>
      <c r="N912" s="46"/>
      <c r="O912" s="46"/>
      <c r="P912" s="89"/>
      <c r="Q912" s="89"/>
      <c r="R912" s="89"/>
      <c r="S912" s="89"/>
      <c r="T912" s="89"/>
      <c r="U912" s="89"/>
      <c r="V912" s="89"/>
      <c r="W912" s="89"/>
      <c r="X912" s="46"/>
      <c r="Y912" s="46"/>
      <c r="Z912" s="46"/>
      <c r="AK912" s="46"/>
      <c r="AL912" s="46"/>
      <c r="AM912" s="46"/>
      <c r="AN912" s="46"/>
      <c r="AO912" s="46"/>
      <c r="AP912" s="46"/>
      <c r="AQ912" s="46"/>
      <c r="AR912" s="46"/>
      <c r="AS912" s="46"/>
      <c r="AT912" s="46"/>
      <c r="AU912" s="46"/>
      <c r="AV912" s="46"/>
      <c r="AW912" s="46"/>
      <c r="AX912" s="46"/>
      <c r="AY912" s="46"/>
      <c r="AZ912" s="46"/>
      <c r="BA912" s="46"/>
      <c r="BB912" s="46"/>
      <c r="BC912" s="46"/>
      <c r="BD912" s="46"/>
    </row>
    <row r="913" spans="1:56" ht="14.25" x14ac:dyDescent="0.25">
      <c r="A913" s="46"/>
      <c r="D913" s="46"/>
      <c r="E913" s="46"/>
      <c r="F913" s="46"/>
      <c r="G913" s="46"/>
      <c r="H913" s="46"/>
      <c r="I913" s="46"/>
      <c r="N913" s="46"/>
      <c r="O913" s="46"/>
      <c r="P913" s="89"/>
      <c r="Q913" s="89"/>
      <c r="R913" s="89"/>
      <c r="S913" s="89"/>
      <c r="T913" s="89"/>
      <c r="U913" s="89"/>
      <c r="V913" s="89"/>
      <c r="W913" s="89"/>
      <c r="X913" s="46"/>
      <c r="Y913" s="46"/>
      <c r="Z913" s="46"/>
      <c r="AK913" s="46"/>
      <c r="AL913" s="46"/>
      <c r="AM913" s="46"/>
      <c r="AN913" s="46"/>
      <c r="AO913" s="46"/>
      <c r="AP913" s="46"/>
      <c r="AQ913" s="46"/>
      <c r="AR913" s="46"/>
      <c r="AS913" s="46"/>
      <c r="AT913" s="46"/>
      <c r="AU913" s="46"/>
      <c r="AV913" s="46"/>
      <c r="AW913" s="46"/>
      <c r="AX913" s="46"/>
      <c r="AY913" s="46"/>
      <c r="AZ913" s="46"/>
      <c r="BA913" s="46"/>
      <c r="BB913" s="46"/>
      <c r="BC913" s="46"/>
      <c r="BD913" s="46"/>
    </row>
    <row r="914" spans="1:56" ht="14.25" x14ac:dyDescent="0.25">
      <c r="A914" s="46"/>
      <c r="D914" s="46"/>
      <c r="E914" s="46"/>
      <c r="F914" s="46"/>
      <c r="G914" s="46"/>
      <c r="H914" s="46"/>
      <c r="I914" s="46"/>
      <c r="N914" s="46"/>
      <c r="O914" s="46"/>
      <c r="P914" s="89"/>
      <c r="Q914" s="89"/>
      <c r="R914" s="89"/>
      <c r="S914" s="89"/>
      <c r="T914" s="89"/>
      <c r="U914" s="89"/>
      <c r="V914" s="89"/>
      <c r="W914" s="89"/>
      <c r="X914" s="46"/>
      <c r="Y914" s="46"/>
      <c r="Z914" s="46"/>
      <c r="AK914" s="46"/>
      <c r="AL914" s="46"/>
      <c r="AM914" s="46"/>
      <c r="AN914" s="46"/>
      <c r="AO914" s="46"/>
      <c r="AP914" s="46"/>
      <c r="AQ914" s="46"/>
      <c r="AR914" s="46"/>
      <c r="AS914" s="46"/>
      <c r="AT914" s="46"/>
      <c r="AU914" s="46"/>
      <c r="AV914" s="46"/>
      <c r="AW914" s="46"/>
      <c r="AX914" s="46"/>
      <c r="AY914" s="46"/>
      <c r="AZ914" s="46"/>
      <c r="BA914" s="46"/>
      <c r="BB914" s="46"/>
      <c r="BC914" s="46"/>
      <c r="BD914" s="46"/>
    </row>
    <row r="915" spans="1:56" ht="14.25" x14ac:dyDescent="0.25">
      <c r="A915" s="46"/>
      <c r="D915" s="46"/>
      <c r="E915" s="46"/>
      <c r="F915" s="46"/>
      <c r="G915" s="46"/>
      <c r="H915" s="46"/>
      <c r="I915" s="46"/>
      <c r="N915" s="46"/>
      <c r="O915" s="46"/>
      <c r="P915" s="89"/>
      <c r="Q915" s="89"/>
      <c r="R915" s="89"/>
      <c r="S915" s="89"/>
      <c r="T915" s="89"/>
      <c r="U915" s="89"/>
      <c r="V915" s="89"/>
      <c r="W915" s="89"/>
      <c r="X915" s="46"/>
      <c r="Y915" s="46"/>
      <c r="Z915" s="46"/>
      <c r="AK915" s="46"/>
      <c r="AL915" s="46"/>
      <c r="AM915" s="46"/>
      <c r="AN915" s="46"/>
      <c r="AO915" s="46"/>
      <c r="AP915" s="46"/>
      <c r="AQ915" s="46"/>
      <c r="AR915" s="46"/>
      <c r="AS915" s="46"/>
      <c r="AT915" s="46"/>
      <c r="AU915" s="46"/>
      <c r="AV915" s="46"/>
      <c r="AW915" s="46"/>
      <c r="AX915" s="46"/>
      <c r="AY915" s="46"/>
      <c r="AZ915" s="46"/>
      <c r="BA915" s="46"/>
      <c r="BB915" s="46"/>
      <c r="BC915" s="46"/>
      <c r="BD915" s="46"/>
    </row>
    <row r="916" spans="1:56" ht="14.25" x14ac:dyDescent="0.25">
      <c r="A916" s="46"/>
      <c r="D916" s="46"/>
      <c r="E916" s="46"/>
      <c r="F916" s="46"/>
      <c r="G916" s="46"/>
      <c r="H916" s="46"/>
      <c r="I916" s="46"/>
      <c r="N916" s="46"/>
      <c r="O916" s="46"/>
      <c r="P916" s="89"/>
      <c r="Q916" s="89"/>
      <c r="R916" s="89"/>
      <c r="S916" s="89"/>
      <c r="T916" s="89"/>
      <c r="U916" s="89"/>
      <c r="V916" s="89"/>
      <c r="W916" s="89"/>
      <c r="X916" s="46"/>
      <c r="Y916" s="46"/>
      <c r="Z916" s="46"/>
      <c r="AK916" s="46"/>
      <c r="AL916" s="46"/>
      <c r="AM916" s="46"/>
      <c r="AN916" s="46"/>
      <c r="AO916" s="46"/>
      <c r="AP916" s="46"/>
      <c r="AQ916" s="46"/>
      <c r="AR916" s="46"/>
      <c r="AS916" s="46"/>
      <c r="AT916" s="46"/>
      <c r="AU916" s="46"/>
      <c r="AV916" s="46"/>
      <c r="AW916" s="46"/>
      <c r="AX916" s="46"/>
      <c r="AY916" s="46"/>
      <c r="AZ916" s="46"/>
      <c r="BA916" s="46"/>
      <c r="BB916" s="46"/>
      <c r="BC916" s="46"/>
      <c r="BD916" s="46"/>
    </row>
    <row r="917" spans="1:56" ht="14.25" x14ac:dyDescent="0.25">
      <c r="A917" s="46"/>
      <c r="D917" s="46"/>
      <c r="E917" s="46"/>
      <c r="F917" s="46"/>
      <c r="G917" s="46"/>
      <c r="H917" s="46"/>
      <c r="I917" s="46"/>
      <c r="N917" s="46"/>
      <c r="O917" s="46"/>
      <c r="P917" s="89"/>
      <c r="Q917" s="89"/>
      <c r="R917" s="89"/>
      <c r="S917" s="89"/>
      <c r="T917" s="89"/>
      <c r="U917" s="89"/>
      <c r="V917" s="89"/>
      <c r="W917" s="89"/>
      <c r="X917" s="46"/>
      <c r="Y917" s="46"/>
      <c r="Z917" s="46"/>
      <c r="AK917" s="46"/>
      <c r="AL917" s="46"/>
      <c r="AM917" s="46"/>
      <c r="AN917" s="46"/>
      <c r="AO917" s="46"/>
      <c r="AP917" s="46"/>
      <c r="AQ917" s="46"/>
      <c r="AR917" s="46"/>
      <c r="AS917" s="46"/>
      <c r="AT917" s="46"/>
      <c r="AU917" s="46"/>
      <c r="AV917" s="46"/>
      <c r="AW917" s="46"/>
      <c r="AX917" s="46"/>
      <c r="AY917" s="46"/>
      <c r="AZ917" s="46"/>
      <c r="BA917" s="46"/>
      <c r="BB917" s="46"/>
      <c r="BC917" s="46"/>
      <c r="BD917" s="46"/>
    </row>
    <row r="918" spans="1:56" ht="14.25" x14ac:dyDescent="0.25">
      <c r="A918" s="46"/>
      <c r="D918" s="46"/>
      <c r="E918" s="46"/>
      <c r="F918" s="46"/>
      <c r="G918" s="46"/>
      <c r="H918" s="46"/>
      <c r="I918" s="46"/>
      <c r="N918" s="46"/>
      <c r="O918" s="46"/>
      <c r="P918" s="89"/>
      <c r="Q918" s="89"/>
      <c r="R918" s="89"/>
      <c r="S918" s="89"/>
      <c r="T918" s="89"/>
      <c r="U918" s="89"/>
      <c r="V918" s="89"/>
      <c r="W918" s="89"/>
      <c r="X918" s="46"/>
      <c r="Y918" s="46"/>
      <c r="Z918" s="46"/>
      <c r="AK918" s="46"/>
      <c r="AL918" s="46"/>
      <c r="AM918" s="46"/>
      <c r="AN918" s="46"/>
      <c r="AO918" s="46"/>
      <c r="AP918" s="46"/>
      <c r="AQ918" s="46"/>
      <c r="AR918" s="46"/>
      <c r="AS918" s="46"/>
      <c r="AT918" s="46"/>
      <c r="AU918" s="46"/>
      <c r="AV918" s="46"/>
      <c r="AW918" s="46"/>
      <c r="AX918" s="46"/>
      <c r="AY918" s="46"/>
      <c r="AZ918" s="46"/>
      <c r="BA918" s="46"/>
      <c r="BB918" s="46"/>
      <c r="BC918" s="46"/>
      <c r="BD918" s="46"/>
    </row>
    <row r="919" spans="1:56" ht="14.25" x14ac:dyDescent="0.25">
      <c r="A919" s="46"/>
      <c r="D919" s="46"/>
      <c r="E919" s="46"/>
      <c r="F919" s="46"/>
      <c r="G919" s="46"/>
      <c r="H919" s="46"/>
      <c r="I919" s="46"/>
      <c r="N919" s="46"/>
      <c r="O919" s="46"/>
      <c r="P919" s="89"/>
      <c r="Q919" s="89"/>
      <c r="R919" s="89"/>
      <c r="S919" s="89"/>
      <c r="T919" s="89"/>
      <c r="U919" s="89"/>
      <c r="V919" s="89"/>
      <c r="W919" s="89"/>
      <c r="X919" s="46"/>
      <c r="Y919" s="46"/>
      <c r="Z919" s="46"/>
      <c r="AK919" s="46"/>
      <c r="AL919" s="46"/>
      <c r="AM919" s="46"/>
      <c r="AN919" s="46"/>
      <c r="AO919" s="46"/>
      <c r="AP919" s="46"/>
      <c r="AQ919" s="46"/>
      <c r="AR919" s="46"/>
      <c r="AS919" s="46"/>
      <c r="AT919" s="46"/>
      <c r="AU919" s="46"/>
      <c r="AV919" s="46"/>
      <c r="AW919" s="46"/>
      <c r="AX919" s="46"/>
      <c r="AY919" s="46"/>
      <c r="AZ919" s="46"/>
      <c r="BA919" s="46"/>
      <c r="BB919" s="46"/>
      <c r="BC919" s="46"/>
      <c r="BD919" s="46"/>
    </row>
    <row r="920" spans="1:56" ht="14.25" x14ac:dyDescent="0.25">
      <c r="A920" s="46"/>
      <c r="D920" s="46"/>
      <c r="E920" s="46"/>
      <c r="F920" s="46"/>
      <c r="G920" s="46"/>
      <c r="H920" s="46"/>
      <c r="I920" s="46"/>
      <c r="N920" s="46"/>
      <c r="O920" s="46"/>
      <c r="P920" s="89"/>
      <c r="Q920" s="89"/>
      <c r="R920" s="89"/>
      <c r="S920" s="89"/>
      <c r="T920" s="89"/>
      <c r="U920" s="89"/>
      <c r="V920" s="89"/>
      <c r="W920" s="89"/>
      <c r="X920" s="46"/>
      <c r="Y920" s="46"/>
      <c r="Z920" s="46"/>
      <c r="AK920" s="46"/>
      <c r="AL920" s="46"/>
      <c r="AM920" s="46"/>
      <c r="AN920" s="46"/>
      <c r="AO920" s="46"/>
      <c r="AP920" s="46"/>
      <c r="AQ920" s="46"/>
      <c r="AR920" s="46"/>
      <c r="AS920" s="46"/>
      <c r="AT920" s="46"/>
      <c r="AU920" s="46"/>
      <c r="AV920" s="46"/>
      <c r="AW920" s="46"/>
      <c r="AX920" s="46"/>
      <c r="AY920" s="46"/>
      <c r="AZ920" s="46"/>
      <c r="BA920" s="46"/>
      <c r="BB920" s="46"/>
      <c r="BC920" s="46"/>
      <c r="BD920" s="46"/>
    </row>
    <row r="921" spans="1:56" ht="14.25" x14ac:dyDescent="0.25">
      <c r="A921" s="46"/>
      <c r="D921" s="46"/>
      <c r="E921" s="46"/>
      <c r="F921" s="46"/>
      <c r="G921" s="46"/>
      <c r="H921" s="46"/>
      <c r="I921" s="46"/>
      <c r="N921" s="46"/>
      <c r="O921" s="46"/>
      <c r="P921" s="89"/>
      <c r="Q921" s="89"/>
      <c r="R921" s="89"/>
      <c r="S921" s="89"/>
      <c r="T921" s="89"/>
      <c r="U921" s="89"/>
      <c r="V921" s="89"/>
      <c r="W921" s="89"/>
      <c r="X921" s="46"/>
      <c r="Y921" s="46"/>
      <c r="Z921" s="46"/>
      <c r="AK921" s="46"/>
      <c r="AL921" s="46"/>
      <c r="AM921" s="46"/>
      <c r="AN921" s="46"/>
      <c r="AO921" s="46"/>
      <c r="AP921" s="46"/>
      <c r="AQ921" s="46"/>
      <c r="AR921" s="46"/>
      <c r="AS921" s="46"/>
      <c r="AT921" s="46"/>
      <c r="AU921" s="46"/>
      <c r="AV921" s="46"/>
      <c r="AW921" s="46"/>
      <c r="AX921" s="46"/>
      <c r="AY921" s="46"/>
      <c r="AZ921" s="46"/>
      <c r="BA921" s="46"/>
      <c r="BB921" s="46"/>
      <c r="BC921" s="46"/>
      <c r="BD921" s="46"/>
    </row>
    <row r="922" spans="1:56" ht="14.25" x14ac:dyDescent="0.25">
      <c r="A922" s="46"/>
      <c r="D922" s="46"/>
      <c r="E922" s="46"/>
      <c r="F922" s="46"/>
      <c r="G922" s="46"/>
      <c r="H922" s="46"/>
      <c r="I922" s="46"/>
      <c r="N922" s="46"/>
      <c r="O922" s="46"/>
      <c r="P922" s="89"/>
      <c r="Q922" s="89"/>
      <c r="R922" s="89"/>
      <c r="S922" s="89"/>
      <c r="T922" s="89"/>
      <c r="U922" s="89"/>
      <c r="V922" s="89"/>
      <c r="W922" s="89"/>
      <c r="X922" s="46"/>
      <c r="Y922" s="46"/>
      <c r="Z922" s="46"/>
      <c r="AK922" s="46"/>
      <c r="AL922" s="46"/>
      <c r="AM922" s="46"/>
      <c r="AN922" s="46"/>
      <c r="AO922" s="46"/>
      <c r="AP922" s="46"/>
      <c r="AQ922" s="46"/>
      <c r="AR922" s="46"/>
      <c r="AS922" s="46"/>
      <c r="AT922" s="46"/>
      <c r="AU922" s="46"/>
      <c r="AV922" s="46"/>
      <c r="AW922" s="46"/>
      <c r="AX922" s="46"/>
      <c r="AY922" s="46"/>
      <c r="AZ922" s="46"/>
      <c r="BA922" s="46"/>
      <c r="BB922" s="46"/>
      <c r="BC922" s="46"/>
      <c r="BD922" s="46"/>
    </row>
    <row r="923" spans="1:56" ht="14.25" x14ac:dyDescent="0.25">
      <c r="A923" s="46"/>
      <c r="D923" s="46"/>
      <c r="E923" s="46"/>
      <c r="F923" s="46"/>
      <c r="G923" s="46"/>
      <c r="H923" s="46"/>
      <c r="I923" s="46"/>
      <c r="N923" s="46"/>
      <c r="O923" s="46"/>
      <c r="P923" s="89"/>
      <c r="Q923" s="89"/>
      <c r="R923" s="89"/>
      <c r="S923" s="89"/>
      <c r="T923" s="89"/>
      <c r="U923" s="89"/>
      <c r="V923" s="89"/>
      <c r="W923" s="89"/>
      <c r="X923" s="46"/>
      <c r="Y923" s="46"/>
      <c r="Z923" s="46"/>
      <c r="AK923" s="46"/>
      <c r="AL923" s="46"/>
      <c r="AM923" s="46"/>
      <c r="AN923" s="46"/>
      <c r="AO923" s="46"/>
      <c r="AP923" s="46"/>
      <c r="AQ923" s="46"/>
      <c r="AR923" s="46"/>
      <c r="AS923" s="46"/>
      <c r="AT923" s="46"/>
      <c r="AU923" s="46"/>
      <c r="AV923" s="46"/>
      <c r="AW923" s="46"/>
      <c r="AX923" s="46"/>
      <c r="AY923" s="46"/>
      <c r="AZ923" s="46"/>
      <c r="BA923" s="46"/>
      <c r="BB923" s="46"/>
      <c r="BC923" s="46"/>
      <c r="BD923" s="46"/>
    </row>
    <row r="924" spans="1:56" ht="14.25" x14ac:dyDescent="0.25">
      <c r="A924" s="46"/>
      <c r="D924" s="46"/>
      <c r="E924" s="46"/>
      <c r="F924" s="46"/>
      <c r="G924" s="46"/>
      <c r="H924" s="46"/>
      <c r="I924" s="46"/>
      <c r="N924" s="46"/>
      <c r="O924" s="46"/>
      <c r="P924" s="89"/>
      <c r="Q924" s="89"/>
      <c r="R924" s="89"/>
      <c r="S924" s="89"/>
      <c r="T924" s="89"/>
      <c r="U924" s="89"/>
      <c r="V924" s="89"/>
      <c r="W924" s="89"/>
      <c r="X924" s="46"/>
      <c r="Y924" s="46"/>
      <c r="Z924" s="46"/>
      <c r="AK924" s="46"/>
      <c r="AL924" s="46"/>
      <c r="AM924" s="46"/>
      <c r="AN924" s="46"/>
      <c r="AO924" s="46"/>
      <c r="AP924" s="46"/>
      <c r="AQ924" s="46"/>
      <c r="AR924" s="46"/>
      <c r="AS924" s="46"/>
      <c r="AT924" s="46"/>
      <c r="AU924" s="46"/>
      <c r="AV924" s="46"/>
      <c r="AW924" s="46"/>
      <c r="AX924" s="46"/>
      <c r="AY924" s="46"/>
      <c r="AZ924" s="46"/>
      <c r="BA924" s="46"/>
      <c r="BB924" s="46"/>
      <c r="BC924" s="46"/>
      <c r="BD924" s="46"/>
    </row>
    <row r="925" spans="1:56" ht="14.25" x14ac:dyDescent="0.25">
      <c r="A925" s="46"/>
      <c r="D925" s="46"/>
      <c r="E925" s="46"/>
      <c r="F925" s="46"/>
      <c r="G925" s="46"/>
      <c r="H925" s="46"/>
      <c r="I925" s="46"/>
      <c r="N925" s="46"/>
      <c r="O925" s="46"/>
      <c r="P925" s="89"/>
      <c r="Q925" s="89"/>
      <c r="R925" s="89"/>
      <c r="S925" s="89"/>
      <c r="T925" s="89"/>
      <c r="U925" s="89"/>
      <c r="V925" s="89"/>
      <c r="W925" s="89"/>
      <c r="X925" s="46"/>
      <c r="Y925" s="46"/>
      <c r="Z925" s="46"/>
      <c r="AK925" s="46"/>
      <c r="AL925" s="46"/>
      <c r="AM925" s="46"/>
      <c r="AN925" s="46"/>
      <c r="AO925" s="46"/>
      <c r="AP925" s="46"/>
      <c r="AQ925" s="46"/>
      <c r="AR925" s="46"/>
      <c r="AS925" s="46"/>
      <c r="AT925" s="46"/>
      <c r="AU925" s="46"/>
      <c r="AV925" s="46"/>
      <c r="AW925" s="46"/>
      <c r="AX925" s="46"/>
      <c r="AY925" s="46"/>
      <c r="AZ925" s="46"/>
      <c r="BA925" s="46"/>
      <c r="BB925" s="46"/>
      <c r="BC925" s="46"/>
      <c r="BD925" s="46"/>
    </row>
    <row r="926" spans="1:56" ht="14.25" x14ac:dyDescent="0.25">
      <c r="A926" s="46"/>
      <c r="D926" s="46"/>
      <c r="E926" s="46"/>
      <c r="F926" s="46"/>
      <c r="G926" s="46"/>
      <c r="H926" s="46"/>
      <c r="I926" s="46"/>
      <c r="N926" s="46"/>
      <c r="O926" s="46"/>
      <c r="P926" s="89"/>
      <c r="Q926" s="89"/>
      <c r="R926" s="89"/>
      <c r="S926" s="89"/>
      <c r="T926" s="89"/>
      <c r="U926" s="89"/>
      <c r="V926" s="89"/>
      <c r="W926" s="89"/>
      <c r="X926" s="46"/>
      <c r="Y926" s="46"/>
      <c r="Z926" s="46"/>
      <c r="AK926" s="46"/>
      <c r="AL926" s="46"/>
      <c r="AM926" s="46"/>
      <c r="AN926" s="46"/>
      <c r="AO926" s="46"/>
      <c r="AP926" s="46"/>
      <c r="AQ926" s="46"/>
      <c r="AR926" s="46"/>
      <c r="AS926" s="46"/>
      <c r="AT926" s="46"/>
      <c r="AU926" s="46"/>
      <c r="AV926" s="46"/>
      <c r="AW926" s="46"/>
      <c r="AX926" s="46"/>
      <c r="AY926" s="46"/>
      <c r="AZ926" s="46"/>
      <c r="BA926" s="46"/>
      <c r="BB926" s="46"/>
      <c r="BC926" s="46"/>
      <c r="BD926" s="46"/>
    </row>
    <row r="927" spans="1:56" ht="14.25" x14ac:dyDescent="0.25">
      <c r="A927" s="46"/>
      <c r="D927" s="46"/>
      <c r="E927" s="46"/>
      <c r="F927" s="46"/>
      <c r="G927" s="46"/>
      <c r="H927" s="46"/>
      <c r="I927" s="46"/>
      <c r="N927" s="46"/>
      <c r="O927" s="46"/>
      <c r="P927" s="89"/>
      <c r="Q927" s="89"/>
      <c r="R927" s="89"/>
      <c r="S927" s="89"/>
      <c r="T927" s="89"/>
      <c r="U927" s="89"/>
      <c r="V927" s="89"/>
      <c r="W927" s="89"/>
      <c r="X927" s="46"/>
      <c r="Y927" s="46"/>
      <c r="Z927" s="46"/>
      <c r="AK927" s="46"/>
      <c r="AL927" s="46"/>
      <c r="AM927" s="46"/>
      <c r="AN927" s="46"/>
      <c r="AO927" s="46"/>
      <c r="AP927" s="46"/>
      <c r="AQ927" s="46"/>
      <c r="AR927" s="46"/>
      <c r="AS927" s="46"/>
      <c r="AT927" s="46"/>
      <c r="AU927" s="46"/>
      <c r="AV927" s="46"/>
      <c r="AW927" s="46"/>
      <c r="AX927" s="46"/>
      <c r="AY927" s="46"/>
      <c r="AZ927" s="46"/>
      <c r="BA927" s="46"/>
      <c r="BB927" s="46"/>
      <c r="BC927" s="46"/>
      <c r="BD927" s="46"/>
    </row>
    <row r="928" spans="1:56" ht="14.25" x14ac:dyDescent="0.25">
      <c r="A928" s="46"/>
      <c r="D928" s="46"/>
      <c r="E928" s="46"/>
      <c r="F928" s="46"/>
      <c r="G928" s="46"/>
      <c r="H928" s="46"/>
      <c r="I928" s="46"/>
      <c r="N928" s="46"/>
      <c r="O928" s="46"/>
      <c r="P928" s="89"/>
      <c r="Q928" s="89"/>
      <c r="R928" s="89"/>
      <c r="S928" s="89"/>
      <c r="T928" s="89"/>
      <c r="U928" s="89"/>
      <c r="V928" s="89"/>
      <c r="W928" s="89"/>
      <c r="X928" s="46"/>
      <c r="Y928" s="46"/>
      <c r="Z928" s="46"/>
      <c r="AK928" s="46"/>
      <c r="AL928" s="46"/>
      <c r="AM928" s="46"/>
      <c r="AN928" s="46"/>
      <c r="AO928" s="46"/>
      <c r="AP928" s="46"/>
      <c r="AQ928" s="46"/>
      <c r="AR928" s="46"/>
      <c r="AS928" s="46"/>
      <c r="AT928" s="46"/>
      <c r="AU928" s="46"/>
      <c r="AV928" s="46"/>
      <c r="AW928" s="46"/>
      <c r="AX928" s="46"/>
      <c r="AY928" s="46"/>
      <c r="AZ928" s="46"/>
      <c r="BA928" s="46"/>
      <c r="BB928" s="46"/>
      <c r="BC928" s="46"/>
      <c r="BD928" s="46"/>
    </row>
    <row r="929" spans="1:56" ht="14.25" x14ac:dyDescent="0.25">
      <c r="A929" s="46"/>
      <c r="D929" s="46"/>
      <c r="E929" s="46"/>
      <c r="F929" s="46"/>
      <c r="G929" s="46"/>
      <c r="H929" s="46"/>
      <c r="I929" s="46"/>
      <c r="N929" s="46"/>
      <c r="O929" s="46"/>
      <c r="P929" s="89"/>
      <c r="Q929" s="89"/>
      <c r="R929" s="89"/>
      <c r="S929" s="89"/>
      <c r="T929" s="89"/>
      <c r="U929" s="89"/>
      <c r="V929" s="89"/>
      <c r="W929" s="89"/>
      <c r="X929" s="46"/>
      <c r="Y929" s="46"/>
      <c r="Z929" s="46"/>
      <c r="AK929" s="46"/>
      <c r="AL929" s="46"/>
      <c r="AM929" s="46"/>
      <c r="AN929" s="46"/>
      <c r="AO929" s="46"/>
      <c r="AP929" s="46"/>
      <c r="AQ929" s="46"/>
      <c r="AR929" s="46"/>
      <c r="AS929" s="46"/>
      <c r="AT929" s="46"/>
      <c r="AU929" s="46"/>
      <c r="AV929" s="46"/>
      <c r="AW929" s="46"/>
      <c r="AX929" s="46"/>
      <c r="AY929" s="46"/>
      <c r="AZ929" s="46"/>
      <c r="BA929" s="46"/>
      <c r="BB929" s="46"/>
      <c r="BC929" s="46"/>
      <c r="BD929" s="46"/>
    </row>
    <row r="930" spans="1:56" ht="14.25" x14ac:dyDescent="0.25">
      <c r="A930" s="46"/>
      <c r="D930" s="46"/>
      <c r="E930" s="46"/>
      <c r="F930" s="46"/>
      <c r="G930" s="46"/>
      <c r="H930" s="46"/>
      <c r="I930" s="46"/>
      <c r="N930" s="46"/>
      <c r="O930" s="46"/>
      <c r="P930" s="89"/>
      <c r="Q930" s="89"/>
      <c r="R930" s="89"/>
      <c r="S930" s="89"/>
      <c r="T930" s="89"/>
      <c r="U930" s="89"/>
      <c r="V930" s="89"/>
      <c r="W930" s="89"/>
      <c r="X930" s="46"/>
      <c r="Y930" s="46"/>
      <c r="Z930" s="46"/>
      <c r="AK930" s="46"/>
      <c r="AL930" s="46"/>
      <c r="AM930" s="46"/>
      <c r="AN930" s="46"/>
      <c r="AO930" s="46"/>
      <c r="AP930" s="46"/>
      <c r="AQ930" s="46"/>
      <c r="AR930" s="46"/>
      <c r="AS930" s="46"/>
      <c r="AT930" s="46"/>
      <c r="AU930" s="46"/>
      <c r="AV930" s="46"/>
      <c r="AW930" s="46"/>
      <c r="AX930" s="46"/>
      <c r="AY930" s="46"/>
      <c r="AZ930" s="46"/>
      <c r="BA930" s="46"/>
      <c r="BB930" s="46"/>
      <c r="BC930" s="46"/>
      <c r="BD930" s="46"/>
    </row>
    <row r="931" spans="1:56" ht="14.25" x14ac:dyDescent="0.25">
      <c r="A931" s="46"/>
      <c r="D931" s="46"/>
      <c r="E931" s="46"/>
      <c r="F931" s="46"/>
      <c r="G931" s="46"/>
      <c r="H931" s="46"/>
      <c r="I931" s="46"/>
      <c r="N931" s="46"/>
      <c r="O931" s="46"/>
      <c r="P931" s="89"/>
      <c r="Q931" s="89"/>
      <c r="R931" s="89"/>
      <c r="S931" s="89"/>
      <c r="T931" s="89"/>
      <c r="U931" s="89"/>
      <c r="V931" s="89"/>
      <c r="W931" s="89"/>
      <c r="X931" s="46"/>
      <c r="Y931" s="46"/>
      <c r="Z931" s="46"/>
      <c r="AK931" s="46"/>
      <c r="AL931" s="46"/>
      <c r="AM931" s="46"/>
      <c r="AN931" s="46"/>
      <c r="AO931" s="46"/>
      <c r="AP931" s="46"/>
      <c r="AQ931" s="46"/>
      <c r="AR931" s="46"/>
      <c r="AS931" s="46"/>
      <c r="AT931" s="46"/>
      <c r="AU931" s="46"/>
      <c r="AV931" s="46"/>
      <c r="AW931" s="46"/>
      <c r="AX931" s="46"/>
      <c r="AY931" s="46"/>
      <c r="AZ931" s="46"/>
      <c r="BA931" s="46"/>
      <c r="BB931" s="46"/>
      <c r="BC931" s="46"/>
      <c r="BD931" s="46"/>
    </row>
    <row r="932" spans="1:56" ht="14.25" x14ac:dyDescent="0.25">
      <c r="A932" s="46"/>
      <c r="D932" s="46"/>
      <c r="E932" s="46"/>
      <c r="F932" s="46"/>
      <c r="G932" s="46"/>
      <c r="H932" s="46"/>
      <c r="I932" s="46"/>
      <c r="N932" s="46"/>
      <c r="O932" s="46"/>
      <c r="P932" s="89"/>
      <c r="Q932" s="89"/>
      <c r="R932" s="89"/>
      <c r="S932" s="89"/>
      <c r="T932" s="89"/>
      <c r="U932" s="89"/>
      <c r="V932" s="89"/>
      <c r="W932" s="89"/>
      <c r="X932" s="46"/>
      <c r="Y932" s="46"/>
      <c r="Z932" s="46"/>
      <c r="AK932" s="46"/>
      <c r="AL932" s="46"/>
      <c r="AM932" s="46"/>
      <c r="AN932" s="46"/>
      <c r="AO932" s="46"/>
      <c r="AP932" s="46"/>
      <c r="AQ932" s="46"/>
      <c r="AR932" s="46"/>
      <c r="AS932" s="46"/>
      <c r="AT932" s="46"/>
      <c r="AU932" s="46"/>
      <c r="AV932" s="46"/>
      <c r="AW932" s="46"/>
      <c r="AX932" s="46"/>
      <c r="AY932" s="46"/>
      <c r="AZ932" s="46"/>
      <c r="BA932" s="46"/>
      <c r="BB932" s="46"/>
      <c r="BC932" s="46"/>
      <c r="BD932" s="46"/>
    </row>
    <row r="933" spans="1:56" ht="14.25" x14ac:dyDescent="0.25">
      <c r="A933" s="46"/>
      <c r="D933" s="46"/>
      <c r="E933" s="46"/>
      <c r="F933" s="46"/>
      <c r="G933" s="46"/>
      <c r="H933" s="46"/>
      <c r="I933" s="46"/>
      <c r="N933" s="46"/>
      <c r="O933" s="46"/>
      <c r="P933" s="89"/>
      <c r="Q933" s="89"/>
      <c r="R933" s="89"/>
      <c r="S933" s="89"/>
      <c r="T933" s="89"/>
      <c r="U933" s="89"/>
      <c r="V933" s="89"/>
      <c r="W933" s="89"/>
      <c r="X933" s="46"/>
      <c r="Y933" s="46"/>
      <c r="Z933" s="46"/>
      <c r="AK933" s="46"/>
      <c r="AL933" s="46"/>
      <c r="AM933" s="46"/>
      <c r="AN933" s="46"/>
      <c r="AO933" s="46"/>
      <c r="AP933" s="46"/>
      <c r="AQ933" s="46"/>
      <c r="AR933" s="46"/>
      <c r="AS933" s="46"/>
      <c r="AT933" s="46"/>
      <c r="AU933" s="46"/>
      <c r="AV933" s="46"/>
      <c r="AW933" s="46"/>
      <c r="AX933" s="46"/>
      <c r="AY933" s="46"/>
      <c r="AZ933" s="46"/>
      <c r="BA933" s="46"/>
      <c r="BB933" s="46"/>
      <c r="BC933" s="46"/>
      <c r="BD933" s="46"/>
    </row>
    <row r="934" spans="1:56" ht="14.25" x14ac:dyDescent="0.25">
      <c r="A934" s="46"/>
      <c r="D934" s="46"/>
      <c r="E934" s="46"/>
      <c r="F934" s="46"/>
      <c r="G934" s="46"/>
      <c r="H934" s="46"/>
      <c r="I934" s="46"/>
      <c r="N934" s="46"/>
      <c r="O934" s="46"/>
      <c r="P934" s="89"/>
      <c r="Q934" s="89"/>
      <c r="R934" s="89"/>
      <c r="S934" s="89"/>
      <c r="T934" s="89"/>
      <c r="U934" s="89"/>
      <c r="V934" s="89"/>
      <c r="W934" s="89"/>
      <c r="X934" s="46"/>
      <c r="Y934" s="46"/>
      <c r="Z934" s="46"/>
      <c r="AK934" s="46"/>
      <c r="AL934" s="46"/>
      <c r="AM934" s="46"/>
      <c r="AN934" s="46"/>
      <c r="AO934" s="46"/>
      <c r="AP934" s="46"/>
      <c r="AQ934" s="46"/>
      <c r="AR934" s="46"/>
      <c r="AS934" s="46"/>
      <c r="AT934" s="46"/>
      <c r="AU934" s="46"/>
      <c r="AV934" s="46"/>
      <c r="AW934" s="46"/>
      <c r="AX934" s="46"/>
      <c r="AY934" s="46"/>
      <c r="AZ934" s="46"/>
      <c r="BA934" s="46"/>
      <c r="BB934" s="46"/>
      <c r="BC934" s="46"/>
      <c r="BD934" s="46"/>
    </row>
    <row r="935" spans="1:56" ht="14.25" x14ac:dyDescent="0.25">
      <c r="A935" s="46"/>
      <c r="D935" s="46"/>
      <c r="E935" s="46"/>
      <c r="F935" s="46"/>
      <c r="G935" s="46"/>
      <c r="H935" s="46"/>
      <c r="I935" s="46"/>
      <c r="N935" s="46"/>
      <c r="O935" s="46"/>
      <c r="P935" s="89"/>
      <c r="Q935" s="89"/>
      <c r="R935" s="89"/>
      <c r="S935" s="89"/>
      <c r="T935" s="89"/>
      <c r="U935" s="89"/>
      <c r="V935" s="89"/>
      <c r="W935" s="89"/>
      <c r="X935" s="46"/>
      <c r="Y935" s="46"/>
      <c r="Z935" s="46"/>
      <c r="AK935" s="46"/>
      <c r="AL935" s="46"/>
      <c r="AM935" s="46"/>
      <c r="AN935" s="46"/>
      <c r="AO935" s="46"/>
      <c r="AP935" s="46"/>
      <c r="AQ935" s="46"/>
      <c r="AR935" s="46"/>
      <c r="AS935" s="46"/>
      <c r="AT935" s="46"/>
      <c r="AU935" s="46"/>
      <c r="AV935" s="46"/>
      <c r="AW935" s="46"/>
      <c r="AX935" s="46"/>
      <c r="AY935" s="46"/>
      <c r="AZ935" s="46"/>
      <c r="BA935" s="46"/>
      <c r="BB935" s="46"/>
      <c r="BC935" s="46"/>
      <c r="BD935" s="46"/>
    </row>
    <row r="936" spans="1:56" ht="14.25" x14ac:dyDescent="0.25">
      <c r="A936" s="46"/>
      <c r="D936" s="46"/>
      <c r="E936" s="46"/>
      <c r="F936" s="46"/>
      <c r="G936" s="46"/>
      <c r="H936" s="46"/>
      <c r="I936" s="46"/>
      <c r="N936" s="46"/>
      <c r="O936" s="46"/>
      <c r="P936" s="89"/>
      <c r="Q936" s="89"/>
      <c r="R936" s="89"/>
      <c r="S936" s="89"/>
      <c r="T936" s="89"/>
      <c r="U936" s="89"/>
      <c r="V936" s="89"/>
      <c r="W936" s="89"/>
      <c r="X936" s="46"/>
      <c r="Y936" s="46"/>
      <c r="Z936" s="46"/>
      <c r="AK936" s="46"/>
      <c r="AL936" s="46"/>
      <c r="AM936" s="46"/>
      <c r="AN936" s="46"/>
      <c r="AO936" s="46"/>
      <c r="AP936" s="46"/>
      <c r="AQ936" s="46"/>
      <c r="AR936" s="46"/>
      <c r="AS936" s="46"/>
      <c r="AT936" s="46"/>
      <c r="AU936" s="46"/>
      <c r="AV936" s="46"/>
      <c r="AW936" s="46"/>
      <c r="AX936" s="46"/>
      <c r="AY936" s="46"/>
      <c r="AZ936" s="46"/>
      <c r="BA936" s="46"/>
      <c r="BB936" s="46"/>
      <c r="BC936" s="46"/>
      <c r="BD936" s="46"/>
    </row>
    <row r="937" spans="1:56" ht="14.25" x14ac:dyDescent="0.25">
      <c r="A937" s="46"/>
      <c r="D937" s="46"/>
      <c r="E937" s="46"/>
      <c r="F937" s="46"/>
      <c r="G937" s="46"/>
      <c r="H937" s="46"/>
      <c r="I937" s="46"/>
      <c r="N937" s="46"/>
      <c r="O937" s="46"/>
      <c r="P937" s="89"/>
      <c r="Q937" s="89"/>
      <c r="R937" s="89"/>
      <c r="S937" s="89"/>
      <c r="T937" s="89"/>
      <c r="U937" s="89"/>
      <c r="V937" s="89"/>
      <c r="W937" s="89"/>
      <c r="X937" s="46"/>
      <c r="Y937" s="46"/>
      <c r="Z937" s="46"/>
      <c r="AK937" s="46"/>
      <c r="AL937" s="46"/>
      <c r="AM937" s="46"/>
      <c r="AN937" s="46"/>
      <c r="AO937" s="46"/>
      <c r="AP937" s="46"/>
      <c r="AQ937" s="46"/>
      <c r="AR937" s="46"/>
      <c r="AS937" s="46"/>
      <c r="AT937" s="46"/>
      <c r="AU937" s="46"/>
      <c r="AV937" s="46"/>
      <c r="AW937" s="46"/>
      <c r="AX937" s="46"/>
      <c r="AY937" s="46"/>
      <c r="AZ937" s="46"/>
      <c r="BA937" s="46"/>
      <c r="BB937" s="46"/>
      <c r="BC937" s="46"/>
      <c r="BD937" s="46"/>
    </row>
    <row r="938" spans="1:56" ht="14.25" x14ac:dyDescent="0.25">
      <c r="A938" s="46"/>
      <c r="D938" s="46"/>
      <c r="E938" s="46"/>
      <c r="F938" s="46"/>
      <c r="G938" s="46"/>
      <c r="H938" s="46"/>
      <c r="I938" s="46"/>
      <c r="N938" s="46"/>
      <c r="O938" s="46"/>
      <c r="P938" s="89"/>
      <c r="Q938" s="89"/>
      <c r="R938" s="89"/>
      <c r="S938" s="89"/>
      <c r="T938" s="89"/>
      <c r="U938" s="89"/>
      <c r="V938" s="89"/>
      <c r="W938" s="89"/>
      <c r="X938" s="46"/>
      <c r="Y938" s="46"/>
      <c r="Z938" s="46"/>
      <c r="AK938" s="46"/>
      <c r="AL938" s="46"/>
      <c r="AM938" s="46"/>
      <c r="AN938" s="46"/>
      <c r="AO938" s="46"/>
      <c r="AP938" s="46"/>
      <c r="AQ938" s="46"/>
      <c r="AR938" s="46"/>
      <c r="AS938" s="46"/>
      <c r="AT938" s="46"/>
      <c r="AU938" s="46"/>
      <c r="AV938" s="46"/>
      <c r="AW938" s="46"/>
      <c r="AX938" s="46"/>
      <c r="AY938" s="46"/>
      <c r="AZ938" s="46"/>
      <c r="BA938" s="46"/>
      <c r="BB938" s="46"/>
      <c r="BC938" s="46"/>
      <c r="BD938" s="46"/>
    </row>
    <row r="939" spans="1:56" ht="14.25" x14ac:dyDescent="0.25">
      <c r="A939" s="46"/>
      <c r="D939" s="46"/>
      <c r="E939" s="46"/>
      <c r="F939" s="46"/>
      <c r="G939" s="46"/>
      <c r="H939" s="46"/>
      <c r="I939" s="46"/>
      <c r="N939" s="46"/>
      <c r="O939" s="46"/>
      <c r="P939" s="89"/>
      <c r="Q939" s="89"/>
      <c r="R939" s="89"/>
      <c r="S939" s="89"/>
      <c r="T939" s="89"/>
      <c r="U939" s="89"/>
      <c r="V939" s="89"/>
      <c r="W939" s="89"/>
      <c r="X939" s="46"/>
      <c r="Y939" s="46"/>
      <c r="Z939" s="46"/>
      <c r="AK939" s="46"/>
      <c r="AL939" s="46"/>
      <c r="AM939" s="46"/>
      <c r="AN939" s="46"/>
      <c r="AO939" s="46"/>
      <c r="AP939" s="46"/>
      <c r="AQ939" s="46"/>
      <c r="AR939" s="46"/>
      <c r="AS939" s="46"/>
      <c r="AT939" s="46"/>
      <c r="AU939" s="46"/>
      <c r="AV939" s="46"/>
      <c r="AW939" s="46"/>
      <c r="AX939" s="46"/>
      <c r="AY939" s="46"/>
      <c r="AZ939" s="46"/>
      <c r="BA939" s="46"/>
      <c r="BB939" s="46"/>
      <c r="BC939" s="46"/>
      <c r="BD939" s="46"/>
    </row>
    <row r="940" spans="1:56" ht="14.25" x14ac:dyDescent="0.25">
      <c r="A940" s="46"/>
      <c r="D940" s="46"/>
      <c r="E940" s="46"/>
      <c r="F940" s="46"/>
      <c r="G940" s="46"/>
      <c r="H940" s="46"/>
      <c r="I940" s="46"/>
      <c r="N940" s="46"/>
      <c r="O940" s="46"/>
      <c r="P940" s="89"/>
      <c r="Q940" s="89"/>
      <c r="R940" s="89"/>
      <c r="S940" s="89"/>
      <c r="T940" s="89"/>
      <c r="U940" s="89"/>
      <c r="V940" s="89"/>
      <c r="W940" s="89"/>
      <c r="X940" s="46"/>
      <c r="Y940" s="46"/>
      <c r="Z940" s="46"/>
      <c r="AK940" s="46"/>
      <c r="AL940" s="46"/>
      <c r="AM940" s="46"/>
      <c r="AN940" s="46"/>
      <c r="AO940" s="46"/>
      <c r="AP940" s="46"/>
      <c r="AQ940" s="46"/>
      <c r="AR940" s="46"/>
      <c r="AS940" s="46"/>
      <c r="AT940" s="46"/>
      <c r="AU940" s="46"/>
      <c r="AV940" s="46"/>
      <c r="AW940" s="46"/>
      <c r="AX940" s="46"/>
      <c r="AY940" s="46"/>
      <c r="AZ940" s="46"/>
      <c r="BA940" s="46"/>
      <c r="BB940" s="46"/>
      <c r="BC940" s="46"/>
      <c r="BD940" s="46"/>
    </row>
    <row r="941" spans="1:56" ht="14.25" x14ac:dyDescent="0.25">
      <c r="A941" s="46"/>
      <c r="D941" s="46"/>
      <c r="E941" s="46"/>
      <c r="F941" s="46"/>
      <c r="G941" s="46"/>
      <c r="H941" s="46"/>
      <c r="I941" s="46"/>
      <c r="N941" s="46"/>
      <c r="O941" s="46"/>
      <c r="P941" s="89"/>
      <c r="Q941" s="89"/>
      <c r="R941" s="89"/>
      <c r="S941" s="89"/>
      <c r="T941" s="89"/>
      <c r="U941" s="89"/>
      <c r="V941" s="89"/>
      <c r="W941" s="89"/>
      <c r="X941" s="46"/>
      <c r="Y941" s="46"/>
      <c r="Z941" s="46"/>
      <c r="AK941" s="46"/>
      <c r="AL941" s="46"/>
      <c r="AM941" s="46"/>
      <c r="AN941" s="46"/>
      <c r="AO941" s="46"/>
      <c r="AP941" s="46"/>
      <c r="AQ941" s="46"/>
      <c r="AR941" s="46"/>
      <c r="AS941" s="46"/>
      <c r="AT941" s="46"/>
      <c r="AU941" s="46"/>
      <c r="AV941" s="46"/>
      <c r="AW941" s="46"/>
      <c r="AX941" s="46"/>
      <c r="AY941" s="46"/>
      <c r="AZ941" s="46"/>
      <c r="BA941" s="46"/>
      <c r="BB941" s="46"/>
      <c r="BC941" s="46"/>
      <c r="BD941" s="46"/>
    </row>
    <row r="942" spans="1:56" ht="14.25" x14ac:dyDescent="0.25">
      <c r="A942" s="46"/>
      <c r="D942" s="46"/>
      <c r="E942" s="46"/>
      <c r="F942" s="46"/>
      <c r="G942" s="46"/>
      <c r="H942" s="46"/>
      <c r="I942" s="46"/>
      <c r="N942" s="46"/>
      <c r="O942" s="46"/>
      <c r="P942" s="89"/>
      <c r="Q942" s="89"/>
      <c r="R942" s="89"/>
      <c r="S942" s="89"/>
      <c r="T942" s="89"/>
      <c r="U942" s="89"/>
      <c r="V942" s="89"/>
      <c r="W942" s="89"/>
      <c r="X942" s="46"/>
      <c r="Y942" s="46"/>
      <c r="Z942" s="46"/>
      <c r="AK942" s="46"/>
      <c r="AL942" s="46"/>
      <c r="AM942" s="46"/>
      <c r="AN942" s="46"/>
      <c r="AO942" s="46"/>
      <c r="AP942" s="46"/>
      <c r="AQ942" s="46"/>
      <c r="AR942" s="46"/>
      <c r="AS942" s="46"/>
      <c r="AT942" s="46"/>
      <c r="AU942" s="46"/>
      <c r="AV942" s="46"/>
      <c r="AW942" s="46"/>
      <c r="AX942" s="46"/>
      <c r="AY942" s="46"/>
      <c r="AZ942" s="46"/>
      <c r="BA942" s="46"/>
      <c r="BB942" s="46"/>
      <c r="BC942" s="46"/>
      <c r="BD942" s="46"/>
    </row>
    <row r="943" spans="1:56" ht="14.25" x14ac:dyDescent="0.25">
      <c r="A943" s="46"/>
      <c r="D943" s="46"/>
      <c r="E943" s="46"/>
      <c r="F943" s="46"/>
      <c r="G943" s="46"/>
      <c r="H943" s="46"/>
      <c r="I943" s="46"/>
      <c r="N943" s="46"/>
      <c r="O943" s="46"/>
      <c r="P943" s="89"/>
      <c r="Q943" s="89"/>
      <c r="R943" s="89"/>
      <c r="S943" s="89"/>
      <c r="T943" s="89"/>
      <c r="U943" s="89"/>
      <c r="V943" s="89"/>
      <c r="W943" s="89"/>
      <c r="X943" s="46"/>
      <c r="Y943" s="46"/>
      <c r="Z943" s="46"/>
      <c r="AK943" s="46"/>
      <c r="AL943" s="46"/>
      <c r="AM943" s="46"/>
      <c r="AN943" s="46"/>
      <c r="AO943" s="46"/>
      <c r="AP943" s="46"/>
      <c r="AQ943" s="46"/>
      <c r="AR943" s="46"/>
      <c r="AS943" s="46"/>
      <c r="AT943" s="46"/>
      <c r="AU943" s="46"/>
      <c r="AV943" s="46"/>
      <c r="AW943" s="46"/>
      <c r="AX943" s="46"/>
      <c r="AY943" s="46"/>
      <c r="AZ943" s="46"/>
      <c r="BA943" s="46"/>
      <c r="BB943" s="46"/>
      <c r="BC943" s="46"/>
      <c r="BD943" s="46"/>
    </row>
    <row r="944" spans="1:56" ht="14.25" x14ac:dyDescent="0.25">
      <c r="A944" s="46"/>
      <c r="D944" s="46"/>
      <c r="E944" s="46"/>
      <c r="F944" s="46"/>
      <c r="G944" s="46"/>
      <c r="H944" s="46"/>
      <c r="I944" s="46"/>
      <c r="N944" s="46"/>
      <c r="O944" s="46"/>
      <c r="P944" s="89"/>
      <c r="Q944" s="89"/>
      <c r="R944" s="89"/>
      <c r="S944" s="89"/>
      <c r="T944" s="89"/>
      <c r="U944" s="89"/>
      <c r="V944" s="89"/>
      <c r="W944" s="89"/>
      <c r="X944" s="46"/>
      <c r="Y944" s="46"/>
      <c r="Z944" s="46"/>
      <c r="AK944" s="46"/>
      <c r="AL944" s="46"/>
      <c r="AM944" s="46"/>
      <c r="AN944" s="46"/>
      <c r="AO944" s="46"/>
      <c r="AP944" s="46"/>
      <c r="AQ944" s="46"/>
      <c r="AR944" s="46"/>
      <c r="AS944" s="46"/>
      <c r="AT944" s="46"/>
      <c r="AU944" s="46"/>
      <c r="AV944" s="46"/>
      <c r="AW944" s="46"/>
      <c r="AX944" s="46"/>
      <c r="AY944" s="46"/>
      <c r="AZ944" s="46"/>
      <c r="BA944" s="46"/>
      <c r="BB944" s="46"/>
      <c r="BC944" s="46"/>
      <c r="BD944" s="46"/>
    </row>
    <row r="945" spans="1:56" ht="14.25" x14ac:dyDescent="0.25">
      <c r="A945" s="46"/>
      <c r="D945" s="46"/>
      <c r="E945" s="46"/>
      <c r="F945" s="46"/>
      <c r="G945" s="46"/>
      <c r="H945" s="46"/>
      <c r="I945" s="46"/>
      <c r="N945" s="46"/>
      <c r="O945" s="46"/>
      <c r="P945" s="89"/>
      <c r="Q945" s="89"/>
      <c r="R945" s="89"/>
      <c r="S945" s="89"/>
      <c r="T945" s="89"/>
      <c r="U945" s="89"/>
      <c r="V945" s="89"/>
      <c r="W945" s="89"/>
      <c r="X945" s="46"/>
      <c r="Y945" s="46"/>
      <c r="Z945" s="46"/>
      <c r="AK945" s="46"/>
      <c r="AL945" s="46"/>
      <c r="AM945" s="46"/>
      <c r="AN945" s="46"/>
      <c r="AO945" s="46"/>
      <c r="AP945" s="46"/>
      <c r="AQ945" s="46"/>
      <c r="AR945" s="46"/>
      <c r="AS945" s="46"/>
      <c r="AT945" s="46"/>
      <c r="AU945" s="46"/>
      <c r="AV945" s="46"/>
      <c r="AW945" s="46"/>
      <c r="AX945" s="46"/>
      <c r="AY945" s="46"/>
      <c r="AZ945" s="46"/>
      <c r="BA945" s="46"/>
      <c r="BB945" s="46"/>
      <c r="BC945" s="46"/>
      <c r="BD945" s="46"/>
    </row>
    <row r="946" spans="1:56" ht="14.25" x14ac:dyDescent="0.25">
      <c r="A946" s="46"/>
      <c r="D946" s="46"/>
      <c r="E946" s="46"/>
      <c r="F946" s="46"/>
      <c r="G946" s="46"/>
      <c r="H946" s="46"/>
      <c r="I946" s="46"/>
      <c r="N946" s="46"/>
      <c r="O946" s="46"/>
      <c r="P946" s="89"/>
      <c r="Q946" s="89"/>
      <c r="R946" s="89"/>
      <c r="S946" s="89"/>
      <c r="T946" s="89"/>
      <c r="U946" s="89"/>
      <c r="V946" s="89"/>
      <c r="W946" s="89"/>
      <c r="X946" s="46"/>
      <c r="Y946" s="46"/>
      <c r="Z946" s="46"/>
      <c r="AK946" s="46"/>
      <c r="AL946" s="46"/>
      <c r="AM946" s="46"/>
      <c r="AN946" s="46"/>
      <c r="AO946" s="46"/>
      <c r="AP946" s="46"/>
      <c r="AQ946" s="46"/>
      <c r="AR946" s="46"/>
      <c r="AS946" s="46"/>
      <c r="AT946" s="46"/>
      <c r="AU946" s="46"/>
      <c r="AV946" s="46"/>
      <c r="AW946" s="46"/>
      <c r="AX946" s="46"/>
      <c r="AY946" s="46"/>
      <c r="AZ946" s="46"/>
      <c r="BA946" s="46"/>
      <c r="BB946" s="46"/>
      <c r="BC946" s="46"/>
      <c r="BD946" s="46"/>
    </row>
    <row r="947" spans="1:56" ht="14.25" x14ac:dyDescent="0.25">
      <c r="A947" s="46"/>
      <c r="D947" s="46"/>
      <c r="E947" s="46"/>
      <c r="F947" s="46"/>
      <c r="G947" s="46"/>
      <c r="H947" s="46"/>
      <c r="I947" s="46"/>
      <c r="N947" s="46"/>
      <c r="O947" s="46"/>
      <c r="P947" s="89"/>
      <c r="Q947" s="89"/>
      <c r="R947" s="89"/>
      <c r="S947" s="89"/>
      <c r="T947" s="89"/>
      <c r="U947" s="89"/>
      <c r="V947" s="89"/>
      <c r="W947" s="89"/>
      <c r="X947" s="46"/>
      <c r="Y947" s="46"/>
      <c r="Z947" s="46"/>
      <c r="AK947" s="46"/>
      <c r="AL947" s="46"/>
      <c r="AM947" s="46"/>
      <c r="AN947" s="46"/>
      <c r="AO947" s="46"/>
      <c r="AP947" s="46"/>
      <c r="AQ947" s="46"/>
      <c r="AR947" s="46"/>
      <c r="AS947" s="46"/>
      <c r="AT947" s="46"/>
      <c r="AU947" s="46"/>
      <c r="AV947" s="46"/>
      <c r="AW947" s="46"/>
      <c r="AX947" s="46"/>
      <c r="AY947" s="46"/>
      <c r="AZ947" s="46"/>
      <c r="BA947" s="46"/>
      <c r="BB947" s="46"/>
      <c r="BC947" s="46"/>
      <c r="BD947" s="46"/>
    </row>
    <row r="948" spans="1:56" ht="14.25" x14ac:dyDescent="0.25">
      <c r="A948" s="46"/>
      <c r="D948" s="46"/>
      <c r="E948" s="46"/>
      <c r="F948" s="46"/>
      <c r="G948" s="46"/>
      <c r="H948" s="46"/>
      <c r="I948" s="46"/>
      <c r="N948" s="46"/>
      <c r="O948" s="46"/>
      <c r="P948" s="89"/>
      <c r="Q948" s="89"/>
      <c r="R948" s="89"/>
      <c r="S948" s="89"/>
      <c r="T948" s="89"/>
      <c r="U948" s="89"/>
      <c r="V948" s="89"/>
      <c r="W948" s="89"/>
      <c r="X948" s="46"/>
      <c r="Y948" s="46"/>
      <c r="Z948" s="46"/>
      <c r="AK948" s="46"/>
      <c r="AL948" s="46"/>
      <c r="AM948" s="46"/>
      <c r="AN948" s="46"/>
      <c r="AO948" s="46"/>
      <c r="AP948" s="46"/>
      <c r="AQ948" s="46"/>
      <c r="AR948" s="46"/>
      <c r="AS948" s="46"/>
      <c r="AT948" s="46"/>
      <c r="AU948" s="46"/>
      <c r="AV948" s="46"/>
      <c r="AW948" s="46"/>
      <c r="AX948" s="46"/>
      <c r="AY948" s="46"/>
      <c r="AZ948" s="46"/>
      <c r="BA948" s="46"/>
      <c r="BB948" s="46"/>
      <c r="BC948" s="46"/>
      <c r="BD948" s="46"/>
    </row>
    <row r="949" spans="1:56" ht="14.25" x14ac:dyDescent="0.25">
      <c r="A949" s="46"/>
      <c r="D949" s="46"/>
      <c r="E949" s="46"/>
      <c r="F949" s="46"/>
      <c r="G949" s="46"/>
      <c r="H949" s="46"/>
      <c r="I949" s="46"/>
      <c r="N949" s="46"/>
      <c r="O949" s="46"/>
      <c r="P949" s="89"/>
      <c r="Q949" s="89"/>
      <c r="R949" s="89"/>
      <c r="S949" s="89"/>
      <c r="T949" s="89"/>
      <c r="U949" s="89"/>
      <c r="V949" s="89"/>
      <c r="W949" s="89"/>
      <c r="X949" s="46"/>
      <c r="Y949" s="46"/>
      <c r="Z949" s="46"/>
      <c r="AK949" s="46"/>
      <c r="AL949" s="46"/>
      <c r="AM949" s="46"/>
      <c r="AN949" s="46"/>
      <c r="AO949" s="46"/>
      <c r="AP949" s="46"/>
      <c r="AQ949" s="46"/>
      <c r="AR949" s="46"/>
      <c r="AS949" s="46"/>
      <c r="AT949" s="46"/>
      <c r="AU949" s="46"/>
      <c r="AV949" s="46"/>
      <c r="AW949" s="46"/>
      <c r="AX949" s="46"/>
      <c r="AY949" s="46"/>
      <c r="AZ949" s="46"/>
      <c r="BA949" s="46"/>
      <c r="BB949" s="46"/>
      <c r="BC949" s="46"/>
      <c r="BD949" s="46"/>
    </row>
    <row r="950" spans="1:56" ht="14.25" x14ac:dyDescent="0.25">
      <c r="A950" s="46"/>
      <c r="D950" s="46"/>
      <c r="E950" s="46"/>
      <c r="F950" s="46"/>
      <c r="G950" s="46"/>
      <c r="H950" s="46"/>
      <c r="I950" s="46"/>
      <c r="N950" s="46"/>
      <c r="O950" s="46"/>
      <c r="P950" s="89"/>
      <c r="Q950" s="89"/>
      <c r="R950" s="89"/>
      <c r="S950" s="89"/>
      <c r="T950" s="89"/>
      <c r="U950" s="89"/>
      <c r="V950" s="89"/>
      <c r="W950" s="89"/>
      <c r="X950" s="46"/>
      <c r="Y950" s="46"/>
      <c r="Z950" s="46"/>
      <c r="AK950" s="46"/>
      <c r="AL950" s="46"/>
      <c r="AM950" s="46"/>
      <c r="AN950" s="46"/>
      <c r="AO950" s="46"/>
      <c r="AP950" s="46"/>
      <c r="AQ950" s="46"/>
      <c r="AR950" s="46"/>
      <c r="AS950" s="46"/>
      <c r="AT950" s="46"/>
      <c r="AU950" s="46"/>
      <c r="AV950" s="46"/>
      <c r="AW950" s="46"/>
      <c r="AX950" s="46"/>
      <c r="AY950" s="46"/>
      <c r="AZ950" s="46"/>
      <c r="BA950" s="46"/>
      <c r="BB950" s="46"/>
      <c r="BC950" s="46"/>
      <c r="BD950" s="46"/>
    </row>
    <row r="951" spans="1:56" ht="14.25" x14ac:dyDescent="0.25">
      <c r="A951" s="46"/>
      <c r="D951" s="46"/>
      <c r="E951" s="46"/>
      <c r="F951" s="46"/>
      <c r="G951" s="46"/>
      <c r="H951" s="46"/>
      <c r="I951" s="46"/>
      <c r="N951" s="46"/>
      <c r="O951" s="46"/>
      <c r="P951" s="89"/>
      <c r="Q951" s="89"/>
      <c r="R951" s="89"/>
      <c r="S951" s="89"/>
      <c r="T951" s="89"/>
      <c r="U951" s="89"/>
      <c r="V951" s="89"/>
      <c r="W951" s="89"/>
      <c r="X951" s="46"/>
      <c r="Y951" s="46"/>
      <c r="Z951" s="46"/>
      <c r="AK951" s="46"/>
      <c r="AL951" s="46"/>
      <c r="AM951" s="46"/>
      <c r="AN951" s="46"/>
      <c r="AO951" s="46"/>
      <c r="AP951" s="46"/>
      <c r="AQ951" s="46"/>
      <c r="AR951" s="46"/>
      <c r="AS951" s="46"/>
      <c r="AT951" s="46"/>
      <c r="AU951" s="46"/>
      <c r="AV951" s="46"/>
      <c r="AW951" s="46"/>
      <c r="AX951" s="46"/>
      <c r="AY951" s="46"/>
      <c r="AZ951" s="46"/>
      <c r="BA951" s="46"/>
      <c r="BB951" s="46"/>
      <c r="BC951" s="46"/>
      <c r="BD951" s="46"/>
    </row>
    <row r="952" spans="1:56" ht="14.25" x14ac:dyDescent="0.25">
      <c r="A952" s="46"/>
      <c r="D952" s="46"/>
      <c r="E952" s="46"/>
      <c r="F952" s="46"/>
      <c r="G952" s="46"/>
      <c r="H952" s="46"/>
      <c r="I952" s="46"/>
      <c r="N952" s="46"/>
      <c r="O952" s="46"/>
      <c r="P952" s="89"/>
      <c r="Q952" s="89"/>
      <c r="R952" s="89"/>
      <c r="S952" s="89"/>
      <c r="T952" s="89"/>
      <c r="U952" s="89"/>
      <c r="V952" s="89"/>
      <c r="W952" s="89"/>
      <c r="X952" s="46"/>
      <c r="Y952" s="46"/>
      <c r="Z952" s="46"/>
      <c r="AK952" s="46"/>
      <c r="AL952" s="46"/>
      <c r="AM952" s="46"/>
      <c r="AN952" s="46"/>
      <c r="AO952" s="46"/>
      <c r="AP952" s="46"/>
      <c r="AQ952" s="46"/>
      <c r="AR952" s="46"/>
      <c r="AS952" s="46"/>
      <c r="AT952" s="46"/>
      <c r="AU952" s="46"/>
      <c r="AV952" s="46"/>
      <c r="AW952" s="46"/>
      <c r="AX952" s="46"/>
      <c r="AY952" s="46"/>
      <c r="AZ952" s="46"/>
      <c r="BA952" s="46"/>
      <c r="BB952" s="46"/>
      <c r="BC952" s="46"/>
      <c r="BD952" s="46"/>
    </row>
    <row r="953" spans="1:56" ht="14.25" x14ac:dyDescent="0.25">
      <c r="A953" s="46"/>
      <c r="D953" s="46"/>
      <c r="E953" s="46"/>
      <c r="F953" s="46"/>
      <c r="G953" s="46"/>
      <c r="H953" s="46"/>
      <c r="I953" s="46"/>
      <c r="N953" s="46"/>
      <c r="O953" s="46"/>
      <c r="P953" s="89"/>
      <c r="Q953" s="89"/>
      <c r="R953" s="89"/>
      <c r="S953" s="89"/>
      <c r="T953" s="89"/>
      <c r="U953" s="89"/>
      <c r="V953" s="89"/>
      <c r="W953" s="89"/>
      <c r="X953" s="46"/>
      <c r="Y953" s="46"/>
      <c r="Z953" s="46"/>
      <c r="AK953" s="46"/>
      <c r="AL953" s="46"/>
      <c r="AM953" s="46"/>
      <c r="AN953" s="46"/>
      <c r="AO953" s="46"/>
      <c r="AP953" s="46"/>
      <c r="AQ953" s="46"/>
      <c r="AR953" s="46"/>
      <c r="AS953" s="46"/>
      <c r="AT953" s="46"/>
      <c r="AU953" s="46"/>
      <c r="AV953" s="46"/>
      <c r="AW953" s="46"/>
      <c r="AX953" s="46"/>
      <c r="AY953" s="46"/>
      <c r="AZ953" s="46"/>
      <c r="BA953" s="46"/>
      <c r="BB953" s="46"/>
      <c r="BC953" s="46"/>
      <c r="BD953" s="46"/>
    </row>
    <row r="954" spans="1:56" ht="14.25" x14ac:dyDescent="0.25">
      <c r="A954" s="46"/>
      <c r="D954" s="46"/>
      <c r="E954" s="46"/>
      <c r="F954" s="46"/>
      <c r="G954" s="46"/>
      <c r="H954" s="46"/>
      <c r="I954" s="46"/>
      <c r="N954" s="46"/>
      <c r="O954" s="46"/>
      <c r="P954" s="89"/>
      <c r="Q954" s="89"/>
      <c r="R954" s="89"/>
      <c r="S954" s="89"/>
      <c r="T954" s="89"/>
      <c r="U954" s="89"/>
      <c r="V954" s="89"/>
      <c r="W954" s="89"/>
      <c r="X954" s="46"/>
      <c r="Y954" s="46"/>
      <c r="Z954" s="46"/>
      <c r="AK954" s="46"/>
      <c r="AL954" s="46"/>
      <c r="AM954" s="46"/>
      <c r="AN954" s="46"/>
      <c r="AO954" s="46"/>
      <c r="AP954" s="46"/>
      <c r="AQ954" s="46"/>
      <c r="AR954" s="46"/>
      <c r="AS954" s="46"/>
      <c r="AT954" s="46"/>
      <c r="AU954" s="46"/>
      <c r="AV954" s="46"/>
      <c r="AW954" s="46"/>
      <c r="AX954" s="46"/>
      <c r="AY954" s="46"/>
      <c r="AZ954" s="46"/>
      <c r="BA954" s="46"/>
      <c r="BB954" s="46"/>
      <c r="BC954" s="46"/>
      <c r="BD954" s="46"/>
    </row>
    <row r="955" spans="1:56" ht="14.25" x14ac:dyDescent="0.25">
      <c r="A955" s="46"/>
      <c r="D955" s="46"/>
      <c r="E955" s="46"/>
      <c r="F955" s="46"/>
      <c r="G955" s="46"/>
      <c r="H955" s="46"/>
      <c r="I955" s="46"/>
      <c r="N955" s="46"/>
      <c r="O955" s="46"/>
      <c r="P955" s="89"/>
      <c r="Q955" s="89"/>
      <c r="R955" s="89"/>
      <c r="S955" s="89"/>
      <c r="T955" s="89"/>
      <c r="U955" s="89"/>
      <c r="V955" s="89"/>
      <c r="W955" s="89"/>
      <c r="X955" s="46"/>
      <c r="Y955" s="46"/>
      <c r="Z955" s="46"/>
      <c r="AK955" s="46"/>
      <c r="AL955" s="46"/>
      <c r="AM955" s="46"/>
      <c r="AN955" s="46"/>
      <c r="AO955" s="46"/>
      <c r="AP955" s="46"/>
      <c r="AQ955" s="46"/>
      <c r="AR955" s="46"/>
      <c r="AS955" s="46"/>
      <c r="AT955" s="46"/>
      <c r="AU955" s="46"/>
      <c r="AV955" s="46"/>
      <c r="AW955" s="46"/>
      <c r="AX955" s="46"/>
      <c r="AY955" s="46"/>
      <c r="AZ955" s="46"/>
      <c r="BA955" s="46"/>
      <c r="BB955" s="46"/>
      <c r="BC955" s="46"/>
      <c r="BD955" s="46"/>
    </row>
    <row r="956" spans="1:56" ht="14.25" x14ac:dyDescent="0.25">
      <c r="A956" s="46"/>
      <c r="D956" s="46"/>
      <c r="E956" s="46"/>
      <c r="F956" s="46"/>
      <c r="G956" s="46"/>
      <c r="H956" s="46"/>
      <c r="I956" s="46"/>
      <c r="N956" s="46"/>
      <c r="O956" s="46"/>
      <c r="P956" s="89"/>
      <c r="Q956" s="89"/>
      <c r="R956" s="89"/>
      <c r="S956" s="89"/>
      <c r="T956" s="89"/>
      <c r="U956" s="89"/>
      <c r="V956" s="89"/>
      <c r="W956" s="89"/>
      <c r="X956" s="46"/>
      <c r="Y956" s="46"/>
      <c r="Z956" s="46"/>
      <c r="AK956" s="46"/>
      <c r="AL956" s="46"/>
      <c r="AM956" s="46"/>
      <c r="AN956" s="46"/>
      <c r="AO956" s="46"/>
      <c r="AP956" s="46"/>
      <c r="AQ956" s="46"/>
      <c r="AR956" s="46"/>
      <c r="AS956" s="46"/>
      <c r="AT956" s="46"/>
      <c r="AU956" s="46"/>
      <c r="AV956" s="46"/>
      <c r="AW956" s="46"/>
      <c r="AX956" s="46"/>
      <c r="AY956" s="46"/>
      <c r="AZ956" s="46"/>
      <c r="BA956" s="46"/>
      <c r="BB956" s="46"/>
      <c r="BC956" s="46"/>
      <c r="BD956" s="46"/>
    </row>
    <row r="957" spans="1:56" ht="14.25" x14ac:dyDescent="0.25">
      <c r="A957" s="46"/>
      <c r="D957" s="46"/>
      <c r="E957" s="46"/>
      <c r="F957" s="46"/>
      <c r="G957" s="46"/>
      <c r="H957" s="46"/>
      <c r="I957" s="46"/>
      <c r="N957" s="46"/>
      <c r="O957" s="46"/>
      <c r="P957" s="89"/>
      <c r="Q957" s="89"/>
      <c r="R957" s="89"/>
      <c r="S957" s="89"/>
      <c r="T957" s="89"/>
      <c r="U957" s="89"/>
      <c r="V957" s="89"/>
      <c r="W957" s="89"/>
      <c r="X957" s="46"/>
      <c r="Y957" s="46"/>
      <c r="Z957" s="46"/>
      <c r="AK957" s="46"/>
      <c r="AL957" s="46"/>
      <c r="AM957" s="46"/>
      <c r="AN957" s="46"/>
      <c r="AO957" s="46"/>
      <c r="AP957" s="46"/>
      <c r="AQ957" s="46"/>
      <c r="AR957" s="46"/>
      <c r="AS957" s="46"/>
      <c r="AT957" s="46"/>
      <c r="AU957" s="46"/>
      <c r="AV957" s="46"/>
      <c r="AW957" s="46"/>
      <c r="AX957" s="46"/>
      <c r="AY957" s="46"/>
      <c r="AZ957" s="46"/>
      <c r="BA957" s="46"/>
      <c r="BB957" s="46"/>
      <c r="BC957" s="46"/>
      <c r="BD957" s="46"/>
    </row>
    <row r="958" spans="1:56" ht="14.25" x14ac:dyDescent="0.25">
      <c r="A958" s="46"/>
      <c r="D958" s="46"/>
      <c r="E958" s="46"/>
      <c r="F958" s="46"/>
      <c r="G958" s="46"/>
      <c r="H958" s="46"/>
      <c r="I958" s="46"/>
      <c r="N958" s="46"/>
      <c r="O958" s="46"/>
      <c r="P958" s="89"/>
      <c r="Q958" s="89"/>
      <c r="R958" s="89"/>
      <c r="S958" s="89"/>
      <c r="T958" s="89"/>
      <c r="U958" s="89"/>
      <c r="V958" s="89"/>
      <c r="W958" s="89"/>
      <c r="X958" s="46"/>
      <c r="Y958" s="46"/>
      <c r="Z958" s="46"/>
      <c r="AK958" s="46"/>
      <c r="AL958" s="46"/>
      <c r="AM958" s="46"/>
      <c r="AN958" s="46"/>
      <c r="AO958" s="46"/>
      <c r="AP958" s="46"/>
      <c r="AQ958" s="46"/>
      <c r="AR958" s="46"/>
      <c r="AS958" s="46"/>
      <c r="AT958" s="46"/>
      <c r="AU958" s="46"/>
      <c r="AV958" s="46"/>
      <c r="AW958" s="46"/>
      <c r="AX958" s="46"/>
      <c r="AY958" s="46"/>
      <c r="AZ958" s="46"/>
      <c r="BA958" s="46"/>
      <c r="BB958" s="46"/>
      <c r="BC958" s="46"/>
      <c r="BD958" s="46"/>
    </row>
    <row r="959" spans="1:56" ht="14.25" x14ac:dyDescent="0.25">
      <c r="A959" s="46"/>
      <c r="D959" s="46"/>
      <c r="E959" s="46"/>
      <c r="F959" s="46"/>
      <c r="G959" s="46"/>
      <c r="H959" s="46"/>
      <c r="I959" s="46"/>
      <c r="N959" s="46"/>
      <c r="O959" s="46"/>
      <c r="P959" s="89"/>
      <c r="Q959" s="89"/>
      <c r="R959" s="89"/>
      <c r="S959" s="89"/>
      <c r="T959" s="89"/>
      <c r="U959" s="89"/>
      <c r="V959" s="89"/>
      <c r="W959" s="89"/>
      <c r="X959" s="46"/>
      <c r="Y959" s="46"/>
      <c r="Z959" s="46"/>
      <c r="AK959" s="46"/>
      <c r="AL959" s="46"/>
      <c r="AM959" s="46"/>
      <c r="AN959" s="46"/>
      <c r="AO959" s="46"/>
      <c r="AP959" s="46"/>
      <c r="AQ959" s="46"/>
      <c r="AR959" s="46"/>
      <c r="AS959" s="46"/>
      <c r="AT959" s="46"/>
      <c r="AU959" s="46"/>
      <c r="AV959" s="46"/>
      <c r="AW959" s="46"/>
      <c r="AX959" s="46"/>
      <c r="AY959" s="46"/>
      <c r="AZ959" s="46"/>
      <c r="BA959" s="46"/>
      <c r="BB959" s="46"/>
      <c r="BC959" s="46"/>
      <c r="BD959" s="46"/>
    </row>
    <row r="960" spans="1:56" ht="14.25" x14ac:dyDescent="0.25">
      <c r="A960" s="46"/>
      <c r="D960" s="46"/>
      <c r="E960" s="46"/>
      <c r="F960" s="46"/>
      <c r="G960" s="46"/>
      <c r="H960" s="46"/>
      <c r="I960" s="46"/>
      <c r="N960" s="46"/>
      <c r="O960" s="46"/>
      <c r="P960" s="89"/>
      <c r="Q960" s="89"/>
      <c r="R960" s="89"/>
      <c r="S960" s="89"/>
      <c r="T960" s="89"/>
      <c r="U960" s="89"/>
      <c r="V960" s="89"/>
      <c r="W960" s="89"/>
      <c r="X960" s="46"/>
      <c r="Y960" s="46"/>
      <c r="Z960" s="46"/>
      <c r="AK960" s="46"/>
      <c r="AL960" s="46"/>
      <c r="AM960" s="46"/>
      <c r="AN960" s="46"/>
      <c r="AO960" s="46"/>
      <c r="AP960" s="46"/>
      <c r="AQ960" s="46"/>
      <c r="AR960" s="46"/>
      <c r="AS960" s="46"/>
      <c r="AT960" s="46"/>
      <c r="AU960" s="46"/>
      <c r="AV960" s="46"/>
      <c r="AW960" s="46"/>
      <c r="AX960" s="46"/>
      <c r="AY960" s="46"/>
      <c r="AZ960" s="46"/>
      <c r="BA960" s="46"/>
      <c r="BB960" s="46"/>
      <c r="BC960" s="46"/>
      <c r="BD960" s="46"/>
    </row>
    <row r="961" spans="1:56" ht="14.25" x14ac:dyDescent="0.25">
      <c r="A961" s="46"/>
      <c r="D961" s="46"/>
      <c r="E961" s="46"/>
      <c r="F961" s="46"/>
      <c r="G961" s="46"/>
      <c r="H961" s="46"/>
      <c r="I961" s="46"/>
      <c r="N961" s="46"/>
      <c r="O961" s="46"/>
      <c r="P961" s="89"/>
      <c r="Q961" s="89"/>
      <c r="R961" s="89"/>
      <c r="S961" s="89"/>
      <c r="T961" s="89"/>
      <c r="U961" s="89"/>
      <c r="V961" s="89"/>
      <c r="W961" s="89"/>
      <c r="X961" s="46"/>
      <c r="Y961" s="46"/>
      <c r="Z961" s="46"/>
      <c r="AK961" s="46"/>
      <c r="AL961" s="46"/>
      <c r="AM961" s="46"/>
      <c r="AN961" s="46"/>
      <c r="AO961" s="46"/>
      <c r="AP961" s="46"/>
      <c r="AQ961" s="46"/>
      <c r="AR961" s="46"/>
      <c r="AS961" s="46"/>
      <c r="AT961" s="46"/>
      <c r="AU961" s="46"/>
      <c r="AV961" s="46"/>
      <c r="AW961" s="46"/>
      <c r="AX961" s="46"/>
      <c r="AY961" s="46"/>
      <c r="AZ961" s="46"/>
      <c r="BA961" s="46"/>
      <c r="BB961" s="46"/>
      <c r="BC961" s="46"/>
      <c r="BD961" s="46"/>
    </row>
    <row r="962" spans="1:56" ht="14.25" x14ac:dyDescent="0.25">
      <c r="A962" s="46"/>
      <c r="D962" s="46"/>
      <c r="E962" s="46"/>
      <c r="F962" s="46"/>
      <c r="G962" s="46"/>
      <c r="H962" s="46"/>
      <c r="I962" s="46"/>
      <c r="N962" s="46"/>
      <c r="O962" s="46"/>
      <c r="P962" s="89"/>
      <c r="Q962" s="89"/>
      <c r="R962" s="89"/>
      <c r="S962" s="89"/>
      <c r="T962" s="89"/>
      <c r="U962" s="89"/>
      <c r="V962" s="89"/>
      <c r="W962" s="89"/>
      <c r="X962" s="46"/>
      <c r="Y962" s="46"/>
      <c r="Z962" s="46"/>
      <c r="AK962" s="46"/>
      <c r="AL962" s="46"/>
      <c r="AM962" s="46"/>
      <c r="AN962" s="46"/>
      <c r="AO962" s="46"/>
      <c r="AP962" s="46"/>
      <c r="AQ962" s="46"/>
      <c r="AR962" s="46"/>
      <c r="AS962" s="46"/>
      <c r="AT962" s="46"/>
      <c r="AU962" s="46"/>
      <c r="AV962" s="46"/>
      <c r="AW962" s="46"/>
      <c r="AX962" s="46"/>
      <c r="AY962" s="46"/>
      <c r="AZ962" s="46"/>
      <c r="BA962" s="46"/>
      <c r="BB962" s="46"/>
      <c r="BC962" s="46"/>
      <c r="BD962" s="46"/>
    </row>
    <row r="963" spans="1:56" ht="14.25" x14ac:dyDescent="0.25">
      <c r="A963" s="46"/>
      <c r="D963" s="46"/>
      <c r="E963" s="46"/>
      <c r="F963" s="46"/>
      <c r="G963" s="46"/>
      <c r="H963" s="46"/>
      <c r="I963" s="46"/>
      <c r="N963" s="46"/>
      <c r="O963" s="46"/>
      <c r="P963" s="89"/>
      <c r="Q963" s="89"/>
      <c r="R963" s="89"/>
      <c r="S963" s="89"/>
      <c r="T963" s="89"/>
      <c r="U963" s="89"/>
      <c r="V963" s="89"/>
      <c r="W963" s="89"/>
      <c r="X963" s="46"/>
      <c r="Y963" s="46"/>
      <c r="Z963" s="46"/>
      <c r="AK963" s="46"/>
      <c r="AL963" s="46"/>
      <c r="AM963" s="46"/>
      <c r="AN963" s="46"/>
      <c r="AO963" s="46"/>
      <c r="AP963" s="46"/>
      <c r="AQ963" s="46"/>
      <c r="AR963" s="46"/>
      <c r="AS963" s="46"/>
      <c r="AT963" s="46"/>
      <c r="AU963" s="46"/>
      <c r="AV963" s="46"/>
      <c r="AW963" s="46"/>
      <c r="AX963" s="46"/>
      <c r="AY963" s="46"/>
      <c r="AZ963" s="46"/>
      <c r="BA963" s="46"/>
      <c r="BB963" s="46"/>
      <c r="BC963" s="46"/>
      <c r="BD963" s="46"/>
    </row>
    <row r="964" spans="1:56" ht="14.25" x14ac:dyDescent="0.25">
      <c r="A964" s="46"/>
      <c r="D964" s="46"/>
      <c r="E964" s="46"/>
      <c r="F964" s="46"/>
      <c r="G964" s="46"/>
      <c r="H964" s="46"/>
      <c r="I964" s="46"/>
      <c r="N964" s="46"/>
      <c r="O964" s="46"/>
      <c r="P964" s="89"/>
      <c r="Q964" s="89"/>
      <c r="R964" s="89"/>
      <c r="S964" s="89"/>
      <c r="T964" s="89"/>
      <c r="U964" s="89"/>
      <c r="V964" s="89"/>
      <c r="W964" s="89"/>
      <c r="X964" s="46"/>
      <c r="Y964" s="46"/>
      <c r="Z964" s="46"/>
      <c r="AK964" s="46"/>
      <c r="AL964" s="46"/>
      <c r="AM964" s="46"/>
      <c r="AN964" s="46"/>
      <c r="AO964" s="46"/>
      <c r="AP964" s="46"/>
      <c r="AQ964" s="46"/>
      <c r="AR964" s="46"/>
      <c r="AS964" s="46"/>
      <c r="AT964" s="46"/>
      <c r="AU964" s="46"/>
      <c r="AV964" s="46"/>
      <c r="AW964" s="46"/>
      <c r="AX964" s="46"/>
      <c r="AY964" s="46"/>
      <c r="AZ964" s="46"/>
      <c r="BA964" s="46"/>
      <c r="BB964" s="46"/>
      <c r="BC964" s="46"/>
      <c r="BD964" s="46"/>
    </row>
    <row r="965" spans="1:56" ht="14.25" x14ac:dyDescent="0.25">
      <c r="A965" s="46"/>
      <c r="D965" s="46"/>
      <c r="E965" s="46"/>
      <c r="F965" s="46"/>
      <c r="G965" s="46"/>
      <c r="H965" s="46"/>
      <c r="I965" s="46"/>
      <c r="N965" s="46"/>
      <c r="O965" s="46"/>
      <c r="P965" s="89"/>
      <c r="Q965" s="89"/>
      <c r="R965" s="89"/>
      <c r="S965" s="89"/>
      <c r="T965" s="89"/>
      <c r="U965" s="89"/>
      <c r="V965" s="89"/>
      <c r="W965" s="89"/>
      <c r="X965" s="46"/>
      <c r="Y965" s="46"/>
      <c r="Z965" s="46"/>
      <c r="AK965" s="46"/>
      <c r="AL965" s="46"/>
      <c r="AM965" s="46"/>
      <c r="AN965" s="46"/>
      <c r="AO965" s="46"/>
      <c r="AP965" s="46"/>
      <c r="AQ965" s="46"/>
      <c r="AR965" s="46"/>
      <c r="AS965" s="46"/>
      <c r="AT965" s="46"/>
      <c r="AU965" s="46"/>
      <c r="AV965" s="46"/>
      <c r="AW965" s="46"/>
      <c r="AX965" s="46"/>
      <c r="AY965" s="46"/>
      <c r="AZ965" s="46"/>
      <c r="BA965" s="46"/>
      <c r="BB965" s="46"/>
      <c r="BC965" s="46"/>
      <c r="BD965" s="46"/>
    </row>
    <row r="966" spans="1:56" ht="14.25" x14ac:dyDescent="0.25">
      <c r="A966" s="46"/>
      <c r="D966" s="46"/>
      <c r="E966" s="46"/>
      <c r="F966" s="46"/>
      <c r="G966" s="46"/>
      <c r="H966" s="46"/>
      <c r="I966" s="46"/>
      <c r="N966" s="46"/>
      <c r="O966" s="46"/>
      <c r="P966" s="89"/>
      <c r="Q966" s="89"/>
      <c r="R966" s="89"/>
      <c r="S966" s="89"/>
      <c r="T966" s="89"/>
      <c r="U966" s="89"/>
      <c r="V966" s="89"/>
      <c r="W966" s="89"/>
      <c r="X966" s="46"/>
      <c r="Y966" s="46"/>
      <c r="Z966" s="46"/>
      <c r="AK966" s="46"/>
      <c r="AL966" s="46"/>
      <c r="AM966" s="46"/>
      <c r="AN966" s="46"/>
      <c r="AO966" s="46"/>
      <c r="AP966" s="46"/>
      <c r="AQ966" s="46"/>
      <c r="AR966" s="46"/>
      <c r="AS966" s="46"/>
      <c r="AT966" s="46"/>
      <c r="AU966" s="46"/>
      <c r="AV966" s="46"/>
      <c r="AW966" s="46"/>
      <c r="AX966" s="46"/>
      <c r="AY966" s="46"/>
      <c r="AZ966" s="46"/>
      <c r="BA966" s="46"/>
      <c r="BB966" s="46"/>
      <c r="BC966" s="46"/>
      <c r="BD966" s="46"/>
    </row>
    <row r="967" spans="1:56" ht="14.25" x14ac:dyDescent="0.25">
      <c r="A967" s="46"/>
      <c r="D967" s="46"/>
      <c r="E967" s="46"/>
      <c r="F967" s="46"/>
      <c r="G967" s="46"/>
      <c r="H967" s="46"/>
      <c r="I967" s="46"/>
      <c r="N967" s="46"/>
      <c r="O967" s="46"/>
      <c r="P967" s="89"/>
      <c r="Q967" s="89"/>
      <c r="R967" s="89"/>
      <c r="S967" s="89"/>
      <c r="T967" s="89"/>
      <c r="U967" s="89"/>
      <c r="V967" s="89"/>
      <c r="W967" s="89"/>
      <c r="X967" s="46"/>
      <c r="Y967" s="46"/>
      <c r="Z967" s="46"/>
      <c r="AK967" s="46"/>
      <c r="AL967" s="46"/>
      <c r="AM967" s="46"/>
      <c r="AN967" s="46"/>
      <c r="AO967" s="46"/>
      <c r="AP967" s="46"/>
      <c r="AQ967" s="46"/>
      <c r="AR967" s="46"/>
      <c r="AS967" s="46"/>
      <c r="AT967" s="46"/>
      <c r="AU967" s="46"/>
      <c r="AV967" s="46"/>
      <c r="AW967" s="46"/>
      <c r="AX967" s="46"/>
      <c r="AY967" s="46"/>
      <c r="AZ967" s="46"/>
      <c r="BA967" s="46"/>
      <c r="BB967" s="46"/>
      <c r="BC967" s="46"/>
      <c r="BD967" s="46"/>
    </row>
    <row r="968" spans="1:56" ht="14.25" x14ac:dyDescent="0.25">
      <c r="A968" s="46"/>
      <c r="D968" s="46"/>
      <c r="E968" s="46"/>
      <c r="F968" s="46"/>
      <c r="G968" s="46"/>
      <c r="H968" s="46"/>
      <c r="I968" s="46"/>
      <c r="N968" s="46"/>
      <c r="O968" s="46"/>
      <c r="P968" s="89"/>
      <c r="Q968" s="89"/>
      <c r="R968" s="89"/>
      <c r="S968" s="89"/>
      <c r="T968" s="89"/>
      <c r="U968" s="89"/>
      <c r="V968" s="89"/>
      <c r="W968" s="89"/>
      <c r="X968" s="46"/>
      <c r="Y968" s="46"/>
      <c r="Z968" s="46"/>
      <c r="AK968" s="46"/>
      <c r="AL968" s="46"/>
      <c r="AM968" s="46"/>
      <c r="AN968" s="46"/>
      <c r="AO968" s="46"/>
      <c r="AP968" s="46"/>
      <c r="AQ968" s="46"/>
      <c r="AR968" s="46"/>
      <c r="AS968" s="46"/>
      <c r="AT968" s="46"/>
      <c r="AU968" s="46"/>
      <c r="AV968" s="46"/>
      <c r="AW968" s="46"/>
      <c r="AX968" s="46"/>
      <c r="AY968" s="46"/>
      <c r="AZ968" s="46"/>
      <c r="BA968" s="46"/>
      <c r="BB968" s="46"/>
      <c r="BC968" s="46"/>
      <c r="BD968" s="46"/>
    </row>
    <row r="969" spans="1:56" ht="14.25" x14ac:dyDescent="0.25">
      <c r="A969" s="46"/>
      <c r="D969" s="46"/>
      <c r="E969" s="46"/>
      <c r="F969" s="46"/>
      <c r="G969" s="46"/>
      <c r="H969" s="46"/>
      <c r="I969" s="46"/>
      <c r="N969" s="46"/>
      <c r="O969" s="46"/>
      <c r="P969" s="89"/>
      <c r="Q969" s="89"/>
      <c r="R969" s="89"/>
      <c r="S969" s="89"/>
      <c r="T969" s="89"/>
      <c r="U969" s="89"/>
      <c r="V969" s="89"/>
      <c r="W969" s="89"/>
      <c r="X969" s="46"/>
      <c r="Y969" s="46"/>
      <c r="Z969" s="46"/>
      <c r="AK969" s="46"/>
      <c r="AL969" s="46"/>
      <c r="AM969" s="46"/>
      <c r="AN969" s="46"/>
      <c r="AO969" s="46"/>
      <c r="AP969" s="46"/>
      <c r="AQ969" s="46"/>
      <c r="AR969" s="46"/>
      <c r="AS969" s="46"/>
      <c r="AT969" s="46"/>
      <c r="AU969" s="46"/>
      <c r="AV969" s="46"/>
      <c r="AW969" s="46"/>
      <c r="AX969" s="46"/>
      <c r="AY969" s="46"/>
      <c r="AZ969" s="46"/>
      <c r="BA969" s="46"/>
      <c r="BB969" s="46"/>
      <c r="BC969" s="46"/>
      <c r="BD969" s="46"/>
    </row>
    <row r="970" spans="1:56" ht="14.25" x14ac:dyDescent="0.25">
      <c r="A970" s="46"/>
      <c r="D970" s="46"/>
      <c r="E970" s="46"/>
      <c r="F970" s="46"/>
      <c r="G970" s="46"/>
      <c r="H970" s="46"/>
      <c r="I970" s="46"/>
      <c r="N970" s="46"/>
      <c r="O970" s="46"/>
      <c r="P970" s="89"/>
      <c r="Q970" s="89"/>
      <c r="R970" s="89"/>
      <c r="S970" s="89"/>
      <c r="T970" s="89"/>
      <c r="U970" s="89"/>
      <c r="V970" s="89"/>
      <c r="W970" s="89"/>
      <c r="X970" s="46"/>
      <c r="Y970" s="46"/>
      <c r="Z970" s="46"/>
      <c r="AK970" s="46"/>
      <c r="AL970" s="46"/>
      <c r="AM970" s="46"/>
      <c r="AN970" s="46"/>
      <c r="AO970" s="46"/>
      <c r="AP970" s="46"/>
      <c r="AQ970" s="46"/>
      <c r="AR970" s="46"/>
      <c r="AS970" s="46"/>
      <c r="AT970" s="46"/>
      <c r="AU970" s="46"/>
      <c r="AV970" s="46"/>
      <c r="AW970" s="46"/>
      <c r="AX970" s="46"/>
      <c r="AY970" s="46"/>
      <c r="AZ970" s="46"/>
      <c r="BA970" s="46"/>
      <c r="BB970" s="46"/>
      <c r="BC970" s="46"/>
      <c r="BD970" s="46"/>
    </row>
    <row r="971" spans="1:56" ht="14.25" x14ac:dyDescent="0.25">
      <c r="A971" s="46"/>
      <c r="D971" s="46"/>
      <c r="E971" s="46"/>
      <c r="F971" s="46"/>
      <c r="G971" s="46"/>
      <c r="H971" s="46"/>
      <c r="I971" s="46"/>
      <c r="N971" s="46"/>
      <c r="O971" s="46"/>
      <c r="P971" s="89"/>
      <c r="Q971" s="89"/>
      <c r="R971" s="89"/>
      <c r="S971" s="89"/>
      <c r="T971" s="89"/>
      <c r="U971" s="89"/>
      <c r="V971" s="89"/>
      <c r="W971" s="89"/>
      <c r="X971" s="46"/>
      <c r="Y971" s="46"/>
      <c r="Z971" s="46"/>
      <c r="AK971" s="46"/>
      <c r="AL971" s="46"/>
      <c r="AM971" s="46"/>
      <c r="AN971" s="46"/>
      <c r="AO971" s="46"/>
      <c r="AP971" s="46"/>
      <c r="AQ971" s="46"/>
      <c r="AR971" s="46"/>
      <c r="AS971" s="46"/>
      <c r="AT971" s="46"/>
      <c r="AU971" s="46"/>
      <c r="AV971" s="46"/>
      <c r="AW971" s="46"/>
      <c r="AX971" s="46"/>
      <c r="AY971" s="46"/>
      <c r="AZ971" s="46"/>
      <c r="BA971" s="46"/>
      <c r="BB971" s="46"/>
      <c r="BC971" s="46"/>
      <c r="BD971" s="46"/>
    </row>
    <row r="972" spans="1:56" ht="14.25" x14ac:dyDescent="0.25">
      <c r="A972" s="46"/>
      <c r="D972" s="46"/>
      <c r="E972" s="46"/>
      <c r="F972" s="46"/>
      <c r="G972" s="46"/>
      <c r="H972" s="46"/>
      <c r="I972" s="46"/>
      <c r="N972" s="46"/>
      <c r="O972" s="46"/>
      <c r="P972" s="89"/>
      <c r="Q972" s="89"/>
      <c r="R972" s="89"/>
      <c r="S972" s="89"/>
      <c r="T972" s="89"/>
      <c r="U972" s="89"/>
      <c r="V972" s="89"/>
      <c r="W972" s="89"/>
      <c r="X972" s="46"/>
      <c r="Y972" s="46"/>
      <c r="Z972" s="46"/>
      <c r="AK972" s="46"/>
      <c r="AL972" s="46"/>
      <c r="AM972" s="46"/>
      <c r="AN972" s="46"/>
      <c r="AO972" s="46"/>
      <c r="AP972" s="46"/>
      <c r="AQ972" s="46"/>
      <c r="AR972" s="46"/>
      <c r="AS972" s="46"/>
      <c r="AT972" s="46"/>
      <c r="AU972" s="46"/>
      <c r="AV972" s="46"/>
      <c r="AW972" s="46"/>
      <c r="AX972" s="46"/>
      <c r="AY972" s="46"/>
      <c r="AZ972" s="46"/>
      <c r="BA972" s="46"/>
      <c r="BB972" s="46"/>
      <c r="BC972" s="46"/>
      <c r="BD972" s="46"/>
    </row>
    <row r="973" spans="1:56" ht="14.25" x14ac:dyDescent="0.25">
      <c r="A973" s="46"/>
      <c r="D973" s="46"/>
      <c r="E973" s="46"/>
      <c r="F973" s="46"/>
      <c r="G973" s="46"/>
      <c r="H973" s="46"/>
      <c r="I973" s="46"/>
      <c r="N973" s="46"/>
      <c r="O973" s="46"/>
      <c r="P973" s="89"/>
      <c r="Q973" s="89"/>
      <c r="R973" s="89"/>
      <c r="S973" s="89"/>
      <c r="T973" s="89"/>
      <c r="U973" s="89"/>
      <c r="V973" s="89"/>
      <c r="W973" s="89"/>
      <c r="X973" s="46"/>
      <c r="Y973" s="46"/>
      <c r="Z973" s="46"/>
      <c r="AK973" s="46"/>
      <c r="AL973" s="46"/>
      <c r="AM973" s="46"/>
      <c r="AN973" s="46"/>
      <c r="AO973" s="46"/>
      <c r="AP973" s="46"/>
      <c r="AQ973" s="46"/>
      <c r="AR973" s="46"/>
      <c r="AS973" s="46"/>
      <c r="AT973" s="46"/>
      <c r="AU973" s="46"/>
      <c r="AV973" s="46"/>
      <c r="AW973" s="46"/>
      <c r="AX973" s="46"/>
      <c r="AY973" s="46"/>
      <c r="AZ973" s="46"/>
      <c r="BA973" s="46"/>
      <c r="BB973" s="46"/>
      <c r="BC973" s="46"/>
      <c r="BD973" s="46"/>
    </row>
    <row r="974" spans="1:56" ht="14.25" x14ac:dyDescent="0.25">
      <c r="A974" s="46"/>
      <c r="D974" s="46"/>
      <c r="E974" s="46"/>
      <c r="F974" s="46"/>
      <c r="G974" s="46"/>
      <c r="H974" s="46"/>
      <c r="I974" s="46"/>
      <c r="N974" s="46"/>
      <c r="O974" s="46"/>
      <c r="P974" s="89"/>
      <c r="Q974" s="89"/>
      <c r="R974" s="89"/>
      <c r="S974" s="89"/>
      <c r="T974" s="89"/>
      <c r="U974" s="89"/>
      <c r="V974" s="89"/>
      <c r="W974" s="89"/>
      <c r="X974" s="46"/>
      <c r="Y974" s="46"/>
      <c r="Z974" s="46"/>
      <c r="AK974" s="46"/>
      <c r="AL974" s="46"/>
      <c r="AM974" s="46"/>
      <c r="AN974" s="46"/>
      <c r="AO974" s="46"/>
      <c r="AP974" s="46"/>
      <c r="AQ974" s="46"/>
      <c r="AR974" s="46"/>
      <c r="AS974" s="46"/>
      <c r="AT974" s="46"/>
      <c r="AU974" s="46"/>
      <c r="AV974" s="46"/>
      <c r="AW974" s="46"/>
      <c r="AX974" s="46"/>
      <c r="AY974" s="46"/>
      <c r="AZ974" s="46"/>
      <c r="BA974" s="46"/>
      <c r="BB974" s="46"/>
      <c r="BC974" s="46"/>
      <c r="BD974" s="46"/>
    </row>
    <row r="975" spans="1:56" ht="14.25" x14ac:dyDescent="0.25">
      <c r="A975" s="46"/>
      <c r="D975" s="46"/>
      <c r="E975" s="46"/>
      <c r="F975" s="46"/>
      <c r="G975" s="46"/>
      <c r="H975" s="46"/>
      <c r="I975" s="46"/>
      <c r="N975" s="46"/>
      <c r="O975" s="46"/>
      <c r="P975" s="89"/>
      <c r="Q975" s="89"/>
      <c r="R975" s="89"/>
      <c r="S975" s="89"/>
      <c r="T975" s="89"/>
      <c r="U975" s="89"/>
      <c r="V975" s="89"/>
      <c r="W975" s="89"/>
      <c r="X975" s="46"/>
      <c r="Y975" s="46"/>
      <c r="Z975" s="46"/>
      <c r="AK975" s="46"/>
      <c r="AL975" s="46"/>
      <c r="AM975" s="46"/>
      <c r="AN975" s="46"/>
      <c r="AO975" s="46"/>
      <c r="AP975" s="46"/>
      <c r="AQ975" s="46"/>
      <c r="AR975" s="46"/>
      <c r="AS975" s="46"/>
      <c r="AT975" s="46"/>
      <c r="AU975" s="46"/>
      <c r="AV975" s="46"/>
      <c r="AW975" s="46"/>
      <c r="AX975" s="46"/>
      <c r="AY975" s="46"/>
      <c r="AZ975" s="46"/>
      <c r="BA975" s="46"/>
      <c r="BB975" s="46"/>
      <c r="BC975" s="46"/>
      <c r="BD975" s="46"/>
    </row>
    <row r="976" spans="1:56" ht="14.25" x14ac:dyDescent="0.25">
      <c r="A976" s="46"/>
      <c r="D976" s="46"/>
      <c r="E976" s="46"/>
      <c r="F976" s="46"/>
      <c r="G976" s="46"/>
      <c r="H976" s="46"/>
      <c r="I976" s="46"/>
      <c r="N976" s="46"/>
      <c r="O976" s="46"/>
      <c r="P976" s="89"/>
      <c r="Q976" s="89"/>
      <c r="R976" s="89"/>
      <c r="S976" s="89"/>
      <c r="T976" s="89"/>
      <c r="U976" s="89"/>
      <c r="V976" s="89"/>
      <c r="W976" s="89"/>
      <c r="X976" s="46"/>
      <c r="Y976" s="46"/>
      <c r="Z976" s="46"/>
      <c r="AK976" s="46"/>
      <c r="AL976" s="46"/>
      <c r="AM976" s="46"/>
      <c r="AN976" s="46"/>
      <c r="AO976" s="46"/>
      <c r="AP976" s="46"/>
      <c r="AQ976" s="46"/>
      <c r="AR976" s="46"/>
      <c r="AS976" s="46"/>
      <c r="AT976" s="46"/>
      <c r="AU976" s="46"/>
      <c r="AV976" s="46"/>
      <c r="AW976" s="46"/>
      <c r="AX976" s="46"/>
      <c r="AY976" s="46"/>
      <c r="AZ976" s="46"/>
      <c r="BA976" s="46"/>
      <c r="BB976" s="46"/>
      <c r="BC976" s="46"/>
      <c r="BD976" s="46"/>
    </row>
    <row r="977" spans="1:56" ht="14.25" x14ac:dyDescent="0.25">
      <c r="A977" s="46"/>
      <c r="D977" s="46"/>
      <c r="E977" s="46"/>
      <c r="F977" s="46"/>
      <c r="G977" s="46"/>
      <c r="H977" s="46"/>
      <c r="I977" s="46"/>
      <c r="N977" s="46"/>
      <c r="O977" s="46"/>
      <c r="P977" s="89"/>
      <c r="Q977" s="89"/>
      <c r="R977" s="89"/>
      <c r="S977" s="89"/>
      <c r="T977" s="89"/>
      <c r="U977" s="89"/>
      <c r="V977" s="89"/>
      <c r="W977" s="89"/>
      <c r="X977" s="46"/>
      <c r="Y977" s="46"/>
      <c r="Z977" s="46"/>
      <c r="AK977" s="46"/>
      <c r="AL977" s="46"/>
      <c r="AM977" s="46"/>
      <c r="AN977" s="46"/>
      <c r="AO977" s="46"/>
      <c r="AP977" s="46"/>
      <c r="AQ977" s="46"/>
      <c r="AR977" s="46"/>
      <c r="AS977" s="46"/>
      <c r="AT977" s="46"/>
      <c r="AU977" s="46"/>
      <c r="AV977" s="46"/>
      <c r="AW977" s="46"/>
      <c r="AX977" s="46"/>
      <c r="AY977" s="46"/>
      <c r="AZ977" s="46"/>
      <c r="BA977" s="46"/>
      <c r="BB977" s="46"/>
      <c r="BC977" s="46"/>
      <c r="BD977" s="46"/>
    </row>
    <row r="978" spans="1:56" ht="14.25" x14ac:dyDescent="0.25">
      <c r="A978" s="46"/>
      <c r="D978" s="46"/>
      <c r="E978" s="46"/>
      <c r="F978" s="46"/>
      <c r="G978" s="46"/>
      <c r="H978" s="46"/>
      <c r="I978" s="46"/>
      <c r="N978" s="46"/>
      <c r="O978" s="46"/>
      <c r="P978" s="89"/>
      <c r="Q978" s="89"/>
      <c r="R978" s="89"/>
      <c r="S978" s="89"/>
      <c r="T978" s="89"/>
      <c r="U978" s="89"/>
      <c r="V978" s="89"/>
      <c r="W978" s="89"/>
      <c r="X978" s="46"/>
      <c r="Y978" s="46"/>
      <c r="Z978" s="46"/>
      <c r="AK978" s="46"/>
      <c r="AL978" s="46"/>
      <c r="AM978" s="46"/>
      <c r="AN978" s="46"/>
      <c r="AO978" s="46"/>
      <c r="AP978" s="46"/>
      <c r="AQ978" s="46"/>
      <c r="AR978" s="46"/>
      <c r="AS978" s="46"/>
      <c r="AT978" s="46"/>
      <c r="AU978" s="46"/>
      <c r="AV978" s="46"/>
      <c r="AW978" s="46"/>
      <c r="AX978" s="46"/>
      <c r="AY978" s="46"/>
      <c r="AZ978" s="46"/>
      <c r="BA978" s="46"/>
      <c r="BB978" s="46"/>
      <c r="BC978" s="46"/>
      <c r="BD978" s="46"/>
    </row>
    <row r="979" spans="1:56" ht="14.25" x14ac:dyDescent="0.25">
      <c r="A979" s="46"/>
      <c r="D979" s="46"/>
      <c r="E979" s="46"/>
      <c r="F979" s="46"/>
      <c r="G979" s="46"/>
      <c r="H979" s="46"/>
      <c r="I979" s="46"/>
      <c r="N979" s="46"/>
      <c r="O979" s="46"/>
      <c r="P979" s="89"/>
      <c r="Q979" s="89"/>
      <c r="R979" s="89"/>
      <c r="S979" s="89"/>
      <c r="T979" s="89"/>
      <c r="U979" s="89"/>
      <c r="V979" s="89"/>
      <c r="W979" s="89"/>
      <c r="X979" s="46"/>
      <c r="Y979" s="46"/>
      <c r="Z979" s="46"/>
      <c r="AK979" s="46"/>
      <c r="AL979" s="46"/>
      <c r="AM979" s="46"/>
      <c r="AN979" s="46"/>
      <c r="AO979" s="46"/>
      <c r="AP979" s="46"/>
      <c r="AQ979" s="46"/>
      <c r="AR979" s="46"/>
      <c r="AS979" s="46"/>
      <c r="AT979" s="46"/>
      <c r="AU979" s="46"/>
      <c r="AV979" s="46"/>
      <c r="AW979" s="46"/>
      <c r="AX979" s="46"/>
      <c r="AY979" s="46"/>
      <c r="AZ979" s="46"/>
      <c r="BA979" s="46"/>
      <c r="BB979" s="46"/>
      <c r="BC979" s="46"/>
      <c r="BD979" s="46"/>
    </row>
    <row r="980" spans="1:56" ht="14.25" x14ac:dyDescent="0.25">
      <c r="A980" s="46"/>
      <c r="D980" s="46"/>
      <c r="E980" s="46"/>
      <c r="F980" s="46"/>
      <c r="G980" s="46"/>
      <c r="H980" s="46"/>
      <c r="I980" s="46"/>
      <c r="N980" s="46"/>
      <c r="O980" s="46"/>
      <c r="P980" s="89"/>
      <c r="Q980" s="89"/>
      <c r="R980" s="89"/>
      <c r="S980" s="89"/>
      <c r="T980" s="89"/>
      <c r="U980" s="89"/>
      <c r="V980" s="89"/>
      <c r="W980" s="89"/>
      <c r="X980" s="46"/>
      <c r="Y980" s="46"/>
      <c r="Z980" s="46"/>
      <c r="AK980" s="46"/>
      <c r="AL980" s="46"/>
      <c r="AM980" s="46"/>
      <c r="AN980" s="46"/>
      <c r="AO980" s="46"/>
      <c r="AP980" s="46"/>
      <c r="AQ980" s="46"/>
      <c r="AR980" s="46"/>
      <c r="AS980" s="46"/>
      <c r="AT980" s="46"/>
      <c r="AU980" s="46"/>
      <c r="AV980" s="46"/>
      <c r="AW980" s="46"/>
      <c r="AX980" s="46"/>
      <c r="AY980" s="46"/>
      <c r="AZ980" s="46"/>
      <c r="BA980" s="46"/>
      <c r="BB980" s="46"/>
      <c r="BC980" s="46"/>
      <c r="BD980" s="46"/>
    </row>
    <row r="981" spans="1:56" ht="14.25" x14ac:dyDescent="0.25">
      <c r="A981" s="46"/>
      <c r="D981" s="46"/>
      <c r="E981" s="46"/>
      <c r="F981" s="46"/>
      <c r="G981" s="46"/>
      <c r="H981" s="46"/>
      <c r="I981" s="46"/>
      <c r="N981" s="46"/>
      <c r="O981" s="46"/>
      <c r="P981" s="89"/>
      <c r="Q981" s="89"/>
      <c r="R981" s="89"/>
      <c r="S981" s="89"/>
      <c r="T981" s="89"/>
      <c r="U981" s="89"/>
      <c r="V981" s="89"/>
      <c r="W981" s="89"/>
      <c r="X981" s="46"/>
      <c r="Y981" s="46"/>
      <c r="Z981" s="46"/>
      <c r="AK981" s="46"/>
      <c r="AL981" s="46"/>
      <c r="AM981" s="46"/>
      <c r="AN981" s="46"/>
      <c r="AO981" s="46"/>
      <c r="AP981" s="46"/>
      <c r="AQ981" s="46"/>
      <c r="AR981" s="46"/>
      <c r="AS981" s="46"/>
      <c r="AT981" s="46"/>
      <c r="AU981" s="46"/>
      <c r="AV981" s="46"/>
      <c r="AW981" s="46"/>
      <c r="AX981" s="46"/>
      <c r="AY981" s="46"/>
      <c r="AZ981" s="46"/>
      <c r="BA981" s="46"/>
      <c r="BB981" s="46"/>
      <c r="BC981" s="46"/>
      <c r="BD981" s="46"/>
    </row>
    <row r="982" spans="1:56" ht="14.25" x14ac:dyDescent="0.25">
      <c r="A982" s="46"/>
      <c r="D982" s="46"/>
      <c r="E982" s="46"/>
      <c r="F982" s="46"/>
      <c r="G982" s="46"/>
      <c r="H982" s="46"/>
      <c r="I982" s="46"/>
      <c r="N982" s="46"/>
      <c r="O982" s="46"/>
      <c r="P982" s="89"/>
      <c r="Q982" s="89"/>
      <c r="R982" s="89"/>
      <c r="S982" s="89"/>
      <c r="T982" s="89"/>
      <c r="U982" s="89"/>
      <c r="V982" s="89"/>
      <c r="W982" s="89"/>
      <c r="X982" s="46"/>
      <c r="Y982" s="46"/>
      <c r="Z982" s="46"/>
      <c r="AK982" s="46"/>
      <c r="AL982" s="46"/>
      <c r="AM982" s="46"/>
      <c r="AN982" s="46"/>
      <c r="AO982" s="46"/>
      <c r="AP982" s="46"/>
      <c r="AQ982" s="46"/>
      <c r="AR982" s="46"/>
      <c r="AS982" s="46"/>
      <c r="AT982" s="46"/>
      <c r="AU982" s="46"/>
      <c r="AV982" s="46"/>
      <c r="AW982" s="46"/>
      <c r="AX982" s="46"/>
      <c r="AY982" s="46"/>
      <c r="AZ982" s="46"/>
      <c r="BA982" s="46"/>
      <c r="BB982" s="46"/>
      <c r="BC982" s="46"/>
      <c r="BD982" s="46"/>
    </row>
    <row r="983" spans="1:56" ht="14.25" x14ac:dyDescent="0.25">
      <c r="A983" s="46"/>
      <c r="D983" s="46"/>
      <c r="E983" s="46"/>
      <c r="F983" s="46"/>
      <c r="G983" s="46"/>
      <c r="H983" s="46"/>
      <c r="I983" s="46"/>
      <c r="N983" s="46"/>
      <c r="O983" s="46"/>
      <c r="P983" s="89"/>
      <c r="Q983" s="89"/>
      <c r="R983" s="89"/>
      <c r="S983" s="89"/>
      <c r="T983" s="89"/>
      <c r="U983" s="89"/>
      <c r="V983" s="89"/>
      <c r="W983" s="89"/>
      <c r="X983" s="46"/>
      <c r="Y983" s="46"/>
      <c r="Z983" s="46"/>
      <c r="AK983" s="46"/>
      <c r="AL983" s="46"/>
      <c r="AM983" s="46"/>
      <c r="AN983" s="46"/>
      <c r="AO983" s="46"/>
      <c r="AP983" s="46"/>
      <c r="AQ983" s="46"/>
      <c r="AR983" s="46"/>
      <c r="AS983" s="46"/>
      <c r="AT983" s="46"/>
      <c r="AU983" s="46"/>
      <c r="AV983" s="46"/>
      <c r="AW983" s="46"/>
      <c r="AX983" s="46"/>
      <c r="AY983" s="46"/>
      <c r="AZ983" s="46"/>
      <c r="BA983" s="46"/>
      <c r="BB983" s="46"/>
      <c r="BC983" s="46"/>
      <c r="BD983" s="46"/>
    </row>
    <row r="984" spans="1:56" ht="14.25" x14ac:dyDescent="0.25">
      <c r="A984" s="46"/>
      <c r="D984" s="46"/>
      <c r="E984" s="46"/>
      <c r="F984" s="46"/>
      <c r="G984" s="46"/>
      <c r="H984" s="46"/>
      <c r="I984" s="46"/>
      <c r="N984" s="46"/>
      <c r="O984" s="46"/>
      <c r="P984" s="89"/>
      <c r="Q984" s="89"/>
      <c r="R984" s="89"/>
      <c r="S984" s="89"/>
      <c r="T984" s="89"/>
      <c r="U984" s="89"/>
      <c r="V984" s="89"/>
      <c r="W984" s="89"/>
      <c r="X984" s="46"/>
      <c r="Y984" s="46"/>
      <c r="Z984" s="46"/>
      <c r="AK984" s="46"/>
      <c r="AL984" s="46"/>
      <c r="AM984" s="46"/>
      <c r="AN984" s="46"/>
      <c r="AO984" s="46"/>
      <c r="AP984" s="46"/>
      <c r="AQ984" s="46"/>
      <c r="AR984" s="46"/>
      <c r="AS984" s="46"/>
      <c r="AT984" s="46"/>
      <c r="AU984" s="46"/>
      <c r="AV984" s="46"/>
      <c r="AW984" s="46"/>
      <c r="AX984" s="46"/>
      <c r="AY984" s="46"/>
      <c r="AZ984" s="46"/>
      <c r="BA984" s="46"/>
      <c r="BB984" s="46"/>
      <c r="BC984" s="46"/>
      <c r="BD984" s="46"/>
    </row>
    <row r="985" spans="1:56" ht="14.25" x14ac:dyDescent="0.25">
      <c r="A985" s="46"/>
      <c r="D985" s="46"/>
      <c r="E985" s="46"/>
      <c r="F985" s="46"/>
      <c r="G985" s="46"/>
      <c r="H985" s="46"/>
      <c r="I985" s="46"/>
      <c r="N985" s="46"/>
      <c r="O985" s="46"/>
      <c r="P985" s="89"/>
      <c r="Q985" s="89"/>
      <c r="R985" s="89"/>
      <c r="S985" s="89"/>
      <c r="T985" s="89"/>
      <c r="U985" s="89"/>
      <c r="V985" s="89"/>
      <c r="W985" s="89"/>
      <c r="X985" s="46"/>
      <c r="Y985" s="46"/>
      <c r="Z985" s="46"/>
      <c r="AK985" s="46"/>
      <c r="AL985" s="46"/>
      <c r="AM985" s="46"/>
      <c r="AN985" s="46"/>
      <c r="AO985" s="46"/>
      <c r="AP985" s="46"/>
      <c r="AQ985" s="46"/>
      <c r="AR985" s="46"/>
      <c r="AS985" s="46"/>
      <c r="AT985" s="46"/>
      <c r="AU985" s="46"/>
      <c r="AV985" s="46"/>
      <c r="AW985" s="46"/>
      <c r="AX985" s="46"/>
      <c r="AY985" s="46"/>
      <c r="AZ985" s="46"/>
      <c r="BA985" s="46"/>
      <c r="BB985" s="46"/>
      <c r="BC985" s="46"/>
      <c r="BD985" s="46"/>
    </row>
    <row r="986" spans="1:56" ht="14.25" x14ac:dyDescent="0.25">
      <c r="A986" s="46"/>
      <c r="D986" s="46"/>
      <c r="E986" s="46"/>
      <c r="F986" s="46"/>
      <c r="G986" s="46"/>
      <c r="H986" s="46"/>
      <c r="I986" s="46"/>
      <c r="N986" s="46"/>
      <c r="O986" s="46"/>
      <c r="P986" s="89"/>
      <c r="Q986" s="89"/>
      <c r="R986" s="89"/>
      <c r="S986" s="89"/>
      <c r="T986" s="89"/>
      <c r="U986" s="89"/>
      <c r="V986" s="89"/>
      <c r="W986" s="89"/>
      <c r="X986" s="46"/>
      <c r="Y986" s="46"/>
      <c r="Z986" s="46"/>
      <c r="AK986" s="46"/>
      <c r="AL986" s="46"/>
      <c r="AM986" s="46"/>
      <c r="AN986" s="46"/>
      <c r="AO986" s="46"/>
      <c r="AP986" s="46"/>
      <c r="AQ986" s="46"/>
      <c r="AR986" s="46"/>
      <c r="AS986" s="46"/>
      <c r="AT986" s="46"/>
      <c r="AU986" s="46"/>
      <c r="AV986" s="46"/>
      <c r="AW986" s="46"/>
      <c r="AX986" s="46"/>
      <c r="AY986" s="46"/>
      <c r="AZ986" s="46"/>
      <c r="BA986" s="46"/>
      <c r="BB986" s="46"/>
      <c r="BC986" s="46"/>
      <c r="BD986" s="46"/>
    </row>
    <row r="987" spans="1:56" ht="14.25" x14ac:dyDescent="0.25">
      <c r="A987" s="46"/>
      <c r="D987" s="46"/>
      <c r="E987" s="46"/>
      <c r="F987" s="46"/>
      <c r="G987" s="46"/>
      <c r="H987" s="46"/>
      <c r="I987" s="46"/>
      <c r="N987" s="46"/>
      <c r="O987" s="46"/>
      <c r="P987" s="89"/>
      <c r="Q987" s="89"/>
      <c r="R987" s="89"/>
      <c r="S987" s="89"/>
      <c r="T987" s="89"/>
      <c r="U987" s="89"/>
      <c r="V987" s="89"/>
      <c r="W987" s="89"/>
      <c r="X987" s="46"/>
      <c r="Y987" s="46"/>
      <c r="Z987" s="46"/>
      <c r="AK987" s="46"/>
      <c r="AL987" s="46"/>
      <c r="AM987" s="46"/>
      <c r="AN987" s="46"/>
      <c r="AO987" s="46"/>
      <c r="AP987" s="46"/>
      <c r="AQ987" s="46"/>
      <c r="AR987" s="46"/>
      <c r="AS987" s="46"/>
      <c r="AT987" s="46"/>
      <c r="AU987" s="46"/>
      <c r="AV987" s="46"/>
      <c r="AW987" s="46"/>
      <c r="AX987" s="46"/>
      <c r="AY987" s="46"/>
      <c r="AZ987" s="46"/>
      <c r="BA987" s="46"/>
      <c r="BB987" s="46"/>
      <c r="BC987" s="46"/>
      <c r="BD987" s="46"/>
    </row>
    <row r="988" spans="1:56" ht="14.25" x14ac:dyDescent="0.25">
      <c r="A988" s="46"/>
      <c r="D988" s="46"/>
      <c r="E988" s="46"/>
      <c r="F988" s="46"/>
      <c r="G988" s="46"/>
      <c r="H988" s="46"/>
      <c r="I988" s="46"/>
      <c r="N988" s="46"/>
      <c r="O988" s="46"/>
      <c r="P988" s="89"/>
      <c r="Q988" s="89"/>
      <c r="R988" s="89"/>
      <c r="S988" s="89"/>
      <c r="T988" s="89"/>
      <c r="U988" s="89"/>
      <c r="V988" s="89"/>
      <c r="W988" s="89"/>
      <c r="X988" s="46"/>
      <c r="Y988" s="46"/>
      <c r="Z988" s="46"/>
      <c r="AK988" s="46"/>
      <c r="AL988" s="46"/>
      <c r="AM988" s="46"/>
      <c r="AN988" s="46"/>
      <c r="AO988" s="46"/>
      <c r="AP988" s="46"/>
      <c r="AQ988" s="46"/>
      <c r="AR988" s="46"/>
      <c r="AS988" s="46"/>
      <c r="AT988" s="46"/>
      <c r="AU988" s="46"/>
      <c r="AV988" s="46"/>
      <c r="AW988" s="46"/>
      <c r="AX988" s="46"/>
      <c r="AY988" s="46"/>
      <c r="AZ988" s="46"/>
      <c r="BA988" s="46"/>
      <c r="BB988" s="46"/>
      <c r="BC988" s="46"/>
      <c r="BD988" s="46"/>
    </row>
    <row r="989" spans="1:56" ht="14.25" x14ac:dyDescent="0.25">
      <c r="A989" s="46"/>
      <c r="D989" s="46"/>
      <c r="E989" s="46"/>
      <c r="F989" s="46"/>
      <c r="G989" s="46"/>
      <c r="H989" s="46"/>
      <c r="I989" s="46"/>
      <c r="N989" s="46"/>
      <c r="O989" s="46"/>
      <c r="P989" s="89"/>
      <c r="Q989" s="89"/>
      <c r="R989" s="89"/>
      <c r="S989" s="89"/>
      <c r="T989" s="89"/>
      <c r="U989" s="89"/>
      <c r="V989" s="89"/>
      <c r="W989" s="89"/>
      <c r="X989" s="46"/>
      <c r="Y989" s="46"/>
      <c r="Z989" s="46"/>
      <c r="AK989" s="46"/>
      <c r="AL989" s="46"/>
      <c r="AM989" s="46"/>
      <c r="AN989" s="46"/>
      <c r="AO989" s="46"/>
      <c r="AP989" s="46"/>
      <c r="AQ989" s="46"/>
      <c r="AR989" s="46"/>
      <c r="AS989" s="46"/>
      <c r="AT989" s="46"/>
      <c r="AU989" s="46"/>
      <c r="AV989" s="46"/>
      <c r="AW989" s="46"/>
      <c r="AX989" s="46"/>
      <c r="AY989" s="46"/>
      <c r="AZ989" s="46"/>
      <c r="BA989" s="46"/>
      <c r="BB989" s="46"/>
      <c r="BC989" s="46"/>
      <c r="BD989" s="46"/>
    </row>
    <row r="990" spans="1:56" ht="14.25" x14ac:dyDescent="0.25">
      <c r="A990" s="46"/>
      <c r="D990" s="46"/>
      <c r="E990" s="46"/>
      <c r="F990" s="46"/>
      <c r="G990" s="46"/>
      <c r="H990" s="46"/>
      <c r="I990" s="46"/>
      <c r="N990" s="46"/>
      <c r="O990" s="46"/>
      <c r="P990" s="89"/>
      <c r="Q990" s="89"/>
      <c r="R990" s="89"/>
      <c r="S990" s="89"/>
      <c r="T990" s="89"/>
      <c r="U990" s="89"/>
      <c r="V990" s="89"/>
      <c r="W990" s="89"/>
      <c r="X990" s="46"/>
      <c r="Y990" s="46"/>
      <c r="Z990" s="46"/>
      <c r="AK990" s="46"/>
      <c r="AL990" s="46"/>
      <c r="AM990" s="46"/>
      <c r="AN990" s="46"/>
      <c r="AO990" s="46"/>
      <c r="AP990" s="46"/>
      <c r="AQ990" s="46"/>
      <c r="AR990" s="46"/>
      <c r="AS990" s="46"/>
      <c r="AT990" s="46"/>
      <c r="AU990" s="46"/>
      <c r="AV990" s="46"/>
      <c r="AW990" s="46"/>
      <c r="AX990" s="46"/>
      <c r="AY990" s="46"/>
      <c r="AZ990" s="46"/>
      <c r="BA990" s="46"/>
      <c r="BB990" s="46"/>
      <c r="BC990" s="46"/>
      <c r="BD990" s="46"/>
    </row>
    <row r="991" spans="1:56" ht="14.25" x14ac:dyDescent="0.25">
      <c r="A991" s="46"/>
      <c r="D991" s="46"/>
      <c r="E991" s="46"/>
      <c r="F991" s="46"/>
      <c r="G991" s="46"/>
      <c r="H991" s="46"/>
      <c r="I991" s="46"/>
      <c r="N991" s="46"/>
      <c r="O991" s="46"/>
      <c r="P991" s="89"/>
      <c r="Q991" s="89"/>
      <c r="R991" s="89"/>
      <c r="S991" s="89"/>
      <c r="T991" s="89"/>
      <c r="U991" s="89"/>
      <c r="V991" s="89"/>
      <c r="W991" s="89"/>
      <c r="X991" s="46"/>
      <c r="Y991" s="46"/>
      <c r="Z991" s="46"/>
      <c r="AK991" s="46"/>
      <c r="AL991" s="46"/>
      <c r="AM991" s="46"/>
      <c r="AN991" s="46"/>
      <c r="AO991" s="46"/>
      <c r="AP991" s="46"/>
      <c r="AQ991" s="46"/>
      <c r="AR991" s="46"/>
      <c r="AS991" s="46"/>
      <c r="AT991" s="46"/>
      <c r="AU991" s="46"/>
      <c r="AV991" s="46"/>
      <c r="AW991" s="46"/>
      <c r="AX991" s="46"/>
      <c r="AY991" s="46"/>
      <c r="AZ991" s="46"/>
      <c r="BA991" s="46"/>
      <c r="BB991" s="46"/>
      <c r="BC991" s="46"/>
      <c r="BD991" s="46"/>
    </row>
    <row r="992" spans="1:56" ht="14.25" x14ac:dyDescent="0.25">
      <c r="A992" s="46"/>
      <c r="D992" s="46"/>
      <c r="E992" s="46"/>
      <c r="F992" s="46"/>
      <c r="G992" s="46"/>
      <c r="H992" s="46"/>
      <c r="I992" s="46"/>
      <c r="N992" s="46"/>
      <c r="O992" s="46"/>
      <c r="P992" s="89"/>
      <c r="Q992" s="89"/>
      <c r="R992" s="89"/>
      <c r="S992" s="89"/>
      <c r="T992" s="89"/>
      <c r="U992" s="89"/>
      <c r="V992" s="89"/>
      <c r="W992" s="89"/>
      <c r="X992" s="46"/>
      <c r="Y992" s="46"/>
      <c r="Z992" s="46"/>
      <c r="AK992" s="46"/>
      <c r="AL992" s="46"/>
      <c r="AM992" s="46"/>
      <c r="AN992" s="46"/>
      <c r="AO992" s="46"/>
      <c r="AP992" s="46"/>
      <c r="AQ992" s="46"/>
      <c r="AR992" s="46"/>
      <c r="AS992" s="46"/>
      <c r="AT992" s="46"/>
      <c r="AU992" s="46"/>
      <c r="AV992" s="46"/>
      <c r="AW992" s="46"/>
      <c r="AX992" s="46"/>
      <c r="AY992" s="46"/>
      <c r="AZ992" s="46"/>
      <c r="BA992" s="46"/>
      <c r="BB992" s="46"/>
      <c r="BC992" s="46"/>
      <c r="BD992" s="46"/>
    </row>
    <row r="993" spans="1:56" ht="14.25" x14ac:dyDescent="0.25">
      <c r="A993" s="46"/>
      <c r="D993" s="46"/>
      <c r="E993" s="46"/>
      <c r="F993" s="46"/>
      <c r="G993" s="46"/>
      <c r="H993" s="46"/>
      <c r="I993" s="46"/>
      <c r="N993" s="46"/>
      <c r="O993" s="46"/>
      <c r="P993" s="89"/>
      <c r="Q993" s="89"/>
      <c r="R993" s="89"/>
      <c r="S993" s="89"/>
      <c r="T993" s="89"/>
      <c r="U993" s="89"/>
      <c r="V993" s="89"/>
      <c r="W993" s="89"/>
      <c r="X993" s="46"/>
      <c r="Y993" s="46"/>
      <c r="Z993" s="46"/>
      <c r="AK993" s="46"/>
      <c r="AL993" s="46"/>
      <c r="AM993" s="46"/>
      <c r="AN993" s="46"/>
      <c r="AO993" s="46"/>
      <c r="AP993" s="46"/>
      <c r="AQ993" s="46"/>
      <c r="AR993" s="46"/>
      <c r="AS993" s="46"/>
      <c r="AT993" s="46"/>
      <c r="AU993" s="46"/>
      <c r="AV993" s="46"/>
      <c r="AW993" s="46"/>
      <c r="AX993" s="46"/>
      <c r="AY993" s="46"/>
      <c r="AZ993" s="46"/>
      <c r="BA993" s="46"/>
      <c r="BB993" s="46"/>
      <c r="BC993" s="46"/>
      <c r="BD993" s="46"/>
    </row>
    <row r="994" spans="1:56" ht="14.25" x14ac:dyDescent="0.25">
      <c r="A994" s="46"/>
      <c r="D994" s="46"/>
      <c r="E994" s="46"/>
      <c r="F994" s="46"/>
      <c r="G994" s="46"/>
      <c r="H994" s="46"/>
      <c r="I994" s="46"/>
      <c r="N994" s="46"/>
      <c r="O994" s="46"/>
      <c r="P994" s="89"/>
      <c r="Q994" s="89"/>
      <c r="R994" s="89"/>
      <c r="S994" s="89"/>
      <c r="T994" s="89"/>
      <c r="U994" s="89"/>
      <c r="V994" s="89"/>
      <c r="W994" s="89"/>
      <c r="X994" s="46"/>
      <c r="Y994" s="46"/>
      <c r="Z994" s="46"/>
      <c r="AK994" s="46"/>
      <c r="AL994" s="46"/>
      <c r="AM994" s="46"/>
      <c r="AN994" s="46"/>
      <c r="AO994" s="46"/>
      <c r="AP994" s="46"/>
      <c r="AQ994" s="46"/>
      <c r="AR994" s="46"/>
      <c r="AS994" s="46"/>
      <c r="AT994" s="46"/>
      <c r="AU994" s="46"/>
      <c r="AV994" s="46"/>
      <c r="AW994" s="46"/>
      <c r="AX994" s="46"/>
      <c r="AY994" s="46"/>
      <c r="AZ994" s="46"/>
      <c r="BA994" s="46"/>
      <c r="BB994" s="46"/>
      <c r="BC994" s="46"/>
      <c r="BD994" s="46"/>
    </row>
    <row r="995" spans="1:56" ht="14.25" x14ac:dyDescent="0.25">
      <c r="A995" s="46"/>
      <c r="D995" s="46"/>
      <c r="E995" s="46"/>
      <c r="F995" s="46"/>
      <c r="G995" s="46"/>
      <c r="H995" s="46"/>
      <c r="I995" s="46"/>
      <c r="N995" s="46"/>
      <c r="O995" s="46"/>
      <c r="P995" s="89"/>
      <c r="Q995" s="89"/>
      <c r="R995" s="89"/>
      <c r="S995" s="89"/>
      <c r="T995" s="89"/>
      <c r="U995" s="89"/>
      <c r="V995" s="89"/>
      <c r="W995" s="89"/>
      <c r="X995" s="46"/>
      <c r="Y995" s="46"/>
      <c r="Z995" s="46"/>
      <c r="AK995" s="46"/>
      <c r="AL995" s="46"/>
      <c r="AM995" s="46"/>
      <c r="AN995" s="46"/>
      <c r="AO995" s="46"/>
      <c r="AP995" s="46"/>
      <c r="AQ995" s="46"/>
      <c r="AR995" s="46"/>
      <c r="AS995" s="46"/>
      <c r="AT995" s="46"/>
      <c r="AU995" s="46"/>
      <c r="AV995" s="46"/>
      <c r="AW995" s="46"/>
      <c r="AX995" s="46"/>
      <c r="AY995" s="46"/>
      <c r="AZ995" s="46"/>
      <c r="BA995" s="46"/>
      <c r="BB995" s="46"/>
      <c r="BC995" s="46"/>
      <c r="BD995" s="46"/>
    </row>
    <row r="996" spans="1:56" ht="14.25" x14ac:dyDescent="0.25">
      <c r="A996" s="46"/>
      <c r="D996" s="46"/>
      <c r="E996" s="46"/>
      <c r="F996" s="46"/>
      <c r="G996" s="46"/>
      <c r="H996" s="46"/>
      <c r="I996" s="46"/>
      <c r="N996" s="46"/>
      <c r="O996" s="46"/>
      <c r="P996" s="89"/>
      <c r="Q996" s="89"/>
      <c r="R996" s="89"/>
      <c r="S996" s="89"/>
      <c r="T996" s="89"/>
      <c r="U996" s="89"/>
      <c r="V996" s="89"/>
      <c r="W996" s="89"/>
      <c r="X996" s="46"/>
      <c r="Y996" s="46"/>
      <c r="Z996" s="46"/>
      <c r="AK996" s="46"/>
      <c r="AL996" s="46"/>
      <c r="AM996" s="46"/>
      <c r="AN996" s="46"/>
      <c r="AO996" s="46"/>
      <c r="AP996" s="46"/>
      <c r="AQ996" s="46"/>
      <c r="AR996" s="46"/>
      <c r="AS996" s="46"/>
      <c r="AT996" s="46"/>
      <c r="AU996" s="46"/>
      <c r="AV996" s="46"/>
      <c r="AW996" s="46"/>
      <c r="AX996" s="46"/>
      <c r="AY996" s="46"/>
      <c r="AZ996" s="46"/>
      <c r="BA996" s="46"/>
      <c r="BB996" s="46"/>
      <c r="BC996" s="46"/>
      <c r="BD996" s="46"/>
    </row>
    <row r="997" spans="1:56" ht="14.25" x14ac:dyDescent="0.25">
      <c r="A997" s="46"/>
      <c r="D997" s="46"/>
      <c r="E997" s="46"/>
      <c r="F997" s="46"/>
      <c r="G997" s="46"/>
      <c r="H997" s="46"/>
      <c r="I997" s="46"/>
      <c r="N997" s="46"/>
      <c r="O997" s="46"/>
      <c r="P997" s="89"/>
      <c r="Q997" s="89"/>
      <c r="R997" s="89"/>
      <c r="S997" s="89"/>
      <c r="T997" s="89"/>
      <c r="U997" s="89"/>
      <c r="V997" s="89"/>
      <c r="W997" s="89"/>
      <c r="X997" s="46"/>
      <c r="Y997" s="46"/>
      <c r="Z997" s="46"/>
      <c r="AK997" s="46"/>
      <c r="AL997" s="46"/>
      <c r="AM997" s="46"/>
      <c r="AN997" s="46"/>
      <c r="AO997" s="46"/>
      <c r="AP997" s="46"/>
      <c r="AQ997" s="46"/>
      <c r="AR997" s="46"/>
      <c r="AS997" s="46"/>
      <c r="AT997" s="46"/>
      <c r="AU997" s="46"/>
      <c r="AV997" s="46"/>
      <c r="AW997" s="46"/>
      <c r="AX997" s="46"/>
      <c r="AY997" s="46"/>
      <c r="AZ997" s="46"/>
      <c r="BA997" s="46"/>
      <c r="BB997" s="46"/>
      <c r="BC997" s="46"/>
      <c r="BD997" s="46"/>
    </row>
    <row r="998" spans="1:56" ht="14.25" x14ac:dyDescent="0.25">
      <c r="A998" s="46"/>
      <c r="D998" s="46"/>
      <c r="E998" s="46"/>
      <c r="F998" s="46"/>
      <c r="G998" s="46"/>
      <c r="H998" s="46"/>
      <c r="I998" s="46"/>
      <c r="N998" s="46"/>
      <c r="O998" s="46"/>
      <c r="P998" s="89"/>
      <c r="Q998" s="89"/>
      <c r="R998" s="89"/>
      <c r="S998" s="89"/>
      <c r="T998" s="89"/>
      <c r="U998" s="89"/>
      <c r="V998" s="89"/>
      <c r="W998" s="89"/>
      <c r="X998" s="46"/>
      <c r="Y998" s="46"/>
      <c r="Z998" s="46"/>
      <c r="AK998" s="46"/>
      <c r="AL998" s="46"/>
      <c r="AM998" s="46"/>
      <c r="AN998" s="46"/>
      <c r="AO998" s="46"/>
      <c r="AP998" s="46"/>
      <c r="AQ998" s="46"/>
      <c r="AR998" s="46"/>
      <c r="AS998" s="46"/>
      <c r="AT998" s="46"/>
      <c r="AU998" s="46"/>
      <c r="AV998" s="46"/>
      <c r="AW998" s="46"/>
      <c r="AX998" s="46"/>
      <c r="AY998" s="46"/>
      <c r="AZ998" s="46"/>
      <c r="BA998" s="46"/>
      <c r="BB998" s="46"/>
      <c r="BC998" s="46"/>
      <c r="BD998" s="46"/>
    </row>
    <row r="999" spans="1:56" ht="14.25" x14ac:dyDescent="0.25">
      <c r="A999" s="46"/>
      <c r="D999" s="46"/>
      <c r="E999" s="46"/>
      <c r="F999" s="46"/>
      <c r="G999" s="46"/>
      <c r="H999" s="46"/>
      <c r="I999" s="46"/>
      <c r="N999" s="46"/>
      <c r="O999" s="46"/>
      <c r="P999" s="89"/>
      <c r="Q999" s="89"/>
      <c r="R999" s="89"/>
      <c r="S999" s="89"/>
      <c r="T999" s="89"/>
      <c r="U999" s="89"/>
      <c r="V999" s="89"/>
      <c r="W999" s="89"/>
      <c r="X999" s="46"/>
      <c r="Y999" s="46"/>
      <c r="Z999" s="46"/>
      <c r="AK999" s="46"/>
      <c r="AL999" s="46"/>
      <c r="AM999" s="46"/>
      <c r="AN999" s="46"/>
      <c r="AO999" s="46"/>
      <c r="AP999" s="46"/>
      <c r="AQ999" s="46"/>
      <c r="AR999" s="46"/>
      <c r="AS999" s="46"/>
      <c r="AT999" s="46"/>
      <c r="AU999" s="46"/>
      <c r="AV999" s="46"/>
      <c r="AW999" s="46"/>
      <c r="AX999" s="46"/>
      <c r="AY999" s="46"/>
      <c r="AZ999" s="46"/>
      <c r="BA999" s="46"/>
      <c r="BB999" s="46"/>
      <c r="BC999" s="46"/>
      <c r="BD999" s="46"/>
    </row>
    <row r="1000" spans="1:56" ht="14.25" x14ac:dyDescent="0.25">
      <c r="A1000" s="46"/>
      <c r="D1000" s="46"/>
      <c r="E1000" s="46"/>
      <c r="F1000" s="46"/>
      <c r="G1000" s="46"/>
      <c r="H1000" s="46"/>
      <c r="I1000" s="46"/>
      <c r="N1000" s="46"/>
      <c r="O1000" s="46"/>
      <c r="P1000" s="89"/>
      <c r="Q1000" s="89"/>
      <c r="R1000" s="89"/>
      <c r="S1000" s="89"/>
      <c r="T1000" s="89"/>
      <c r="U1000" s="89"/>
      <c r="V1000" s="89"/>
      <c r="W1000" s="89"/>
      <c r="X1000" s="46"/>
      <c r="Y1000" s="46"/>
      <c r="Z1000" s="46"/>
      <c r="AK1000" s="46"/>
      <c r="AL1000" s="46"/>
      <c r="AM1000" s="46"/>
      <c r="AN1000" s="46"/>
      <c r="AO1000" s="46"/>
      <c r="AP1000" s="46"/>
      <c r="AQ1000" s="46"/>
      <c r="AR1000" s="46"/>
      <c r="AS1000" s="46"/>
      <c r="AT1000" s="46"/>
      <c r="AU1000" s="46"/>
      <c r="AV1000" s="46"/>
      <c r="AW1000" s="46"/>
      <c r="AX1000" s="46"/>
      <c r="AY1000" s="46"/>
      <c r="AZ1000" s="46"/>
      <c r="BA1000" s="46"/>
      <c r="BB1000" s="46"/>
      <c r="BC1000" s="46"/>
      <c r="BD1000" s="46"/>
    </row>
    <row r="1001" spans="1:56" ht="14.25" x14ac:dyDescent="0.25">
      <c r="A1001" s="46"/>
      <c r="D1001" s="46"/>
      <c r="E1001" s="46"/>
      <c r="F1001" s="46"/>
      <c r="G1001" s="46"/>
      <c r="H1001" s="46"/>
      <c r="I1001" s="46"/>
      <c r="N1001" s="46"/>
      <c r="O1001" s="46"/>
      <c r="P1001" s="89"/>
      <c r="Q1001" s="89"/>
      <c r="R1001" s="89"/>
      <c r="S1001" s="89"/>
      <c r="T1001" s="89"/>
      <c r="U1001" s="89"/>
      <c r="V1001" s="89"/>
      <c r="W1001" s="89"/>
      <c r="X1001" s="46"/>
      <c r="Y1001" s="46"/>
      <c r="Z1001" s="46"/>
      <c r="AK1001" s="46"/>
      <c r="AL1001" s="46"/>
      <c r="AM1001" s="46"/>
      <c r="AN1001" s="46"/>
      <c r="AO1001" s="46"/>
      <c r="AP1001" s="46"/>
      <c r="AQ1001" s="46"/>
      <c r="AR1001" s="46"/>
      <c r="AS1001" s="46"/>
      <c r="AT1001" s="46"/>
      <c r="AU1001" s="46"/>
      <c r="AV1001" s="46"/>
      <c r="AW1001" s="46"/>
      <c r="AX1001" s="46"/>
      <c r="AY1001" s="46"/>
      <c r="AZ1001" s="46"/>
      <c r="BA1001" s="46"/>
      <c r="BB1001" s="46"/>
      <c r="BC1001" s="46"/>
      <c r="BD1001" s="46"/>
    </row>
    <row r="1002" spans="1:56" ht="14.25" x14ac:dyDescent="0.25">
      <c r="A1002" s="46"/>
      <c r="D1002" s="46"/>
      <c r="E1002" s="46"/>
      <c r="F1002" s="46"/>
      <c r="G1002" s="46"/>
      <c r="H1002" s="46"/>
      <c r="I1002" s="46"/>
      <c r="N1002" s="46"/>
      <c r="O1002" s="46"/>
      <c r="P1002" s="89"/>
      <c r="Q1002" s="89"/>
      <c r="R1002" s="89"/>
      <c r="S1002" s="89"/>
      <c r="T1002" s="89"/>
      <c r="U1002" s="89"/>
      <c r="V1002" s="89"/>
      <c r="W1002" s="89"/>
      <c r="X1002" s="46"/>
      <c r="Y1002" s="46"/>
      <c r="Z1002" s="46"/>
      <c r="AK1002" s="46"/>
      <c r="AL1002" s="46"/>
      <c r="AM1002" s="46"/>
      <c r="AN1002" s="46"/>
      <c r="AO1002" s="46"/>
      <c r="AP1002" s="46"/>
      <c r="AQ1002" s="46"/>
      <c r="AR1002" s="46"/>
      <c r="AS1002" s="46"/>
      <c r="AT1002" s="46"/>
      <c r="AU1002" s="46"/>
      <c r="AV1002" s="46"/>
      <c r="AW1002" s="46"/>
      <c r="AX1002" s="46"/>
      <c r="AY1002" s="46"/>
      <c r="AZ1002" s="46"/>
      <c r="BA1002" s="46"/>
      <c r="BB1002" s="46"/>
      <c r="BC1002" s="46"/>
      <c r="BD1002" s="46"/>
    </row>
    <row r="1003" spans="1:56" ht="14.25" x14ac:dyDescent="0.25">
      <c r="A1003" s="46"/>
      <c r="D1003" s="46"/>
      <c r="E1003" s="46"/>
      <c r="F1003" s="46"/>
      <c r="G1003" s="46"/>
      <c r="H1003" s="46"/>
      <c r="I1003" s="46"/>
      <c r="N1003" s="46"/>
      <c r="O1003" s="46"/>
      <c r="P1003" s="89"/>
      <c r="Q1003" s="89"/>
      <c r="R1003" s="89"/>
      <c r="S1003" s="89"/>
      <c r="T1003" s="89"/>
      <c r="U1003" s="89"/>
      <c r="V1003" s="89"/>
      <c r="W1003" s="89"/>
      <c r="X1003" s="46"/>
      <c r="Y1003" s="46"/>
      <c r="Z1003" s="46"/>
      <c r="AK1003" s="46"/>
      <c r="AL1003" s="46"/>
      <c r="AM1003" s="46"/>
      <c r="AN1003" s="46"/>
      <c r="AO1003" s="46"/>
      <c r="AP1003" s="46"/>
      <c r="AQ1003" s="46"/>
      <c r="AR1003" s="46"/>
      <c r="AS1003" s="46"/>
      <c r="AT1003" s="46"/>
      <c r="AU1003" s="46"/>
      <c r="AV1003" s="46"/>
      <c r="AW1003" s="46"/>
      <c r="AX1003" s="46"/>
      <c r="AY1003" s="46"/>
      <c r="AZ1003" s="46"/>
      <c r="BA1003" s="46"/>
      <c r="BB1003" s="46"/>
      <c r="BC1003" s="46"/>
      <c r="BD1003" s="46"/>
    </row>
    <row r="1004" spans="1:56" ht="14.25" x14ac:dyDescent="0.25">
      <c r="A1004" s="46"/>
      <c r="D1004" s="46"/>
      <c r="E1004" s="46"/>
      <c r="F1004" s="46"/>
      <c r="G1004" s="46"/>
      <c r="H1004" s="46"/>
      <c r="I1004" s="46"/>
      <c r="N1004" s="46"/>
      <c r="O1004" s="46"/>
      <c r="P1004" s="89"/>
      <c r="Q1004" s="89"/>
      <c r="R1004" s="89"/>
      <c r="S1004" s="89"/>
      <c r="T1004" s="89"/>
      <c r="U1004" s="89"/>
      <c r="V1004" s="89"/>
      <c r="W1004" s="89"/>
      <c r="X1004" s="46"/>
      <c r="Y1004" s="46"/>
      <c r="Z1004" s="46"/>
      <c r="AK1004" s="46"/>
      <c r="AL1004" s="46"/>
      <c r="AM1004" s="46"/>
      <c r="AN1004" s="46"/>
      <c r="AO1004" s="46"/>
      <c r="AP1004" s="46"/>
      <c r="AQ1004" s="46"/>
      <c r="AR1004" s="46"/>
      <c r="AS1004" s="46"/>
      <c r="AT1004" s="46"/>
      <c r="AU1004" s="46"/>
      <c r="AV1004" s="46"/>
      <c r="AW1004" s="46"/>
      <c r="AX1004" s="46"/>
      <c r="AY1004" s="46"/>
      <c r="AZ1004" s="46"/>
      <c r="BA1004" s="46"/>
      <c r="BB1004" s="46"/>
      <c r="BC1004" s="46"/>
      <c r="BD1004" s="46"/>
    </row>
    <row r="1005" spans="1:56" ht="14.25" x14ac:dyDescent="0.25">
      <c r="A1005" s="46"/>
      <c r="D1005" s="46"/>
      <c r="E1005" s="46"/>
      <c r="F1005" s="46"/>
      <c r="G1005" s="46"/>
      <c r="H1005" s="46"/>
      <c r="I1005" s="46"/>
      <c r="N1005" s="46"/>
      <c r="O1005" s="46"/>
      <c r="P1005" s="89"/>
      <c r="Q1005" s="89"/>
      <c r="R1005" s="89"/>
      <c r="S1005" s="89"/>
      <c r="T1005" s="89"/>
      <c r="U1005" s="89"/>
      <c r="V1005" s="89"/>
      <c r="W1005" s="89"/>
      <c r="X1005" s="46"/>
      <c r="Y1005" s="46"/>
      <c r="Z1005" s="46"/>
      <c r="AK1005" s="46"/>
      <c r="AL1005" s="46"/>
      <c r="AM1005" s="46"/>
      <c r="AN1005" s="46"/>
      <c r="AO1005" s="46"/>
      <c r="AP1005" s="46"/>
      <c r="AQ1005" s="46"/>
      <c r="AR1005" s="46"/>
      <c r="AS1005" s="46"/>
      <c r="AT1005" s="46"/>
      <c r="AU1005" s="46"/>
      <c r="AV1005" s="46"/>
      <c r="AW1005" s="46"/>
      <c r="AX1005" s="46"/>
      <c r="AY1005" s="46"/>
      <c r="AZ1005" s="46"/>
      <c r="BA1005" s="46"/>
      <c r="BB1005" s="46"/>
      <c r="BC1005" s="46"/>
      <c r="BD1005" s="46"/>
    </row>
    <row r="1006" spans="1:56" ht="14.25" x14ac:dyDescent="0.25">
      <c r="A1006" s="46"/>
      <c r="D1006" s="46"/>
      <c r="E1006" s="46"/>
      <c r="F1006" s="46"/>
      <c r="G1006" s="46"/>
      <c r="H1006" s="46"/>
      <c r="I1006" s="46"/>
      <c r="N1006" s="46"/>
      <c r="O1006" s="46"/>
      <c r="P1006" s="89"/>
      <c r="Q1006" s="89"/>
      <c r="R1006" s="89"/>
      <c r="S1006" s="89"/>
      <c r="T1006" s="89"/>
      <c r="U1006" s="89"/>
      <c r="V1006" s="89"/>
      <c r="W1006" s="89"/>
      <c r="X1006" s="46"/>
      <c r="Y1006" s="46"/>
      <c r="Z1006" s="46"/>
      <c r="AK1006" s="46"/>
      <c r="AL1006" s="46"/>
      <c r="AM1006" s="46"/>
      <c r="AN1006" s="46"/>
      <c r="AO1006" s="46"/>
      <c r="AP1006" s="46"/>
      <c r="AQ1006" s="46"/>
      <c r="AR1006" s="46"/>
      <c r="AS1006" s="46"/>
      <c r="AT1006" s="46"/>
      <c r="AU1006" s="46"/>
      <c r="AV1006" s="46"/>
      <c r="AW1006" s="46"/>
      <c r="AX1006" s="46"/>
      <c r="AY1006" s="46"/>
      <c r="AZ1006" s="46"/>
      <c r="BA1006" s="46"/>
      <c r="BB1006" s="46"/>
      <c r="BC1006" s="46"/>
      <c r="BD1006" s="46"/>
    </row>
    <row r="1007" spans="1:56" ht="14.25" x14ac:dyDescent="0.25">
      <c r="A1007" s="46"/>
      <c r="D1007" s="46"/>
      <c r="E1007" s="46"/>
      <c r="F1007" s="46"/>
      <c r="G1007" s="46"/>
      <c r="H1007" s="46"/>
      <c r="I1007" s="46"/>
      <c r="N1007" s="46"/>
      <c r="O1007" s="46"/>
      <c r="P1007" s="89"/>
      <c r="Q1007" s="89"/>
      <c r="R1007" s="89"/>
      <c r="S1007" s="89"/>
      <c r="T1007" s="89"/>
      <c r="U1007" s="89"/>
      <c r="V1007" s="89"/>
      <c r="W1007" s="89"/>
      <c r="X1007" s="46"/>
      <c r="Y1007" s="46"/>
      <c r="Z1007" s="46"/>
      <c r="AK1007" s="46"/>
      <c r="AL1007" s="46"/>
      <c r="AM1007" s="46"/>
      <c r="AN1007" s="46"/>
      <c r="AO1007" s="46"/>
      <c r="AP1007" s="46"/>
      <c r="AQ1007" s="46"/>
      <c r="AR1007" s="46"/>
      <c r="AS1007" s="46"/>
      <c r="AT1007" s="46"/>
      <c r="AU1007" s="46"/>
      <c r="AV1007" s="46"/>
      <c r="AW1007" s="46"/>
      <c r="AX1007" s="46"/>
      <c r="AY1007" s="46"/>
      <c r="AZ1007" s="46"/>
      <c r="BA1007" s="46"/>
      <c r="BB1007" s="46"/>
      <c r="BC1007" s="46"/>
      <c r="BD1007" s="46"/>
    </row>
    <row r="1008" spans="1:56" ht="14.25" x14ac:dyDescent="0.25">
      <c r="A1008" s="46"/>
      <c r="D1008" s="46"/>
      <c r="E1008" s="46"/>
      <c r="F1008" s="46"/>
      <c r="G1008" s="46"/>
      <c r="H1008" s="46"/>
      <c r="I1008" s="46"/>
      <c r="N1008" s="46"/>
      <c r="O1008" s="46"/>
      <c r="P1008" s="89"/>
      <c r="Q1008" s="89"/>
      <c r="R1008" s="89"/>
      <c r="S1008" s="89"/>
      <c r="T1008" s="89"/>
      <c r="U1008" s="89"/>
      <c r="V1008" s="89"/>
      <c r="W1008" s="89"/>
      <c r="X1008" s="46"/>
      <c r="Y1008" s="46"/>
      <c r="Z1008" s="46"/>
      <c r="AK1008" s="46"/>
      <c r="AL1008" s="46"/>
      <c r="AM1008" s="46"/>
      <c r="AN1008" s="46"/>
      <c r="AO1008" s="46"/>
      <c r="AP1008" s="46"/>
      <c r="AQ1008" s="46"/>
      <c r="AR1008" s="46"/>
      <c r="AS1008" s="46"/>
      <c r="AT1008" s="46"/>
      <c r="AU1008" s="46"/>
      <c r="AV1008" s="46"/>
      <c r="AW1008" s="46"/>
      <c r="AX1008" s="46"/>
      <c r="AY1008" s="46"/>
      <c r="AZ1008" s="46"/>
      <c r="BA1008" s="46"/>
      <c r="BB1008" s="46"/>
      <c r="BC1008" s="46"/>
      <c r="BD1008" s="46"/>
    </row>
    <row r="1009" spans="1:56" ht="14.25" x14ac:dyDescent="0.25">
      <c r="A1009" s="46"/>
      <c r="D1009" s="46"/>
      <c r="E1009" s="46"/>
      <c r="F1009" s="46"/>
      <c r="G1009" s="46"/>
      <c r="H1009" s="46"/>
      <c r="I1009" s="46"/>
      <c r="N1009" s="46"/>
      <c r="O1009" s="46"/>
      <c r="P1009" s="89"/>
      <c r="Q1009" s="89"/>
      <c r="R1009" s="89"/>
      <c r="S1009" s="89"/>
      <c r="T1009" s="89"/>
      <c r="U1009" s="89"/>
      <c r="V1009" s="89"/>
      <c r="W1009" s="89"/>
      <c r="X1009" s="46"/>
      <c r="Y1009" s="46"/>
      <c r="Z1009" s="46"/>
      <c r="AK1009" s="46"/>
      <c r="AL1009" s="46"/>
      <c r="AM1009" s="46"/>
      <c r="AN1009" s="46"/>
      <c r="AO1009" s="46"/>
      <c r="AP1009" s="46"/>
      <c r="AQ1009" s="46"/>
      <c r="AR1009" s="46"/>
      <c r="AS1009" s="46"/>
      <c r="AT1009" s="46"/>
      <c r="AU1009" s="46"/>
      <c r="AV1009" s="46"/>
      <c r="AW1009" s="46"/>
      <c r="AX1009" s="46"/>
      <c r="AY1009" s="46"/>
      <c r="AZ1009" s="46"/>
      <c r="BA1009" s="46"/>
      <c r="BB1009" s="46"/>
      <c r="BC1009" s="46"/>
      <c r="BD1009" s="46"/>
    </row>
    <row r="1010" spans="1:56" ht="14.25" x14ac:dyDescent="0.25">
      <c r="A1010" s="46"/>
      <c r="D1010" s="46"/>
      <c r="E1010" s="46"/>
      <c r="F1010" s="46"/>
      <c r="G1010" s="46"/>
      <c r="H1010" s="46"/>
      <c r="I1010" s="46"/>
      <c r="N1010" s="46"/>
      <c r="O1010" s="46"/>
      <c r="P1010" s="89"/>
      <c r="Q1010" s="89"/>
      <c r="R1010" s="89"/>
      <c r="S1010" s="89"/>
      <c r="T1010" s="89"/>
      <c r="U1010" s="89"/>
      <c r="V1010" s="89"/>
      <c r="W1010" s="89"/>
      <c r="X1010" s="46"/>
      <c r="Y1010" s="46"/>
      <c r="Z1010" s="46"/>
      <c r="AK1010" s="46"/>
      <c r="AL1010" s="46"/>
      <c r="AM1010" s="46"/>
      <c r="AN1010" s="46"/>
      <c r="AO1010" s="46"/>
      <c r="AP1010" s="46"/>
      <c r="AQ1010" s="46"/>
      <c r="AR1010" s="46"/>
      <c r="AS1010" s="46"/>
      <c r="AT1010" s="46"/>
      <c r="AU1010" s="46"/>
      <c r="AV1010" s="46"/>
      <c r="AW1010" s="46"/>
      <c r="AX1010" s="46"/>
      <c r="AY1010" s="46"/>
      <c r="AZ1010" s="46"/>
      <c r="BA1010" s="46"/>
      <c r="BB1010" s="46"/>
      <c r="BC1010" s="46"/>
      <c r="BD1010" s="46"/>
    </row>
    <row r="1011" spans="1:56" ht="14.25" x14ac:dyDescent="0.25">
      <c r="A1011" s="46"/>
      <c r="D1011" s="46"/>
      <c r="E1011" s="46"/>
      <c r="F1011" s="46"/>
      <c r="G1011" s="46"/>
      <c r="H1011" s="46"/>
      <c r="I1011" s="46"/>
      <c r="N1011" s="46"/>
      <c r="O1011" s="46"/>
      <c r="P1011" s="89"/>
      <c r="Q1011" s="89"/>
      <c r="R1011" s="89"/>
      <c r="S1011" s="89"/>
      <c r="T1011" s="89"/>
      <c r="U1011" s="89"/>
      <c r="V1011" s="89"/>
      <c r="W1011" s="89"/>
      <c r="X1011" s="46"/>
      <c r="Y1011" s="46"/>
      <c r="Z1011" s="46"/>
      <c r="AK1011" s="46"/>
      <c r="AL1011" s="46"/>
      <c r="AM1011" s="46"/>
      <c r="AN1011" s="46"/>
      <c r="AO1011" s="46"/>
      <c r="AP1011" s="46"/>
      <c r="AQ1011" s="46"/>
      <c r="AR1011" s="46"/>
      <c r="AS1011" s="46"/>
      <c r="AT1011" s="46"/>
      <c r="AU1011" s="46"/>
      <c r="AV1011" s="46"/>
      <c r="AW1011" s="46"/>
      <c r="AX1011" s="46"/>
      <c r="AY1011" s="46"/>
      <c r="AZ1011" s="46"/>
      <c r="BA1011" s="46"/>
      <c r="BB1011" s="46"/>
      <c r="BC1011" s="46"/>
      <c r="BD1011" s="46"/>
    </row>
    <row r="1012" spans="1:56" ht="14.25" x14ac:dyDescent="0.25">
      <c r="A1012" s="46"/>
      <c r="D1012" s="46"/>
      <c r="E1012" s="46"/>
      <c r="F1012" s="46"/>
      <c r="G1012" s="46"/>
      <c r="H1012" s="46"/>
      <c r="I1012" s="46"/>
      <c r="N1012" s="46"/>
      <c r="O1012" s="46"/>
      <c r="P1012" s="89"/>
      <c r="Q1012" s="89"/>
      <c r="R1012" s="89"/>
      <c r="S1012" s="89"/>
      <c r="T1012" s="89"/>
      <c r="U1012" s="89"/>
      <c r="V1012" s="89"/>
      <c r="W1012" s="89"/>
      <c r="X1012" s="46"/>
      <c r="Y1012" s="46"/>
      <c r="Z1012" s="46"/>
      <c r="AK1012" s="46"/>
      <c r="AL1012" s="46"/>
      <c r="AM1012" s="46"/>
      <c r="AN1012" s="46"/>
      <c r="AO1012" s="46"/>
      <c r="AP1012" s="46"/>
      <c r="AQ1012" s="46"/>
      <c r="AR1012" s="46"/>
      <c r="AS1012" s="46"/>
      <c r="AT1012" s="46"/>
      <c r="AU1012" s="46"/>
      <c r="AV1012" s="46"/>
      <c r="AW1012" s="46"/>
      <c r="AX1012" s="46"/>
      <c r="AY1012" s="46"/>
      <c r="AZ1012" s="46"/>
      <c r="BA1012" s="46"/>
      <c r="BB1012" s="46"/>
      <c r="BC1012" s="46"/>
      <c r="BD1012" s="46"/>
    </row>
    <row r="1013" spans="1:56" ht="14.25" x14ac:dyDescent="0.25">
      <c r="A1013" s="46"/>
      <c r="D1013" s="46"/>
      <c r="E1013" s="46"/>
      <c r="F1013" s="46"/>
      <c r="G1013" s="46"/>
      <c r="H1013" s="46"/>
      <c r="I1013" s="46"/>
      <c r="N1013" s="46"/>
      <c r="O1013" s="46"/>
      <c r="P1013" s="89"/>
      <c r="Q1013" s="89"/>
      <c r="R1013" s="89"/>
      <c r="S1013" s="89"/>
      <c r="T1013" s="89"/>
      <c r="U1013" s="89"/>
      <c r="V1013" s="89"/>
      <c r="W1013" s="89"/>
      <c r="X1013" s="46"/>
      <c r="Y1013" s="46"/>
      <c r="Z1013" s="46"/>
      <c r="AK1013" s="46"/>
      <c r="AL1013" s="46"/>
      <c r="AM1013" s="46"/>
      <c r="AN1013" s="46"/>
      <c r="AO1013" s="46"/>
      <c r="AP1013" s="46"/>
      <c r="AQ1013" s="46"/>
      <c r="AR1013" s="46"/>
      <c r="AS1013" s="46"/>
      <c r="AT1013" s="46"/>
      <c r="AU1013" s="46"/>
      <c r="AV1013" s="46"/>
      <c r="AW1013" s="46"/>
      <c r="AX1013" s="46"/>
      <c r="AY1013" s="46"/>
      <c r="AZ1013" s="46"/>
      <c r="BA1013" s="46"/>
      <c r="BB1013" s="46"/>
      <c r="BC1013" s="46"/>
      <c r="BD1013" s="46"/>
    </row>
    <row r="1014" spans="1:56" ht="14.25" x14ac:dyDescent="0.25">
      <c r="A1014" s="46"/>
      <c r="D1014" s="46"/>
      <c r="E1014" s="46"/>
      <c r="F1014" s="46"/>
      <c r="G1014" s="46"/>
      <c r="H1014" s="46"/>
      <c r="I1014" s="46"/>
      <c r="N1014" s="46"/>
      <c r="O1014" s="46"/>
      <c r="P1014" s="89"/>
      <c r="Q1014" s="89"/>
      <c r="R1014" s="89"/>
      <c r="S1014" s="89"/>
      <c r="T1014" s="89"/>
      <c r="U1014" s="89"/>
      <c r="V1014" s="89"/>
      <c r="W1014" s="89"/>
      <c r="X1014" s="46"/>
      <c r="Y1014" s="46"/>
      <c r="Z1014" s="46"/>
      <c r="AK1014" s="46"/>
      <c r="AL1014" s="46"/>
      <c r="AM1014" s="46"/>
      <c r="AN1014" s="46"/>
      <c r="AO1014" s="46"/>
      <c r="AP1014" s="46"/>
      <c r="AQ1014" s="46"/>
      <c r="AR1014" s="46"/>
      <c r="AS1014" s="46"/>
      <c r="AT1014" s="46"/>
      <c r="AU1014" s="46"/>
      <c r="AV1014" s="46"/>
      <c r="AW1014" s="46"/>
      <c r="AX1014" s="46"/>
      <c r="AY1014" s="46"/>
      <c r="AZ1014" s="46"/>
      <c r="BA1014" s="46"/>
      <c r="BB1014" s="46"/>
      <c r="BC1014" s="46"/>
      <c r="BD1014" s="46"/>
    </row>
    <row r="1015" spans="1:56" ht="14.25" x14ac:dyDescent="0.25">
      <c r="A1015" s="46"/>
      <c r="D1015" s="46"/>
      <c r="E1015" s="46"/>
      <c r="F1015" s="46"/>
      <c r="G1015" s="46"/>
      <c r="H1015" s="46"/>
      <c r="I1015" s="46"/>
      <c r="N1015" s="46"/>
      <c r="O1015" s="46"/>
      <c r="P1015" s="89"/>
      <c r="Q1015" s="89"/>
      <c r="R1015" s="89"/>
      <c r="S1015" s="89"/>
      <c r="T1015" s="89"/>
      <c r="U1015" s="89"/>
      <c r="V1015" s="89"/>
      <c r="W1015" s="89"/>
      <c r="X1015" s="46"/>
      <c r="Y1015" s="46"/>
      <c r="Z1015" s="46"/>
      <c r="AK1015" s="46"/>
      <c r="AL1015" s="46"/>
      <c r="AM1015" s="46"/>
      <c r="AN1015" s="46"/>
      <c r="AO1015" s="46"/>
      <c r="AP1015" s="46"/>
      <c r="AQ1015" s="46"/>
      <c r="AR1015" s="46"/>
      <c r="AS1015" s="46"/>
      <c r="AT1015" s="46"/>
      <c r="AU1015" s="46"/>
      <c r="AV1015" s="46"/>
      <c r="AW1015" s="46"/>
      <c r="AX1015" s="46"/>
      <c r="AY1015" s="46"/>
      <c r="AZ1015" s="46"/>
      <c r="BA1015" s="46"/>
      <c r="BB1015" s="46"/>
      <c r="BC1015" s="46"/>
      <c r="BD1015" s="46"/>
    </row>
    <row r="1016" spans="1:56" ht="14.25" x14ac:dyDescent="0.25">
      <c r="A1016" s="46"/>
      <c r="D1016" s="46"/>
      <c r="E1016" s="46"/>
      <c r="F1016" s="46"/>
      <c r="G1016" s="46"/>
      <c r="H1016" s="46"/>
      <c r="I1016" s="46"/>
      <c r="N1016" s="46"/>
      <c r="O1016" s="46"/>
      <c r="P1016" s="89"/>
      <c r="Q1016" s="89"/>
      <c r="R1016" s="89"/>
      <c r="S1016" s="89"/>
      <c r="T1016" s="89"/>
      <c r="U1016" s="89"/>
      <c r="V1016" s="89"/>
      <c r="W1016" s="89"/>
      <c r="X1016" s="46"/>
      <c r="Y1016" s="46"/>
      <c r="Z1016" s="46"/>
      <c r="AK1016" s="46"/>
      <c r="AL1016" s="46"/>
      <c r="AM1016" s="46"/>
      <c r="AN1016" s="46"/>
      <c r="AO1016" s="46"/>
      <c r="AP1016" s="46"/>
      <c r="AQ1016" s="46"/>
      <c r="AR1016" s="46"/>
      <c r="AS1016" s="46"/>
      <c r="AT1016" s="46"/>
      <c r="AU1016" s="46"/>
      <c r="AV1016" s="46"/>
      <c r="AW1016" s="46"/>
      <c r="AX1016" s="46"/>
      <c r="AY1016" s="46"/>
      <c r="AZ1016" s="46"/>
      <c r="BA1016" s="46"/>
      <c r="BB1016" s="46"/>
      <c r="BC1016" s="46"/>
      <c r="BD1016" s="46"/>
    </row>
    <row r="1017" spans="1:56" ht="14.25" x14ac:dyDescent="0.25">
      <c r="A1017" s="46"/>
      <c r="D1017" s="46"/>
      <c r="E1017" s="46"/>
      <c r="F1017" s="46"/>
      <c r="G1017" s="46"/>
      <c r="H1017" s="46"/>
      <c r="I1017" s="46"/>
      <c r="N1017" s="46"/>
      <c r="O1017" s="46"/>
      <c r="P1017" s="89"/>
      <c r="Q1017" s="89"/>
      <c r="R1017" s="89"/>
      <c r="S1017" s="89"/>
      <c r="T1017" s="89"/>
      <c r="U1017" s="89"/>
      <c r="V1017" s="89"/>
      <c r="W1017" s="89"/>
      <c r="X1017" s="46"/>
      <c r="Y1017" s="46"/>
      <c r="Z1017" s="46"/>
      <c r="AK1017" s="46"/>
      <c r="AL1017" s="46"/>
      <c r="AM1017" s="46"/>
      <c r="AN1017" s="46"/>
      <c r="AO1017" s="46"/>
      <c r="AP1017" s="46"/>
      <c r="AQ1017" s="46"/>
      <c r="AR1017" s="46"/>
      <c r="AS1017" s="46"/>
      <c r="AT1017" s="46"/>
      <c r="AU1017" s="46"/>
      <c r="AV1017" s="46"/>
      <c r="AW1017" s="46"/>
      <c r="AX1017" s="46"/>
      <c r="AY1017" s="46"/>
      <c r="AZ1017" s="46"/>
      <c r="BA1017" s="46"/>
      <c r="BB1017" s="46"/>
      <c r="BC1017" s="46"/>
      <c r="BD1017" s="46"/>
    </row>
    <row r="1018" spans="1:56" ht="14.25" x14ac:dyDescent="0.25">
      <c r="A1018" s="46"/>
      <c r="D1018" s="46"/>
      <c r="E1018" s="46"/>
      <c r="F1018" s="46"/>
      <c r="G1018" s="46"/>
      <c r="H1018" s="46"/>
      <c r="I1018" s="46"/>
      <c r="N1018" s="46"/>
      <c r="O1018" s="46"/>
      <c r="P1018" s="89"/>
      <c r="Q1018" s="89"/>
      <c r="R1018" s="89"/>
      <c r="S1018" s="89"/>
      <c r="T1018" s="89"/>
      <c r="U1018" s="89"/>
      <c r="V1018" s="89"/>
      <c r="W1018" s="89"/>
      <c r="X1018" s="46"/>
      <c r="Y1018" s="46"/>
      <c r="Z1018" s="46"/>
      <c r="AK1018" s="46"/>
      <c r="AL1018" s="46"/>
      <c r="AM1018" s="46"/>
      <c r="AN1018" s="46"/>
      <c r="AO1018" s="46"/>
      <c r="AP1018" s="46"/>
      <c r="AQ1018" s="46"/>
      <c r="AR1018" s="46"/>
      <c r="AS1018" s="46"/>
      <c r="AT1018" s="46"/>
      <c r="AU1018" s="46"/>
      <c r="AV1018" s="46"/>
      <c r="AW1018" s="46"/>
      <c r="AX1018" s="46"/>
      <c r="AY1018" s="46"/>
      <c r="AZ1018" s="46"/>
      <c r="BA1018" s="46"/>
      <c r="BB1018" s="46"/>
      <c r="BC1018" s="46"/>
      <c r="BD1018" s="46"/>
    </row>
    <row r="1019" spans="1:56" ht="14.25" x14ac:dyDescent="0.25">
      <c r="A1019" s="46"/>
      <c r="D1019" s="46"/>
      <c r="E1019" s="46"/>
      <c r="F1019" s="46"/>
      <c r="G1019" s="46"/>
      <c r="H1019" s="46"/>
      <c r="I1019" s="46"/>
      <c r="N1019" s="46"/>
      <c r="O1019" s="46"/>
      <c r="P1019" s="89"/>
      <c r="Q1019" s="89"/>
      <c r="R1019" s="89"/>
      <c r="S1019" s="89"/>
      <c r="T1019" s="89"/>
      <c r="U1019" s="89"/>
      <c r="V1019" s="89"/>
      <c r="W1019" s="89"/>
      <c r="X1019" s="46"/>
      <c r="Y1019" s="46"/>
      <c r="Z1019" s="46"/>
      <c r="AK1019" s="46"/>
      <c r="AL1019" s="46"/>
      <c r="AM1019" s="46"/>
      <c r="AN1019" s="46"/>
      <c r="AO1019" s="46"/>
      <c r="AP1019" s="46"/>
      <c r="AQ1019" s="46"/>
      <c r="AR1019" s="46"/>
      <c r="AS1019" s="46"/>
      <c r="AT1019" s="46"/>
      <c r="AU1019" s="46"/>
      <c r="AV1019" s="46"/>
      <c r="AW1019" s="46"/>
      <c r="AX1019" s="46"/>
      <c r="AY1019" s="46"/>
      <c r="AZ1019" s="46"/>
      <c r="BA1019" s="46"/>
      <c r="BB1019" s="46"/>
      <c r="BC1019" s="46"/>
      <c r="BD1019" s="46"/>
    </row>
    <row r="1020" spans="1:56" ht="14.25" x14ac:dyDescent="0.25">
      <c r="A1020" s="46"/>
      <c r="D1020" s="46"/>
      <c r="E1020" s="46"/>
      <c r="F1020" s="46"/>
      <c r="G1020" s="46"/>
      <c r="H1020" s="46"/>
      <c r="I1020" s="46"/>
      <c r="N1020" s="46"/>
      <c r="O1020" s="46"/>
      <c r="P1020" s="89"/>
      <c r="Q1020" s="89"/>
      <c r="R1020" s="89"/>
      <c r="S1020" s="89"/>
      <c r="T1020" s="89"/>
      <c r="U1020" s="89"/>
      <c r="V1020" s="89"/>
      <c r="W1020" s="89"/>
      <c r="X1020" s="46"/>
      <c r="Y1020" s="46"/>
      <c r="Z1020" s="46"/>
      <c r="AK1020" s="46"/>
      <c r="AL1020" s="46"/>
      <c r="AM1020" s="46"/>
      <c r="AN1020" s="46"/>
      <c r="AO1020" s="46"/>
      <c r="AP1020" s="46"/>
      <c r="AQ1020" s="46"/>
      <c r="AR1020" s="46"/>
      <c r="AS1020" s="46"/>
      <c r="AT1020" s="46"/>
      <c r="AU1020" s="46"/>
      <c r="AV1020" s="46"/>
      <c r="AW1020" s="46"/>
      <c r="AX1020" s="46"/>
      <c r="AY1020" s="46"/>
      <c r="AZ1020" s="46"/>
      <c r="BA1020" s="46"/>
      <c r="BB1020" s="46"/>
      <c r="BC1020" s="46"/>
      <c r="BD1020" s="46"/>
    </row>
    <row r="1021" spans="1:56" ht="14.25" x14ac:dyDescent="0.25">
      <c r="A1021" s="46"/>
      <c r="D1021" s="46"/>
      <c r="E1021" s="46"/>
      <c r="F1021" s="46"/>
      <c r="G1021" s="46"/>
      <c r="H1021" s="46"/>
      <c r="I1021" s="46"/>
      <c r="N1021" s="46"/>
      <c r="O1021" s="46"/>
      <c r="P1021" s="89"/>
      <c r="Q1021" s="89"/>
      <c r="R1021" s="89"/>
      <c r="S1021" s="89"/>
      <c r="T1021" s="89"/>
      <c r="U1021" s="89"/>
      <c r="V1021" s="89"/>
      <c r="W1021" s="89"/>
      <c r="X1021" s="46"/>
      <c r="Y1021" s="46"/>
      <c r="Z1021" s="46"/>
      <c r="AK1021" s="46"/>
      <c r="AL1021" s="46"/>
      <c r="AM1021" s="46"/>
      <c r="AN1021" s="46"/>
      <c r="AO1021" s="46"/>
      <c r="AP1021" s="46"/>
      <c r="AQ1021" s="46"/>
      <c r="AR1021" s="46"/>
      <c r="AS1021" s="46"/>
      <c r="AT1021" s="46"/>
      <c r="AU1021" s="46"/>
      <c r="AV1021" s="46"/>
      <c r="AW1021" s="46"/>
      <c r="AX1021" s="46"/>
      <c r="AY1021" s="46"/>
      <c r="AZ1021" s="46"/>
      <c r="BA1021" s="46"/>
      <c r="BB1021" s="46"/>
      <c r="BC1021" s="46"/>
      <c r="BD1021" s="46"/>
    </row>
    <row r="1022" spans="1:56" ht="14.25" x14ac:dyDescent="0.25">
      <c r="A1022" s="46"/>
      <c r="D1022" s="46"/>
      <c r="E1022" s="46"/>
      <c r="F1022" s="46"/>
      <c r="G1022" s="46"/>
      <c r="H1022" s="46"/>
      <c r="I1022" s="46"/>
      <c r="N1022" s="46"/>
      <c r="O1022" s="46"/>
      <c r="P1022" s="89"/>
      <c r="Q1022" s="89"/>
      <c r="R1022" s="89"/>
      <c r="S1022" s="89"/>
      <c r="T1022" s="89"/>
      <c r="U1022" s="89"/>
      <c r="V1022" s="89"/>
      <c r="W1022" s="89"/>
      <c r="X1022" s="46"/>
      <c r="Y1022" s="46"/>
      <c r="Z1022" s="46"/>
      <c r="AK1022" s="46"/>
      <c r="AL1022" s="46"/>
      <c r="AM1022" s="46"/>
      <c r="AN1022" s="46"/>
      <c r="AO1022" s="46"/>
      <c r="AP1022" s="46"/>
      <c r="AQ1022" s="46"/>
      <c r="AR1022" s="46"/>
      <c r="AS1022" s="46"/>
      <c r="AT1022" s="46"/>
      <c r="AU1022" s="46"/>
      <c r="AV1022" s="46"/>
      <c r="AW1022" s="46"/>
      <c r="AX1022" s="46"/>
      <c r="AY1022" s="46"/>
      <c r="AZ1022" s="46"/>
      <c r="BA1022" s="46"/>
      <c r="BB1022" s="46"/>
      <c r="BC1022" s="46"/>
      <c r="BD1022" s="46"/>
    </row>
    <row r="1023" spans="1:56" ht="14.25" x14ac:dyDescent="0.25">
      <c r="A1023" s="46"/>
      <c r="D1023" s="46"/>
      <c r="E1023" s="46"/>
      <c r="F1023" s="46"/>
      <c r="G1023" s="46"/>
      <c r="H1023" s="46"/>
      <c r="I1023" s="46"/>
      <c r="N1023" s="46"/>
      <c r="O1023" s="46"/>
      <c r="P1023" s="89"/>
      <c r="Q1023" s="89"/>
      <c r="R1023" s="89"/>
      <c r="S1023" s="89"/>
      <c r="T1023" s="89"/>
      <c r="U1023" s="89"/>
      <c r="V1023" s="89"/>
      <c r="W1023" s="89"/>
      <c r="X1023" s="46"/>
      <c r="Y1023" s="46"/>
      <c r="Z1023" s="46"/>
      <c r="AK1023" s="46"/>
      <c r="AL1023" s="46"/>
      <c r="AM1023" s="46"/>
      <c r="AN1023" s="46"/>
      <c r="AO1023" s="46"/>
      <c r="AP1023" s="46"/>
      <c r="AQ1023" s="46"/>
      <c r="AR1023" s="46"/>
      <c r="AS1023" s="46"/>
      <c r="AT1023" s="46"/>
      <c r="AU1023" s="46"/>
      <c r="AV1023" s="46"/>
      <c r="AW1023" s="46"/>
      <c r="AX1023" s="46"/>
      <c r="AY1023" s="46"/>
      <c r="AZ1023" s="46"/>
      <c r="BA1023" s="46"/>
      <c r="BB1023" s="46"/>
      <c r="BC1023" s="46"/>
      <c r="BD1023" s="46"/>
    </row>
    <row r="1024" spans="1:56" ht="14.25" x14ac:dyDescent="0.25">
      <c r="A1024" s="46"/>
      <c r="D1024" s="46"/>
      <c r="E1024" s="46"/>
      <c r="F1024" s="46"/>
      <c r="G1024" s="46"/>
      <c r="H1024" s="46"/>
      <c r="I1024" s="46"/>
      <c r="N1024" s="46"/>
      <c r="O1024" s="46"/>
      <c r="P1024" s="89"/>
      <c r="Q1024" s="89"/>
      <c r="R1024" s="89"/>
      <c r="S1024" s="89"/>
      <c r="T1024" s="89"/>
      <c r="U1024" s="89"/>
      <c r="V1024" s="89"/>
      <c r="W1024" s="89"/>
      <c r="X1024" s="46"/>
      <c r="Y1024" s="46"/>
      <c r="Z1024" s="46"/>
      <c r="AK1024" s="46"/>
      <c r="AL1024" s="46"/>
      <c r="AM1024" s="46"/>
      <c r="AN1024" s="46"/>
      <c r="AO1024" s="46"/>
      <c r="AP1024" s="46"/>
      <c r="AQ1024" s="46"/>
      <c r="AR1024" s="46"/>
      <c r="AS1024" s="46"/>
      <c r="AT1024" s="46"/>
      <c r="AU1024" s="46"/>
      <c r="AV1024" s="46"/>
      <c r="AW1024" s="46"/>
      <c r="AX1024" s="46"/>
      <c r="AY1024" s="46"/>
      <c r="AZ1024" s="46"/>
      <c r="BA1024" s="46"/>
      <c r="BB1024" s="46"/>
      <c r="BC1024" s="46"/>
      <c r="BD1024" s="46"/>
    </row>
    <row r="1025" spans="1:56" ht="14.25" x14ac:dyDescent="0.25">
      <c r="A1025" s="46"/>
      <c r="D1025" s="46"/>
      <c r="E1025" s="46"/>
      <c r="F1025" s="46"/>
      <c r="G1025" s="46"/>
      <c r="H1025" s="46"/>
      <c r="I1025" s="46"/>
      <c r="N1025" s="46"/>
      <c r="O1025" s="46"/>
      <c r="P1025" s="89"/>
      <c r="Q1025" s="89"/>
      <c r="R1025" s="89"/>
      <c r="S1025" s="89"/>
      <c r="T1025" s="89"/>
      <c r="U1025" s="89"/>
      <c r="V1025" s="89"/>
      <c r="W1025" s="89"/>
      <c r="X1025" s="46"/>
      <c r="Y1025" s="46"/>
      <c r="Z1025" s="46"/>
      <c r="AK1025" s="46"/>
      <c r="AL1025" s="46"/>
      <c r="AM1025" s="46"/>
      <c r="AN1025" s="46"/>
      <c r="AO1025" s="46"/>
      <c r="AP1025" s="46"/>
      <c r="AQ1025" s="46"/>
      <c r="AR1025" s="46"/>
      <c r="AS1025" s="46"/>
      <c r="AT1025" s="46"/>
      <c r="AU1025" s="46"/>
      <c r="AV1025" s="46"/>
      <c r="AW1025" s="46"/>
      <c r="AX1025" s="46"/>
      <c r="AY1025" s="46"/>
      <c r="AZ1025" s="46"/>
      <c r="BA1025" s="46"/>
      <c r="BB1025" s="46"/>
      <c r="BC1025" s="46"/>
      <c r="BD1025" s="46"/>
    </row>
    <row r="1026" spans="1:56" ht="14.25" x14ac:dyDescent="0.25">
      <c r="A1026" s="46"/>
      <c r="D1026" s="46"/>
      <c r="E1026" s="46"/>
      <c r="F1026" s="46"/>
      <c r="G1026" s="46"/>
      <c r="H1026" s="46"/>
      <c r="I1026" s="46"/>
      <c r="N1026" s="46"/>
      <c r="O1026" s="46"/>
      <c r="P1026" s="89"/>
      <c r="Q1026" s="89"/>
      <c r="R1026" s="89"/>
      <c r="S1026" s="89"/>
      <c r="T1026" s="89"/>
      <c r="U1026" s="89"/>
      <c r="V1026" s="89"/>
      <c r="W1026" s="89"/>
      <c r="X1026" s="46"/>
      <c r="Y1026" s="46"/>
      <c r="Z1026" s="46"/>
      <c r="AK1026" s="46"/>
      <c r="AL1026" s="46"/>
      <c r="AM1026" s="46"/>
      <c r="AN1026" s="46"/>
      <c r="AO1026" s="46"/>
      <c r="AP1026" s="46"/>
      <c r="AQ1026" s="46"/>
      <c r="AR1026" s="46"/>
      <c r="AS1026" s="46"/>
      <c r="AT1026" s="46"/>
      <c r="AU1026" s="46"/>
      <c r="AV1026" s="46"/>
      <c r="AW1026" s="46"/>
      <c r="AX1026" s="46"/>
      <c r="AY1026" s="46"/>
      <c r="AZ1026" s="46"/>
      <c r="BA1026" s="46"/>
      <c r="BB1026" s="46"/>
      <c r="BC1026" s="46"/>
      <c r="BD1026" s="46"/>
    </row>
    <row r="1027" spans="1:56" ht="14.25" x14ac:dyDescent="0.25">
      <c r="A1027" s="46"/>
      <c r="D1027" s="46"/>
      <c r="E1027" s="46"/>
      <c r="F1027" s="46"/>
      <c r="G1027" s="46"/>
      <c r="H1027" s="46"/>
      <c r="I1027" s="46"/>
      <c r="N1027" s="46"/>
      <c r="O1027" s="46"/>
      <c r="P1027" s="89"/>
      <c r="Q1027" s="89"/>
      <c r="R1027" s="89"/>
      <c r="S1027" s="89"/>
      <c r="T1027" s="89"/>
      <c r="U1027" s="89"/>
      <c r="V1027" s="89"/>
      <c r="W1027" s="89"/>
      <c r="X1027" s="46"/>
      <c r="Y1027" s="46"/>
      <c r="Z1027" s="46"/>
      <c r="AK1027" s="46"/>
      <c r="AL1027" s="46"/>
      <c r="AM1027" s="46"/>
      <c r="AN1027" s="46"/>
      <c r="AO1027" s="46"/>
      <c r="AP1027" s="46"/>
      <c r="AQ1027" s="46"/>
      <c r="AR1027" s="46"/>
      <c r="AS1027" s="46"/>
      <c r="AT1027" s="46"/>
      <c r="AU1027" s="46"/>
      <c r="AV1027" s="46"/>
      <c r="AW1027" s="46"/>
      <c r="AX1027" s="46"/>
      <c r="AY1027" s="46"/>
      <c r="AZ1027" s="46"/>
      <c r="BA1027" s="46"/>
      <c r="BB1027" s="46"/>
      <c r="BC1027" s="46"/>
      <c r="BD1027" s="46"/>
    </row>
    <row r="1028" spans="1:56" ht="14.25" x14ac:dyDescent="0.25">
      <c r="A1028" s="46"/>
      <c r="D1028" s="46"/>
      <c r="E1028" s="46"/>
      <c r="F1028" s="46"/>
      <c r="G1028" s="46"/>
      <c r="H1028" s="46"/>
      <c r="I1028" s="46"/>
      <c r="N1028" s="46"/>
      <c r="O1028" s="46"/>
      <c r="P1028" s="89"/>
      <c r="Q1028" s="89"/>
      <c r="R1028" s="89"/>
      <c r="S1028" s="89"/>
      <c r="T1028" s="89"/>
      <c r="U1028" s="89"/>
      <c r="V1028" s="89"/>
      <c r="W1028" s="89"/>
      <c r="X1028" s="46"/>
      <c r="Y1028" s="46"/>
      <c r="Z1028" s="46"/>
      <c r="AK1028" s="46"/>
      <c r="AL1028" s="46"/>
      <c r="AM1028" s="46"/>
      <c r="AN1028" s="46"/>
      <c r="AO1028" s="46"/>
      <c r="AP1028" s="46"/>
      <c r="AQ1028" s="46"/>
      <c r="AR1028" s="46"/>
      <c r="AS1028" s="46"/>
      <c r="AT1028" s="46"/>
      <c r="AU1028" s="46"/>
      <c r="AV1028" s="46"/>
      <c r="AW1028" s="46"/>
      <c r="AX1028" s="46"/>
      <c r="AY1028" s="46"/>
      <c r="AZ1028" s="46"/>
      <c r="BA1028" s="46"/>
      <c r="BB1028" s="46"/>
      <c r="BC1028" s="46"/>
      <c r="BD1028" s="46"/>
    </row>
    <row r="1029" spans="1:56" ht="14.25" x14ac:dyDescent="0.25">
      <c r="A1029" s="46"/>
      <c r="D1029" s="46"/>
      <c r="E1029" s="46"/>
      <c r="F1029" s="46"/>
      <c r="G1029" s="46"/>
      <c r="H1029" s="46"/>
      <c r="I1029" s="46"/>
      <c r="N1029" s="46"/>
      <c r="O1029" s="46"/>
      <c r="P1029" s="89"/>
      <c r="Q1029" s="89"/>
      <c r="R1029" s="89"/>
      <c r="S1029" s="89"/>
      <c r="T1029" s="89"/>
      <c r="U1029" s="89"/>
      <c r="V1029" s="89"/>
      <c r="W1029" s="89"/>
      <c r="X1029" s="46"/>
      <c r="Y1029" s="46"/>
      <c r="Z1029" s="46"/>
      <c r="AK1029" s="46"/>
      <c r="AL1029" s="46"/>
      <c r="AM1029" s="46"/>
      <c r="AN1029" s="46"/>
      <c r="AO1029" s="46"/>
      <c r="AP1029" s="46"/>
      <c r="AQ1029" s="46"/>
      <c r="AR1029" s="46"/>
      <c r="AS1029" s="46"/>
      <c r="AT1029" s="46"/>
      <c r="AU1029" s="46"/>
      <c r="AV1029" s="46"/>
      <c r="AW1029" s="46"/>
      <c r="AX1029" s="46"/>
      <c r="AY1029" s="46"/>
      <c r="AZ1029" s="46"/>
      <c r="BA1029" s="46"/>
      <c r="BB1029" s="46"/>
      <c r="BC1029" s="46"/>
      <c r="BD1029" s="46"/>
    </row>
    <row r="1030" spans="1:56" ht="14.25" x14ac:dyDescent="0.25">
      <c r="A1030" s="46"/>
      <c r="D1030" s="46"/>
      <c r="E1030" s="46"/>
      <c r="F1030" s="46"/>
      <c r="G1030" s="46"/>
      <c r="H1030" s="46"/>
      <c r="I1030" s="46"/>
      <c r="N1030" s="46"/>
      <c r="O1030" s="46"/>
      <c r="P1030" s="89"/>
      <c r="Q1030" s="89"/>
      <c r="R1030" s="89"/>
      <c r="S1030" s="89"/>
      <c r="T1030" s="89"/>
      <c r="U1030" s="89"/>
      <c r="V1030" s="89"/>
      <c r="W1030" s="89"/>
      <c r="X1030" s="46"/>
      <c r="Y1030" s="46"/>
      <c r="Z1030" s="46"/>
      <c r="AK1030" s="46"/>
      <c r="AL1030" s="46"/>
      <c r="AM1030" s="46"/>
      <c r="AN1030" s="46"/>
      <c r="AO1030" s="46"/>
      <c r="AP1030" s="46"/>
      <c r="AQ1030" s="46"/>
      <c r="AR1030" s="46"/>
      <c r="AS1030" s="46"/>
      <c r="AT1030" s="46"/>
      <c r="AU1030" s="46"/>
      <c r="AV1030" s="46"/>
      <c r="AW1030" s="46"/>
      <c r="AX1030" s="46"/>
      <c r="AY1030" s="46"/>
      <c r="AZ1030" s="46"/>
      <c r="BA1030" s="46"/>
      <c r="BB1030" s="46"/>
      <c r="BC1030" s="46"/>
      <c r="BD1030" s="46"/>
    </row>
    <row r="1031" spans="1:56" ht="14.25" x14ac:dyDescent="0.25">
      <c r="A1031" s="46"/>
      <c r="D1031" s="46"/>
      <c r="E1031" s="46"/>
      <c r="F1031" s="46"/>
      <c r="G1031" s="46"/>
      <c r="H1031" s="46"/>
      <c r="I1031" s="46"/>
      <c r="N1031" s="46"/>
      <c r="O1031" s="46"/>
      <c r="P1031" s="89"/>
      <c r="Q1031" s="89"/>
      <c r="R1031" s="89"/>
      <c r="S1031" s="89"/>
      <c r="T1031" s="89"/>
      <c r="U1031" s="89"/>
      <c r="V1031" s="89"/>
      <c r="W1031" s="89"/>
      <c r="X1031" s="46"/>
      <c r="Y1031" s="46"/>
      <c r="Z1031" s="46"/>
      <c r="AK1031" s="46"/>
      <c r="AL1031" s="46"/>
      <c r="AM1031" s="46"/>
      <c r="AN1031" s="46"/>
      <c r="AO1031" s="46"/>
      <c r="AP1031" s="46"/>
      <c r="AQ1031" s="46"/>
      <c r="AR1031" s="46"/>
      <c r="AS1031" s="46"/>
      <c r="AT1031" s="46"/>
      <c r="AU1031" s="46"/>
      <c r="AV1031" s="46"/>
      <c r="AW1031" s="46"/>
      <c r="AX1031" s="46"/>
      <c r="AY1031" s="46"/>
      <c r="AZ1031" s="46"/>
      <c r="BA1031" s="46"/>
      <c r="BB1031" s="46"/>
      <c r="BC1031" s="46"/>
      <c r="BD1031" s="46"/>
    </row>
    <row r="1032" spans="1:56" ht="14.25" x14ac:dyDescent="0.25">
      <c r="A1032" s="46"/>
      <c r="D1032" s="46"/>
      <c r="E1032" s="46"/>
      <c r="F1032" s="46"/>
      <c r="G1032" s="46"/>
      <c r="H1032" s="46"/>
      <c r="I1032" s="46"/>
      <c r="N1032" s="46"/>
      <c r="O1032" s="46"/>
      <c r="P1032" s="89"/>
      <c r="Q1032" s="89"/>
      <c r="R1032" s="89"/>
      <c r="S1032" s="89"/>
      <c r="T1032" s="89"/>
      <c r="U1032" s="89"/>
      <c r="V1032" s="89"/>
      <c r="W1032" s="89"/>
      <c r="X1032" s="46"/>
      <c r="Y1032" s="46"/>
      <c r="Z1032" s="46"/>
      <c r="AK1032" s="46"/>
      <c r="AL1032" s="46"/>
      <c r="AM1032" s="46"/>
      <c r="AN1032" s="46"/>
      <c r="AO1032" s="46"/>
      <c r="AP1032" s="46"/>
      <c r="AQ1032" s="46"/>
      <c r="AR1032" s="46"/>
      <c r="AS1032" s="46"/>
      <c r="AT1032" s="46"/>
      <c r="AU1032" s="46"/>
      <c r="AV1032" s="46"/>
      <c r="AW1032" s="46"/>
      <c r="AX1032" s="46"/>
      <c r="AY1032" s="46"/>
      <c r="AZ1032" s="46"/>
      <c r="BA1032" s="46"/>
      <c r="BB1032" s="46"/>
      <c r="BC1032" s="46"/>
      <c r="BD1032" s="46"/>
    </row>
    <row r="1033" spans="1:56" ht="14.25" x14ac:dyDescent="0.25">
      <c r="A1033" s="46"/>
      <c r="D1033" s="46"/>
      <c r="E1033" s="46"/>
      <c r="F1033" s="46"/>
      <c r="G1033" s="46"/>
      <c r="H1033" s="46"/>
      <c r="I1033" s="46"/>
      <c r="N1033" s="46"/>
      <c r="O1033" s="46"/>
      <c r="P1033" s="89"/>
      <c r="Q1033" s="89"/>
      <c r="R1033" s="89"/>
      <c r="S1033" s="89"/>
      <c r="T1033" s="89"/>
      <c r="U1033" s="89"/>
      <c r="V1033" s="89"/>
      <c r="W1033" s="89"/>
      <c r="X1033" s="46"/>
      <c r="Y1033" s="46"/>
      <c r="Z1033" s="46"/>
      <c r="AK1033" s="46"/>
      <c r="AL1033" s="46"/>
      <c r="AM1033" s="46"/>
      <c r="AN1033" s="46"/>
      <c r="AO1033" s="46"/>
      <c r="AP1033" s="46"/>
      <c r="AQ1033" s="46"/>
      <c r="AR1033" s="46"/>
      <c r="AS1033" s="46"/>
      <c r="AT1033" s="46"/>
      <c r="AU1033" s="46"/>
      <c r="AV1033" s="46"/>
      <c r="AW1033" s="46"/>
      <c r="AX1033" s="46"/>
      <c r="AY1033" s="46"/>
      <c r="AZ1033" s="46"/>
      <c r="BA1033" s="46"/>
      <c r="BB1033" s="46"/>
      <c r="BC1033" s="46"/>
      <c r="BD1033" s="46"/>
    </row>
    <row r="1034" spans="1:56" ht="14.25" x14ac:dyDescent="0.25">
      <c r="A1034" s="46"/>
      <c r="D1034" s="46"/>
      <c r="E1034" s="46"/>
      <c r="F1034" s="46"/>
      <c r="G1034" s="46"/>
      <c r="H1034" s="46"/>
      <c r="I1034" s="46"/>
      <c r="N1034" s="46"/>
      <c r="O1034" s="46"/>
      <c r="P1034" s="89"/>
      <c r="Q1034" s="89"/>
      <c r="R1034" s="89"/>
      <c r="S1034" s="89"/>
      <c r="T1034" s="89"/>
      <c r="U1034" s="89"/>
      <c r="V1034" s="89"/>
      <c r="W1034" s="89"/>
      <c r="X1034" s="46"/>
      <c r="Y1034" s="46"/>
      <c r="Z1034" s="46"/>
      <c r="AK1034" s="46"/>
      <c r="AL1034" s="46"/>
      <c r="AM1034" s="46"/>
      <c r="AN1034" s="46"/>
      <c r="AO1034" s="46"/>
      <c r="AP1034" s="46"/>
      <c r="AQ1034" s="46"/>
      <c r="AR1034" s="46"/>
      <c r="AS1034" s="46"/>
      <c r="AT1034" s="46"/>
      <c r="AU1034" s="46"/>
      <c r="AV1034" s="46"/>
      <c r="AW1034" s="46"/>
      <c r="AX1034" s="46"/>
      <c r="AY1034" s="46"/>
      <c r="AZ1034" s="46"/>
      <c r="BA1034" s="46"/>
      <c r="BB1034" s="46"/>
      <c r="BC1034" s="46"/>
      <c r="BD1034" s="46"/>
    </row>
    <row r="1035" spans="1:56" ht="14.25" x14ac:dyDescent="0.25">
      <c r="A1035" s="46"/>
      <c r="D1035" s="46"/>
      <c r="E1035" s="46"/>
      <c r="F1035" s="46"/>
      <c r="G1035" s="46"/>
      <c r="H1035" s="46"/>
      <c r="I1035" s="46"/>
      <c r="N1035" s="46"/>
      <c r="O1035" s="46"/>
      <c r="P1035" s="89"/>
      <c r="Q1035" s="89"/>
      <c r="R1035" s="89"/>
      <c r="S1035" s="89"/>
      <c r="T1035" s="89"/>
      <c r="U1035" s="89"/>
      <c r="V1035" s="89"/>
      <c r="W1035" s="89"/>
      <c r="X1035" s="46"/>
      <c r="Y1035" s="46"/>
      <c r="Z1035" s="46"/>
      <c r="AK1035" s="46"/>
      <c r="AL1035" s="46"/>
      <c r="AM1035" s="46"/>
      <c r="AN1035" s="46"/>
      <c r="AO1035" s="46"/>
      <c r="AP1035" s="46"/>
      <c r="AQ1035" s="46"/>
      <c r="AR1035" s="46"/>
      <c r="AS1035" s="46"/>
      <c r="AT1035" s="46"/>
      <c r="AU1035" s="46"/>
      <c r="AV1035" s="46"/>
      <c r="AW1035" s="46"/>
      <c r="AX1035" s="46"/>
      <c r="AY1035" s="46"/>
      <c r="AZ1035" s="46"/>
      <c r="BA1035" s="46"/>
      <c r="BB1035" s="46"/>
      <c r="BC1035" s="46"/>
      <c r="BD1035" s="46"/>
    </row>
    <row r="1036" spans="1:56" ht="14.25" x14ac:dyDescent="0.25">
      <c r="A1036" s="46"/>
      <c r="D1036" s="46"/>
      <c r="E1036" s="46"/>
      <c r="F1036" s="46"/>
      <c r="G1036" s="46"/>
      <c r="H1036" s="46"/>
      <c r="I1036" s="46"/>
      <c r="N1036" s="46"/>
      <c r="O1036" s="46"/>
      <c r="P1036" s="89"/>
      <c r="Q1036" s="89"/>
      <c r="R1036" s="89"/>
      <c r="S1036" s="89"/>
      <c r="T1036" s="89"/>
      <c r="U1036" s="89"/>
      <c r="V1036" s="89"/>
      <c r="W1036" s="89"/>
      <c r="X1036" s="46"/>
      <c r="Y1036" s="46"/>
      <c r="Z1036" s="46"/>
      <c r="AK1036" s="46"/>
      <c r="AL1036" s="46"/>
      <c r="AM1036" s="46"/>
      <c r="AN1036" s="46"/>
      <c r="AO1036" s="46"/>
      <c r="AP1036" s="46"/>
      <c r="AQ1036" s="46"/>
      <c r="AR1036" s="46"/>
      <c r="AS1036" s="46"/>
      <c r="AT1036" s="46"/>
      <c r="AU1036" s="46"/>
      <c r="AV1036" s="46"/>
      <c r="AW1036" s="46"/>
      <c r="AX1036" s="46"/>
      <c r="AY1036" s="46"/>
      <c r="AZ1036" s="46"/>
      <c r="BA1036" s="46"/>
      <c r="BB1036" s="46"/>
      <c r="BC1036" s="46"/>
      <c r="BD1036" s="46"/>
    </row>
    <row r="1037" spans="1:56" ht="14.25" x14ac:dyDescent="0.25">
      <c r="A1037" s="46"/>
      <c r="D1037" s="46"/>
      <c r="E1037" s="46"/>
      <c r="F1037" s="46"/>
      <c r="G1037" s="46"/>
      <c r="H1037" s="46"/>
      <c r="I1037" s="46"/>
      <c r="N1037" s="46"/>
      <c r="O1037" s="46"/>
      <c r="P1037" s="89"/>
      <c r="Q1037" s="89"/>
      <c r="R1037" s="89"/>
      <c r="S1037" s="89"/>
      <c r="T1037" s="89"/>
      <c r="U1037" s="89"/>
      <c r="V1037" s="89"/>
      <c r="W1037" s="89"/>
      <c r="X1037" s="46"/>
      <c r="Y1037" s="46"/>
      <c r="Z1037" s="46"/>
      <c r="AK1037" s="46"/>
      <c r="AL1037" s="46"/>
      <c r="AM1037" s="46"/>
      <c r="AN1037" s="46"/>
      <c r="AO1037" s="46"/>
      <c r="AP1037" s="46"/>
      <c r="AQ1037" s="46"/>
      <c r="AR1037" s="46"/>
      <c r="AS1037" s="46"/>
      <c r="AT1037" s="46"/>
      <c r="AU1037" s="46"/>
      <c r="AV1037" s="46"/>
      <c r="AW1037" s="46"/>
      <c r="AX1037" s="46"/>
      <c r="AY1037" s="46"/>
      <c r="AZ1037" s="46"/>
      <c r="BA1037" s="46"/>
      <c r="BB1037" s="46"/>
      <c r="BC1037" s="46"/>
      <c r="BD1037" s="46"/>
    </row>
    <row r="1038" spans="1:56" ht="14.25" x14ac:dyDescent="0.25">
      <c r="A1038" s="46"/>
      <c r="D1038" s="46"/>
      <c r="E1038" s="46"/>
      <c r="F1038" s="46"/>
      <c r="G1038" s="46"/>
      <c r="H1038" s="46"/>
      <c r="I1038" s="46"/>
      <c r="N1038" s="46"/>
      <c r="O1038" s="46"/>
      <c r="P1038" s="89"/>
      <c r="Q1038" s="89"/>
      <c r="R1038" s="89"/>
      <c r="S1038" s="89"/>
      <c r="T1038" s="89"/>
      <c r="U1038" s="89"/>
      <c r="V1038" s="89"/>
      <c r="W1038" s="89"/>
      <c r="X1038" s="46"/>
      <c r="Y1038" s="46"/>
      <c r="Z1038" s="46"/>
      <c r="AK1038" s="46"/>
      <c r="AL1038" s="46"/>
      <c r="AM1038" s="46"/>
      <c r="AN1038" s="46"/>
      <c r="AO1038" s="46"/>
      <c r="AP1038" s="46"/>
      <c r="AQ1038" s="46"/>
      <c r="AR1038" s="46"/>
      <c r="AS1038" s="46"/>
      <c r="AT1038" s="46"/>
      <c r="AU1038" s="46"/>
      <c r="AV1038" s="46"/>
      <c r="AW1038" s="46"/>
      <c r="AX1038" s="46"/>
      <c r="AY1038" s="46"/>
      <c r="AZ1038" s="46"/>
      <c r="BA1038" s="46"/>
      <c r="BB1038" s="46"/>
      <c r="BC1038" s="46"/>
      <c r="BD1038" s="46"/>
    </row>
    <row r="1039" spans="1:56" ht="14.25" x14ac:dyDescent="0.25">
      <c r="A1039" s="46"/>
      <c r="D1039" s="46"/>
      <c r="E1039" s="46"/>
      <c r="F1039" s="46"/>
      <c r="G1039" s="46"/>
      <c r="H1039" s="46"/>
      <c r="I1039" s="46"/>
      <c r="N1039" s="46"/>
      <c r="O1039" s="46"/>
      <c r="P1039" s="89"/>
      <c r="Q1039" s="89"/>
      <c r="R1039" s="89"/>
      <c r="S1039" s="89"/>
      <c r="T1039" s="89"/>
      <c r="U1039" s="89"/>
      <c r="V1039" s="89"/>
      <c r="W1039" s="89"/>
      <c r="X1039" s="46"/>
      <c r="Y1039" s="46"/>
      <c r="Z1039" s="46"/>
      <c r="AK1039" s="46"/>
      <c r="AL1039" s="46"/>
      <c r="AM1039" s="46"/>
      <c r="AN1039" s="46"/>
      <c r="AO1039" s="46"/>
      <c r="AP1039" s="46"/>
      <c r="AQ1039" s="46"/>
      <c r="AR1039" s="46"/>
      <c r="AS1039" s="46"/>
      <c r="AT1039" s="46"/>
      <c r="AU1039" s="46"/>
      <c r="AV1039" s="46"/>
      <c r="AW1039" s="46"/>
      <c r="AX1039" s="46"/>
      <c r="AY1039" s="46"/>
      <c r="AZ1039" s="46"/>
      <c r="BA1039" s="46"/>
      <c r="BB1039" s="46"/>
      <c r="BC1039" s="46"/>
      <c r="BD1039" s="46"/>
    </row>
    <row r="1040" spans="1:56" ht="14.25" x14ac:dyDescent="0.25">
      <c r="A1040" s="46"/>
      <c r="D1040" s="46"/>
      <c r="E1040" s="46"/>
      <c r="F1040" s="46"/>
      <c r="G1040" s="46"/>
      <c r="H1040" s="46"/>
      <c r="I1040" s="46"/>
      <c r="N1040" s="46"/>
      <c r="O1040" s="46"/>
      <c r="P1040" s="89"/>
      <c r="Q1040" s="89"/>
      <c r="R1040" s="89"/>
      <c r="S1040" s="89"/>
      <c r="T1040" s="89"/>
      <c r="U1040" s="89"/>
      <c r="V1040" s="89"/>
      <c r="W1040" s="89"/>
      <c r="X1040" s="46"/>
      <c r="Y1040" s="46"/>
      <c r="Z1040" s="46"/>
      <c r="AK1040" s="46"/>
      <c r="AL1040" s="46"/>
      <c r="AM1040" s="46"/>
      <c r="AN1040" s="46"/>
      <c r="AO1040" s="46"/>
      <c r="AP1040" s="46"/>
      <c r="AQ1040" s="46"/>
      <c r="AR1040" s="46"/>
      <c r="AS1040" s="46"/>
      <c r="AT1040" s="46"/>
      <c r="AU1040" s="46"/>
      <c r="AV1040" s="46"/>
      <c r="AW1040" s="46"/>
      <c r="AX1040" s="46"/>
      <c r="AY1040" s="46"/>
      <c r="AZ1040" s="46"/>
      <c r="BA1040" s="46"/>
      <c r="BB1040" s="46"/>
      <c r="BC1040" s="46"/>
      <c r="BD1040" s="46"/>
    </row>
    <row r="1041" spans="1:56" ht="14.25" x14ac:dyDescent="0.25">
      <c r="A1041" s="46"/>
      <c r="D1041" s="46"/>
      <c r="E1041" s="46"/>
      <c r="F1041" s="46"/>
      <c r="G1041" s="46"/>
      <c r="H1041" s="46"/>
      <c r="I1041" s="46"/>
      <c r="N1041" s="46"/>
      <c r="O1041" s="46"/>
      <c r="P1041" s="89"/>
      <c r="Q1041" s="89"/>
      <c r="R1041" s="89"/>
      <c r="S1041" s="89"/>
      <c r="T1041" s="89"/>
      <c r="U1041" s="89"/>
      <c r="V1041" s="89"/>
      <c r="W1041" s="89"/>
      <c r="X1041" s="46"/>
      <c r="Y1041" s="46"/>
      <c r="Z1041" s="46"/>
      <c r="AK1041" s="46"/>
      <c r="AL1041" s="46"/>
      <c r="AM1041" s="46"/>
      <c r="AN1041" s="46"/>
      <c r="AO1041" s="46"/>
      <c r="AP1041" s="46"/>
      <c r="AQ1041" s="46"/>
      <c r="AR1041" s="46"/>
      <c r="AS1041" s="46"/>
      <c r="AT1041" s="46"/>
      <c r="AU1041" s="46"/>
      <c r="AV1041" s="46"/>
      <c r="AW1041" s="46"/>
      <c r="AX1041" s="46"/>
      <c r="AY1041" s="46"/>
      <c r="AZ1041" s="46"/>
      <c r="BA1041" s="46"/>
      <c r="BB1041" s="46"/>
      <c r="BC1041" s="46"/>
      <c r="BD1041" s="46"/>
    </row>
    <row r="1042" spans="1:56" ht="14.25" x14ac:dyDescent="0.25">
      <c r="A1042" s="46"/>
      <c r="D1042" s="46"/>
      <c r="E1042" s="46"/>
      <c r="F1042" s="46"/>
      <c r="G1042" s="46"/>
      <c r="H1042" s="46"/>
      <c r="I1042" s="46"/>
      <c r="N1042" s="46"/>
      <c r="O1042" s="46"/>
      <c r="P1042" s="89"/>
      <c r="Q1042" s="89"/>
      <c r="R1042" s="89"/>
      <c r="S1042" s="89"/>
      <c r="T1042" s="89"/>
      <c r="U1042" s="89"/>
      <c r="V1042" s="89"/>
      <c r="W1042" s="89"/>
      <c r="X1042" s="46"/>
      <c r="Y1042" s="46"/>
      <c r="Z1042" s="46"/>
      <c r="AK1042" s="46"/>
      <c r="AL1042" s="46"/>
      <c r="AM1042" s="46"/>
      <c r="AN1042" s="46"/>
      <c r="AO1042" s="46"/>
      <c r="AP1042" s="46"/>
      <c r="AQ1042" s="46"/>
      <c r="AR1042" s="46"/>
      <c r="AS1042" s="46"/>
      <c r="AT1042" s="46"/>
      <c r="AU1042" s="46"/>
      <c r="AV1042" s="46"/>
      <c r="AW1042" s="46"/>
      <c r="AX1042" s="46"/>
      <c r="AY1042" s="46"/>
      <c r="AZ1042" s="46"/>
      <c r="BA1042" s="46"/>
      <c r="BB1042" s="46"/>
      <c r="BC1042" s="46"/>
      <c r="BD1042" s="46"/>
    </row>
    <row r="1043" spans="1:56" ht="14.25" x14ac:dyDescent="0.25">
      <c r="A1043" s="46"/>
      <c r="D1043" s="46"/>
      <c r="E1043" s="46"/>
      <c r="F1043" s="46"/>
      <c r="G1043" s="46"/>
      <c r="H1043" s="46"/>
      <c r="I1043" s="46"/>
      <c r="N1043" s="46"/>
      <c r="O1043" s="46"/>
      <c r="P1043" s="89"/>
      <c r="Q1043" s="89"/>
      <c r="R1043" s="89"/>
      <c r="S1043" s="89"/>
      <c r="T1043" s="89"/>
      <c r="U1043" s="89"/>
      <c r="V1043" s="89"/>
      <c r="W1043" s="89"/>
      <c r="X1043" s="46"/>
      <c r="Y1043" s="46"/>
      <c r="Z1043" s="46"/>
      <c r="AK1043" s="46"/>
      <c r="AL1043" s="46"/>
      <c r="AM1043" s="46"/>
      <c r="AN1043" s="46"/>
      <c r="AO1043" s="46"/>
      <c r="AP1043" s="46"/>
      <c r="AQ1043" s="46"/>
      <c r="AR1043" s="46"/>
      <c r="AS1043" s="46"/>
      <c r="AT1043" s="46"/>
      <c r="AU1043" s="46"/>
      <c r="AV1043" s="46"/>
      <c r="AW1043" s="46"/>
      <c r="AX1043" s="46"/>
      <c r="AY1043" s="46"/>
      <c r="AZ1043" s="46"/>
      <c r="BA1043" s="46"/>
      <c r="BB1043" s="46"/>
      <c r="BC1043" s="46"/>
      <c r="BD1043" s="46"/>
    </row>
    <row r="1044" spans="1:56" ht="14.25" x14ac:dyDescent="0.25">
      <c r="A1044" s="46"/>
      <c r="D1044" s="46"/>
      <c r="E1044" s="46"/>
      <c r="F1044" s="46"/>
      <c r="G1044" s="46"/>
      <c r="H1044" s="46"/>
      <c r="I1044" s="46"/>
      <c r="N1044" s="46"/>
      <c r="O1044" s="46"/>
      <c r="P1044" s="89"/>
      <c r="Q1044" s="89"/>
      <c r="R1044" s="89"/>
      <c r="S1044" s="89"/>
      <c r="T1044" s="89"/>
      <c r="U1044" s="89"/>
      <c r="V1044" s="89"/>
      <c r="W1044" s="89"/>
      <c r="X1044" s="46"/>
      <c r="Y1044" s="46"/>
      <c r="Z1044" s="46"/>
      <c r="AK1044" s="46"/>
      <c r="AL1044" s="46"/>
      <c r="AM1044" s="46"/>
      <c r="AN1044" s="46"/>
      <c r="AO1044" s="46"/>
      <c r="AP1044" s="46"/>
      <c r="AQ1044" s="46"/>
      <c r="AR1044" s="46"/>
      <c r="AS1044" s="46"/>
      <c r="AT1044" s="46"/>
      <c r="AU1044" s="46"/>
      <c r="AV1044" s="46"/>
      <c r="AW1044" s="46"/>
      <c r="AX1044" s="46"/>
      <c r="AY1044" s="46"/>
      <c r="AZ1044" s="46"/>
      <c r="BA1044" s="46"/>
      <c r="BB1044" s="46"/>
      <c r="BC1044" s="46"/>
      <c r="BD1044" s="46"/>
    </row>
    <row r="1045" spans="1:56" ht="14.25" x14ac:dyDescent="0.25">
      <c r="A1045" s="46"/>
      <c r="D1045" s="46"/>
      <c r="E1045" s="46"/>
      <c r="F1045" s="46"/>
      <c r="G1045" s="46"/>
      <c r="H1045" s="46"/>
      <c r="I1045" s="46"/>
      <c r="N1045" s="46"/>
      <c r="O1045" s="46"/>
      <c r="P1045" s="89"/>
      <c r="Q1045" s="89"/>
      <c r="R1045" s="89"/>
      <c r="S1045" s="89"/>
      <c r="T1045" s="89"/>
      <c r="U1045" s="89"/>
      <c r="V1045" s="89"/>
      <c r="W1045" s="89"/>
      <c r="X1045" s="46"/>
      <c r="Y1045" s="46"/>
      <c r="Z1045" s="46"/>
      <c r="AK1045" s="46"/>
      <c r="AL1045" s="46"/>
      <c r="AM1045" s="46"/>
      <c r="AN1045" s="46"/>
      <c r="AO1045" s="46"/>
      <c r="AP1045" s="46"/>
      <c r="AQ1045" s="46"/>
      <c r="AR1045" s="46"/>
      <c r="AS1045" s="46"/>
      <c r="AT1045" s="46"/>
      <c r="AU1045" s="46"/>
      <c r="AV1045" s="46"/>
      <c r="AW1045" s="46"/>
      <c r="AX1045" s="46"/>
      <c r="AY1045" s="46"/>
      <c r="AZ1045" s="46"/>
      <c r="BA1045" s="46"/>
      <c r="BB1045" s="46"/>
      <c r="BC1045" s="46"/>
      <c r="BD1045" s="46"/>
    </row>
    <row r="1046" spans="1:56" ht="14.25" x14ac:dyDescent="0.25">
      <c r="A1046" s="46"/>
      <c r="D1046" s="46"/>
      <c r="E1046" s="46"/>
      <c r="F1046" s="46"/>
      <c r="G1046" s="46"/>
      <c r="H1046" s="46"/>
      <c r="I1046" s="46"/>
      <c r="N1046" s="46"/>
      <c r="O1046" s="46"/>
      <c r="P1046" s="89"/>
      <c r="Q1046" s="89"/>
      <c r="R1046" s="89"/>
      <c r="S1046" s="89"/>
      <c r="T1046" s="89"/>
      <c r="U1046" s="89"/>
      <c r="V1046" s="89"/>
      <c r="W1046" s="89"/>
      <c r="X1046" s="46"/>
      <c r="Y1046" s="46"/>
      <c r="Z1046" s="46"/>
      <c r="AK1046" s="46"/>
      <c r="AL1046" s="46"/>
      <c r="AM1046" s="46"/>
      <c r="AN1046" s="46"/>
      <c r="AO1046" s="46"/>
      <c r="AP1046" s="46"/>
      <c r="AQ1046" s="46"/>
      <c r="AR1046" s="46"/>
      <c r="AS1046" s="46"/>
      <c r="AT1046" s="46"/>
      <c r="AU1046" s="46"/>
      <c r="AV1046" s="46"/>
      <c r="AW1046" s="46"/>
      <c r="AX1046" s="46"/>
      <c r="AY1046" s="46"/>
      <c r="AZ1046" s="46"/>
      <c r="BA1046" s="46"/>
      <c r="BB1046" s="46"/>
      <c r="BC1046" s="46"/>
      <c r="BD1046" s="46"/>
    </row>
    <row r="1047" spans="1:56" ht="14.25" x14ac:dyDescent="0.25">
      <c r="A1047" s="46"/>
      <c r="D1047" s="46"/>
      <c r="E1047" s="46"/>
      <c r="F1047" s="46"/>
      <c r="G1047" s="46"/>
      <c r="H1047" s="46"/>
      <c r="I1047" s="46"/>
      <c r="N1047" s="46"/>
      <c r="O1047" s="46"/>
      <c r="P1047" s="89"/>
      <c r="Q1047" s="89"/>
      <c r="R1047" s="89"/>
      <c r="S1047" s="89"/>
      <c r="T1047" s="89"/>
      <c r="U1047" s="89"/>
      <c r="V1047" s="89"/>
      <c r="W1047" s="89"/>
      <c r="X1047" s="46"/>
      <c r="Y1047" s="46"/>
      <c r="Z1047" s="46"/>
      <c r="AK1047" s="46"/>
      <c r="AL1047" s="46"/>
      <c r="AM1047" s="46"/>
      <c r="AN1047" s="46"/>
      <c r="AO1047" s="46"/>
      <c r="AP1047" s="46"/>
      <c r="AQ1047" s="46"/>
      <c r="AR1047" s="46"/>
      <c r="AS1047" s="46"/>
      <c r="AT1047" s="46"/>
      <c r="AU1047" s="46"/>
      <c r="AV1047" s="46"/>
      <c r="AW1047" s="46"/>
      <c r="AX1047" s="46"/>
      <c r="AY1047" s="46"/>
      <c r="AZ1047" s="46"/>
      <c r="BA1047" s="46"/>
      <c r="BB1047" s="46"/>
      <c r="BC1047" s="46"/>
      <c r="BD1047" s="46"/>
    </row>
    <row r="1048" spans="1:56" ht="14.25" x14ac:dyDescent="0.25">
      <c r="A1048" s="46"/>
      <c r="D1048" s="46"/>
      <c r="E1048" s="46"/>
      <c r="F1048" s="46"/>
      <c r="G1048" s="46"/>
      <c r="H1048" s="46"/>
      <c r="I1048" s="46"/>
      <c r="N1048" s="46"/>
      <c r="O1048" s="46"/>
      <c r="P1048" s="89"/>
      <c r="Q1048" s="89"/>
      <c r="R1048" s="89"/>
      <c r="S1048" s="89"/>
      <c r="T1048" s="89"/>
      <c r="U1048" s="89"/>
      <c r="V1048" s="89"/>
      <c r="W1048" s="89"/>
      <c r="X1048" s="46"/>
      <c r="Y1048" s="46"/>
      <c r="Z1048" s="46"/>
      <c r="AK1048" s="46"/>
      <c r="AL1048" s="46"/>
      <c r="AM1048" s="46"/>
      <c r="AN1048" s="46"/>
      <c r="AO1048" s="46"/>
      <c r="AP1048" s="46"/>
      <c r="AQ1048" s="46"/>
      <c r="AR1048" s="46"/>
      <c r="AS1048" s="46"/>
      <c r="AT1048" s="46"/>
      <c r="AU1048" s="46"/>
      <c r="AV1048" s="46"/>
      <c r="AW1048" s="46"/>
      <c r="AX1048" s="46"/>
      <c r="AY1048" s="46"/>
      <c r="AZ1048" s="46"/>
      <c r="BA1048" s="46"/>
      <c r="BB1048" s="46"/>
      <c r="BC1048" s="46"/>
      <c r="BD1048" s="46"/>
    </row>
    <row r="1049" spans="1:56" ht="14.25" x14ac:dyDescent="0.25">
      <c r="A1049" s="46"/>
      <c r="D1049" s="46"/>
      <c r="E1049" s="46"/>
      <c r="F1049" s="46"/>
      <c r="G1049" s="46"/>
      <c r="H1049" s="46"/>
      <c r="I1049" s="46"/>
      <c r="N1049" s="46"/>
      <c r="O1049" s="46"/>
      <c r="P1049" s="89"/>
      <c r="Q1049" s="89"/>
      <c r="R1049" s="89"/>
      <c r="S1049" s="89"/>
      <c r="T1049" s="89"/>
      <c r="U1049" s="89"/>
      <c r="V1049" s="89"/>
      <c r="W1049" s="89"/>
      <c r="X1049" s="46"/>
      <c r="Y1049" s="46"/>
      <c r="Z1049" s="46"/>
      <c r="AK1049" s="46"/>
      <c r="AL1049" s="46"/>
      <c r="AM1049" s="46"/>
      <c r="AN1049" s="46"/>
      <c r="AO1049" s="46"/>
      <c r="AP1049" s="46"/>
      <c r="AQ1049" s="46"/>
      <c r="AR1049" s="46"/>
      <c r="AS1049" s="46"/>
      <c r="AT1049" s="46"/>
      <c r="AU1049" s="46"/>
      <c r="AV1049" s="46"/>
      <c r="AW1049" s="46"/>
      <c r="AX1049" s="46"/>
      <c r="AY1049" s="46"/>
      <c r="AZ1049" s="46"/>
      <c r="BA1049" s="46"/>
      <c r="BB1049" s="46"/>
      <c r="BC1049" s="46"/>
      <c r="BD1049" s="46"/>
    </row>
    <row r="1050" spans="1:56" ht="14.25" x14ac:dyDescent="0.25">
      <c r="A1050" s="46"/>
      <c r="D1050" s="46"/>
      <c r="E1050" s="46"/>
      <c r="F1050" s="46"/>
      <c r="G1050" s="46"/>
      <c r="H1050" s="46"/>
      <c r="I1050" s="46"/>
      <c r="N1050" s="46"/>
      <c r="O1050" s="46"/>
      <c r="P1050" s="89"/>
      <c r="Q1050" s="89"/>
      <c r="R1050" s="89"/>
      <c r="S1050" s="89"/>
      <c r="T1050" s="89"/>
      <c r="U1050" s="89"/>
      <c r="V1050" s="89"/>
      <c r="W1050" s="89"/>
      <c r="X1050" s="46"/>
      <c r="Y1050" s="46"/>
      <c r="Z1050" s="46"/>
      <c r="AK1050" s="46"/>
      <c r="AL1050" s="46"/>
      <c r="AM1050" s="46"/>
      <c r="AN1050" s="46"/>
      <c r="AO1050" s="46"/>
      <c r="AP1050" s="46"/>
      <c r="AQ1050" s="46"/>
      <c r="AR1050" s="46"/>
      <c r="AS1050" s="46"/>
      <c r="AT1050" s="46"/>
      <c r="AU1050" s="46"/>
      <c r="AV1050" s="46"/>
      <c r="AW1050" s="46"/>
      <c r="AX1050" s="46"/>
      <c r="AY1050" s="46"/>
      <c r="AZ1050" s="46"/>
      <c r="BA1050" s="46"/>
      <c r="BB1050" s="46"/>
      <c r="BC1050" s="46"/>
      <c r="BD1050" s="46"/>
    </row>
    <row r="1051" spans="1:56" ht="14.25" x14ac:dyDescent="0.25">
      <c r="A1051" s="46"/>
      <c r="D1051" s="46"/>
      <c r="E1051" s="46"/>
      <c r="F1051" s="46"/>
      <c r="G1051" s="46"/>
      <c r="H1051" s="46"/>
      <c r="I1051" s="46"/>
      <c r="N1051" s="46"/>
      <c r="O1051" s="46"/>
      <c r="P1051" s="89"/>
      <c r="Q1051" s="89"/>
      <c r="R1051" s="89"/>
      <c r="S1051" s="89"/>
      <c r="T1051" s="89"/>
      <c r="U1051" s="89"/>
      <c r="V1051" s="89"/>
      <c r="W1051" s="89"/>
      <c r="X1051" s="46"/>
      <c r="Y1051" s="46"/>
      <c r="Z1051" s="46"/>
      <c r="AK1051" s="46"/>
      <c r="AL1051" s="46"/>
      <c r="AM1051" s="46"/>
      <c r="AN1051" s="46"/>
      <c r="AO1051" s="46"/>
      <c r="AP1051" s="46"/>
      <c r="AQ1051" s="46"/>
      <c r="AR1051" s="46"/>
      <c r="AS1051" s="46"/>
      <c r="AT1051" s="46"/>
      <c r="AU1051" s="46"/>
      <c r="AV1051" s="46"/>
      <c r="AW1051" s="46"/>
      <c r="AX1051" s="46"/>
      <c r="AY1051" s="46"/>
      <c r="AZ1051" s="46"/>
      <c r="BA1051" s="46"/>
      <c r="BB1051" s="46"/>
      <c r="BC1051" s="46"/>
      <c r="BD1051" s="46"/>
    </row>
    <row r="1052" spans="1:56" ht="14.25" x14ac:dyDescent="0.25">
      <c r="A1052" s="46"/>
      <c r="D1052" s="46"/>
      <c r="E1052" s="46"/>
      <c r="F1052" s="46"/>
      <c r="G1052" s="46"/>
      <c r="H1052" s="46"/>
      <c r="I1052" s="46"/>
      <c r="N1052" s="46"/>
      <c r="O1052" s="46"/>
      <c r="P1052" s="89"/>
      <c r="Q1052" s="89"/>
      <c r="R1052" s="89"/>
      <c r="S1052" s="89"/>
      <c r="T1052" s="89"/>
      <c r="U1052" s="89"/>
      <c r="V1052" s="89"/>
      <c r="W1052" s="89"/>
      <c r="X1052" s="46"/>
      <c r="Y1052" s="46"/>
      <c r="Z1052" s="46"/>
      <c r="AK1052" s="46"/>
      <c r="AL1052" s="46"/>
      <c r="AM1052" s="46"/>
      <c r="AN1052" s="46"/>
      <c r="AO1052" s="46"/>
      <c r="AP1052" s="46"/>
      <c r="AQ1052" s="46"/>
      <c r="AR1052" s="46"/>
      <c r="AS1052" s="46"/>
      <c r="AT1052" s="46"/>
      <c r="AU1052" s="46"/>
      <c r="AV1052" s="46"/>
      <c r="AW1052" s="46"/>
      <c r="AX1052" s="46"/>
      <c r="AY1052" s="46"/>
      <c r="AZ1052" s="46"/>
      <c r="BA1052" s="46"/>
      <c r="BB1052" s="46"/>
      <c r="BC1052" s="46"/>
      <c r="BD1052" s="46"/>
    </row>
    <row r="1053" spans="1:56" ht="14.25" x14ac:dyDescent="0.25">
      <c r="A1053" s="46"/>
      <c r="D1053" s="46"/>
      <c r="E1053" s="46"/>
      <c r="F1053" s="46"/>
      <c r="G1053" s="46"/>
      <c r="H1053" s="46"/>
      <c r="I1053" s="46"/>
      <c r="N1053" s="46"/>
      <c r="O1053" s="46"/>
      <c r="P1053" s="89"/>
      <c r="Q1053" s="89"/>
      <c r="R1053" s="89"/>
      <c r="S1053" s="89"/>
      <c r="T1053" s="89"/>
      <c r="U1053" s="89"/>
      <c r="V1053" s="89"/>
      <c r="W1053" s="89"/>
      <c r="X1053" s="46"/>
      <c r="Y1053" s="46"/>
      <c r="Z1053" s="46"/>
      <c r="AK1053" s="46"/>
      <c r="AL1053" s="46"/>
      <c r="AM1053" s="46"/>
      <c r="AN1053" s="46"/>
      <c r="AO1053" s="46"/>
      <c r="AP1053" s="46"/>
      <c r="AQ1053" s="46"/>
      <c r="AR1053" s="46"/>
      <c r="AS1053" s="46"/>
      <c r="AT1053" s="46"/>
      <c r="AU1053" s="46"/>
      <c r="AV1053" s="46"/>
      <c r="AW1053" s="46"/>
      <c r="AX1053" s="46"/>
      <c r="AY1053" s="46"/>
      <c r="AZ1053" s="46"/>
      <c r="BA1053" s="46"/>
      <c r="BB1053" s="46"/>
      <c r="BC1053" s="46"/>
      <c r="BD1053" s="46"/>
    </row>
    <row r="1054" spans="1:56" ht="14.25" x14ac:dyDescent="0.25">
      <c r="A1054" s="46"/>
      <c r="D1054" s="46"/>
      <c r="E1054" s="46"/>
      <c r="F1054" s="46"/>
      <c r="G1054" s="46"/>
      <c r="H1054" s="46"/>
      <c r="I1054" s="46"/>
      <c r="N1054" s="46"/>
      <c r="O1054" s="46"/>
      <c r="P1054" s="89"/>
      <c r="Q1054" s="89"/>
      <c r="R1054" s="89"/>
      <c r="S1054" s="89"/>
      <c r="T1054" s="89"/>
      <c r="U1054" s="89"/>
      <c r="V1054" s="89"/>
      <c r="W1054" s="89"/>
      <c r="X1054" s="46"/>
      <c r="Y1054" s="46"/>
      <c r="Z1054" s="46"/>
      <c r="AK1054" s="46"/>
      <c r="AL1054" s="46"/>
      <c r="AM1054" s="46"/>
      <c r="AN1054" s="46"/>
      <c r="AO1054" s="46"/>
      <c r="AP1054" s="46"/>
      <c r="AQ1054" s="46"/>
      <c r="AR1054" s="46"/>
      <c r="AS1054" s="46"/>
      <c r="AT1054" s="46"/>
      <c r="AU1054" s="46"/>
      <c r="AV1054" s="46"/>
      <c r="AW1054" s="46"/>
      <c r="AX1054" s="46"/>
      <c r="AY1054" s="46"/>
      <c r="AZ1054" s="46"/>
      <c r="BA1054" s="46"/>
      <c r="BB1054" s="46"/>
      <c r="BC1054" s="46"/>
      <c r="BD1054" s="46"/>
    </row>
    <row r="1055" spans="1:56" ht="14.25" x14ac:dyDescent="0.25">
      <c r="A1055" s="46"/>
      <c r="D1055" s="46"/>
      <c r="E1055" s="46"/>
      <c r="F1055" s="46"/>
      <c r="G1055" s="46"/>
      <c r="H1055" s="46"/>
      <c r="I1055" s="46"/>
      <c r="N1055" s="46"/>
      <c r="O1055" s="46"/>
      <c r="P1055" s="89"/>
      <c r="Q1055" s="89"/>
      <c r="R1055" s="89"/>
      <c r="S1055" s="89"/>
      <c r="T1055" s="89"/>
      <c r="U1055" s="89"/>
      <c r="V1055" s="89"/>
      <c r="W1055" s="89"/>
      <c r="X1055" s="46"/>
      <c r="Y1055" s="46"/>
      <c r="Z1055" s="46"/>
      <c r="AK1055" s="46"/>
      <c r="AL1055" s="46"/>
      <c r="AM1055" s="46"/>
      <c r="AN1055" s="46"/>
      <c r="AO1055" s="46"/>
      <c r="AP1055" s="46"/>
      <c r="AQ1055" s="46"/>
      <c r="AR1055" s="46"/>
      <c r="AS1055" s="46"/>
      <c r="AT1055" s="46"/>
      <c r="AU1055" s="46"/>
      <c r="AV1055" s="46"/>
      <c r="AW1055" s="46"/>
      <c r="AX1055" s="46"/>
      <c r="AY1055" s="46"/>
      <c r="AZ1055" s="46"/>
      <c r="BA1055" s="46"/>
      <c r="BB1055" s="46"/>
      <c r="BC1055" s="46"/>
      <c r="BD1055" s="46"/>
    </row>
    <row r="1056" spans="1:56" ht="14.25" x14ac:dyDescent="0.25">
      <c r="A1056" s="46"/>
      <c r="D1056" s="46"/>
      <c r="E1056" s="46"/>
      <c r="F1056" s="46"/>
      <c r="G1056" s="46"/>
      <c r="H1056" s="46"/>
      <c r="I1056" s="46"/>
      <c r="N1056" s="46"/>
      <c r="O1056" s="46"/>
      <c r="P1056" s="89"/>
      <c r="Q1056" s="89"/>
      <c r="R1056" s="89"/>
      <c r="S1056" s="89"/>
      <c r="T1056" s="89"/>
      <c r="U1056" s="89"/>
      <c r="V1056" s="89"/>
      <c r="W1056" s="89"/>
      <c r="X1056" s="46"/>
      <c r="Y1056" s="46"/>
      <c r="Z1056" s="46"/>
      <c r="AK1056" s="46"/>
      <c r="AL1056" s="46"/>
      <c r="AM1056" s="46"/>
      <c r="AN1056" s="46"/>
      <c r="AO1056" s="46"/>
      <c r="AP1056" s="46"/>
      <c r="AQ1056" s="46"/>
      <c r="AR1056" s="46"/>
      <c r="AS1056" s="46"/>
      <c r="AT1056" s="46"/>
      <c r="AU1056" s="46"/>
      <c r="AV1056" s="46"/>
      <c r="AW1056" s="46"/>
      <c r="AX1056" s="46"/>
      <c r="AY1056" s="46"/>
      <c r="AZ1056" s="46"/>
      <c r="BA1056" s="46"/>
      <c r="BB1056" s="46"/>
      <c r="BC1056" s="46"/>
      <c r="BD1056" s="46"/>
    </row>
    <row r="1057" spans="1:56" ht="14.25" x14ac:dyDescent="0.25">
      <c r="A1057" s="46"/>
      <c r="D1057" s="46"/>
      <c r="E1057" s="46"/>
      <c r="F1057" s="46"/>
      <c r="G1057" s="46"/>
      <c r="H1057" s="46"/>
      <c r="I1057" s="46"/>
      <c r="N1057" s="46"/>
      <c r="O1057" s="46"/>
      <c r="P1057" s="89"/>
      <c r="Q1057" s="89"/>
      <c r="R1057" s="89"/>
      <c r="S1057" s="89"/>
      <c r="T1057" s="89"/>
      <c r="U1057" s="89"/>
      <c r="V1057" s="89"/>
      <c r="W1057" s="89"/>
      <c r="X1057" s="46"/>
      <c r="Y1057" s="46"/>
      <c r="Z1057" s="46"/>
      <c r="AK1057" s="46"/>
      <c r="AL1057" s="46"/>
      <c r="AM1057" s="46"/>
      <c r="AN1057" s="46"/>
      <c r="AO1057" s="46"/>
      <c r="AP1057" s="46"/>
      <c r="AQ1057" s="46"/>
      <c r="AR1057" s="46"/>
      <c r="AS1057" s="46"/>
      <c r="AT1057" s="46"/>
      <c r="AU1057" s="46"/>
      <c r="AV1057" s="46"/>
      <c r="AW1057" s="46"/>
      <c r="AX1057" s="46"/>
      <c r="AY1057" s="46"/>
      <c r="AZ1057" s="46"/>
      <c r="BA1057" s="46"/>
      <c r="BB1057" s="46"/>
      <c r="BC1057" s="46"/>
      <c r="BD1057" s="46"/>
    </row>
    <row r="1058" spans="1:56" ht="14.25" x14ac:dyDescent="0.25">
      <c r="A1058" s="46"/>
      <c r="D1058" s="46"/>
      <c r="E1058" s="46"/>
      <c r="F1058" s="46"/>
      <c r="G1058" s="46"/>
      <c r="H1058" s="46"/>
      <c r="I1058" s="46"/>
      <c r="N1058" s="46"/>
      <c r="O1058" s="46"/>
      <c r="P1058" s="89"/>
      <c r="Q1058" s="89"/>
      <c r="R1058" s="89"/>
      <c r="S1058" s="89"/>
      <c r="T1058" s="89"/>
      <c r="U1058" s="89"/>
      <c r="V1058" s="89"/>
      <c r="W1058" s="89"/>
      <c r="X1058" s="46"/>
      <c r="Y1058" s="46"/>
      <c r="Z1058" s="46"/>
      <c r="AK1058" s="46"/>
      <c r="AL1058" s="46"/>
      <c r="AM1058" s="46"/>
      <c r="AN1058" s="46"/>
      <c r="AO1058" s="46"/>
      <c r="AP1058" s="46"/>
      <c r="AQ1058" s="46"/>
      <c r="AR1058" s="46"/>
      <c r="AS1058" s="46"/>
      <c r="AT1058" s="46"/>
      <c r="AU1058" s="46"/>
      <c r="AV1058" s="46"/>
      <c r="AW1058" s="46"/>
      <c r="AX1058" s="46"/>
      <c r="AY1058" s="46"/>
      <c r="AZ1058" s="46"/>
      <c r="BA1058" s="46"/>
      <c r="BB1058" s="46"/>
      <c r="BC1058" s="46"/>
      <c r="BD1058" s="46"/>
    </row>
    <row r="1059" spans="1:56" ht="14.25" x14ac:dyDescent="0.25">
      <c r="A1059" s="46"/>
      <c r="D1059" s="46"/>
      <c r="E1059" s="46"/>
      <c r="F1059" s="46"/>
      <c r="G1059" s="46"/>
      <c r="H1059" s="46"/>
      <c r="I1059" s="46"/>
      <c r="N1059" s="46"/>
      <c r="O1059" s="46"/>
      <c r="P1059" s="89"/>
      <c r="Q1059" s="89"/>
      <c r="R1059" s="89"/>
      <c r="S1059" s="89"/>
      <c r="T1059" s="89"/>
      <c r="U1059" s="89"/>
      <c r="V1059" s="89"/>
      <c r="W1059" s="89"/>
      <c r="X1059" s="46"/>
      <c r="Y1059" s="46"/>
      <c r="Z1059" s="46"/>
      <c r="AK1059" s="46"/>
      <c r="AL1059" s="46"/>
      <c r="AM1059" s="46"/>
      <c r="AN1059" s="46"/>
      <c r="AO1059" s="46"/>
      <c r="AP1059" s="46"/>
      <c r="AQ1059" s="46"/>
      <c r="AR1059" s="46"/>
      <c r="AS1059" s="46"/>
      <c r="AT1059" s="46"/>
      <c r="AU1059" s="46"/>
      <c r="AV1059" s="46"/>
      <c r="AW1059" s="46"/>
      <c r="AX1059" s="46"/>
      <c r="AY1059" s="46"/>
      <c r="AZ1059" s="46"/>
      <c r="BA1059" s="46"/>
      <c r="BB1059" s="46"/>
      <c r="BC1059" s="46"/>
      <c r="BD1059" s="46"/>
    </row>
    <row r="1060" spans="1:56" ht="14.25" x14ac:dyDescent="0.25">
      <c r="A1060" s="46"/>
      <c r="D1060" s="46"/>
      <c r="E1060" s="46"/>
      <c r="F1060" s="46"/>
      <c r="G1060" s="46"/>
      <c r="H1060" s="46"/>
      <c r="I1060" s="46"/>
      <c r="N1060" s="46"/>
      <c r="O1060" s="46"/>
      <c r="P1060" s="89"/>
      <c r="Q1060" s="89"/>
      <c r="R1060" s="89"/>
      <c r="S1060" s="89"/>
      <c r="T1060" s="89"/>
      <c r="U1060" s="89"/>
      <c r="V1060" s="89"/>
      <c r="W1060" s="89"/>
      <c r="X1060" s="46"/>
      <c r="Y1060" s="46"/>
      <c r="Z1060" s="46"/>
      <c r="AK1060" s="46"/>
      <c r="AL1060" s="46"/>
      <c r="AM1060" s="46"/>
      <c r="AN1060" s="46"/>
      <c r="AO1060" s="46"/>
      <c r="AP1060" s="46"/>
      <c r="AQ1060" s="46"/>
      <c r="AR1060" s="46"/>
      <c r="AS1060" s="46"/>
      <c r="AT1060" s="46"/>
      <c r="AU1060" s="46"/>
      <c r="AV1060" s="46"/>
      <c r="AW1060" s="46"/>
      <c r="AX1060" s="46"/>
      <c r="AY1060" s="46"/>
      <c r="AZ1060" s="46"/>
      <c r="BA1060" s="46"/>
      <c r="BB1060" s="46"/>
      <c r="BC1060" s="46"/>
      <c r="BD1060" s="46"/>
    </row>
    <row r="1061" spans="1:56" ht="14.25" x14ac:dyDescent="0.25">
      <c r="A1061" s="46"/>
      <c r="D1061" s="46"/>
      <c r="E1061" s="46"/>
      <c r="F1061" s="46"/>
      <c r="G1061" s="46"/>
      <c r="H1061" s="46"/>
      <c r="I1061" s="46"/>
      <c r="N1061" s="46"/>
      <c r="O1061" s="46"/>
      <c r="P1061" s="89"/>
      <c r="Q1061" s="89"/>
      <c r="R1061" s="89"/>
      <c r="S1061" s="89"/>
      <c r="T1061" s="89"/>
      <c r="U1061" s="89"/>
      <c r="V1061" s="89"/>
      <c r="W1061" s="89"/>
      <c r="X1061" s="46"/>
      <c r="Y1061" s="46"/>
      <c r="Z1061" s="46"/>
      <c r="AK1061" s="46"/>
      <c r="AL1061" s="46"/>
      <c r="AM1061" s="46"/>
      <c r="AN1061" s="46"/>
      <c r="AO1061" s="46"/>
      <c r="AP1061" s="46"/>
      <c r="AQ1061" s="46"/>
      <c r="AR1061" s="46"/>
      <c r="AS1061" s="46"/>
      <c r="AT1061" s="46"/>
      <c r="AU1061" s="46"/>
      <c r="AV1061" s="46"/>
      <c r="AW1061" s="46"/>
      <c r="AX1061" s="46"/>
      <c r="AY1061" s="46"/>
      <c r="AZ1061" s="46"/>
      <c r="BA1061" s="46"/>
      <c r="BB1061" s="46"/>
      <c r="BC1061" s="46"/>
      <c r="BD1061" s="46"/>
    </row>
    <row r="1062" spans="1:56" ht="14.25" x14ac:dyDescent="0.25">
      <c r="A1062" s="46"/>
      <c r="D1062" s="46"/>
      <c r="E1062" s="46"/>
      <c r="F1062" s="46"/>
      <c r="G1062" s="46"/>
      <c r="H1062" s="46"/>
      <c r="I1062" s="46"/>
      <c r="N1062" s="46"/>
      <c r="O1062" s="46"/>
      <c r="P1062" s="89"/>
      <c r="Q1062" s="89"/>
      <c r="R1062" s="89"/>
      <c r="S1062" s="89"/>
      <c r="T1062" s="89"/>
      <c r="U1062" s="89"/>
      <c r="V1062" s="89"/>
      <c r="W1062" s="89"/>
      <c r="X1062" s="46"/>
      <c r="Y1062" s="46"/>
      <c r="Z1062" s="46"/>
      <c r="AK1062" s="46"/>
      <c r="AL1062" s="46"/>
      <c r="AM1062" s="46"/>
      <c r="AN1062" s="46"/>
      <c r="AO1062" s="46"/>
      <c r="AP1062" s="46"/>
      <c r="AQ1062" s="46"/>
      <c r="AR1062" s="46"/>
      <c r="AS1062" s="46"/>
      <c r="AT1062" s="46"/>
      <c r="AU1062" s="46"/>
      <c r="AV1062" s="46"/>
      <c r="AW1062" s="46"/>
      <c r="AX1062" s="46"/>
      <c r="AY1062" s="46"/>
      <c r="AZ1062" s="46"/>
      <c r="BA1062" s="46"/>
      <c r="BB1062" s="46"/>
      <c r="BC1062" s="46"/>
      <c r="BD1062" s="46"/>
    </row>
    <row r="1063" spans="1:56" ht="14.25" x14ac:dyDescent="0.25">
      <c r="A1063" s="46"/>
      <c r="D1063" s="46"/>
      <c r="E1063" s="46"/>
      <c r="F1063" s="46"/>
      <c r="G1063" s="46"/>
      <c r="H1063" s="46"/>
      <c r="I1063" s="46"/>
      <c r="N1063" s="46"/>
      <c r="O1063" s="46"/>
      <c r="P1063" s="89"/>
      <c r="Q1063" s="89"/>
      <c r="R1063" s="89"/>
      <c r="S1063" s="89"/>
      <c r="T1063" s="89"/>
      <c r="U1063" s="89"/>
      <c r="V1063" s="89"/>
      <c r="W1063" s="89"/>
      <c r="X1063" s="46"/>
      <c r="Y1063" s="46"/>
      <c r="Z1063" s="46"/>
      <c r="AK1063" s="46"/>
      <c r="AL1063" s="46"/>
      <c r="AM1063" s="46"/>
      <c r="AN1063" s="46"/>
      <c r="AO1063" s="46"/>
      <c r="AP1063" s="46"/>
      <c r="AQ1063" s="46"/>
      <c r="AR1063" s="46"/>
      <c r="AS1063" s="46"/>
      <c r="AT1063" s="46"/>
      <c r="AU1063" s="46"/>
      <c r="AV1063" s="46"/>
      <c r="AW1063" s="46"/>
      <c r="AX1063" s="46"/>
      <c r="AY1063" s="46"/>
      <c r="AZ1063" s="46"/>
      <c r="BA1063" s="46"/>
      <c r="BB1063" s="46"/>
      <c r="BC1063" s="46"/>
      <c r="BD1063" s="46"/>
    </row>
    <row r="1064" spans="1:56" ht="14.25" x14ac:dyDescent="0.25">
      <c r="A1064" s="46"/>
      <c r="D1064" s="46"/>
      <c r="E1064" s="46"/>
      <c r="F1064" s="46"/>
      <c r="G1064" s="46"/>
      <c r="H1064" s="46"/>
      <c r="I1064" s="46"/>
      <c r="N1064" s="46"/>
      <c r="O1064" s="46"/>
      <c r="P1064" s="89"/>
      <c r="Q1064" s="89"/>
      <c r="R1064" s="89"/>
      <c r="S1064" s="89"/>
      <c r="T1064" s="89"/>
      <c r="U1064" s="89"/>
      <c r="V1064" s="89"/>
      <c r="W1064" s="89"/>
      <c r="X1064" s="46"/>
      <c r="Y1064" s="46"/>
      <c r="Z1064" s="46"/>
      <c r="AK1064" s="46"/>
      <c r="AL1064" s="46"/>
      <c r="AM1064" s="46"/>
      <c r="AN1064" s="46"/>
      <c r="AO1064" s="46"/>
      <c r="AP1064" s="46"/>
      <c r="AQ1064" s="46"/>
      <c r="AR1064" s="46"/>
      <c r="AS1064" s="46"/>
      <c r="AT1064" s="46"/>
      <c r="AU1064" s="46"/>
      <c r="AV1064" s="46"/>
      <c r="AW1064" s="46"/>
      <c r="AX1064" s="46"/>
      <c r="AY1064" s="46"/>
      <c r="AZ1064" s="46"/>
      <c r="BA1064" s="46"/>
      <c r="BB1064" s="46"/>
      <c r="BC1064" s="46"/>
      <c r="BD1064" s="46"/>
    </row>
    <row r="1065" spans="1:56" ht="14.25" x14ac:dyDescent="0.25">
      <c r="A1065" s="46"/>
      <c r="D1065" s="46"/>
      <c r="E1065" s="46"/>
      <c r="F1065" s="46"/>
      <c r="G1065" s="46"/>
      <c r="H1065" s="46"/>
      <c r="I1065" s="46"/>
      <c r="N1065" s="46"/>
      <c r="O1065" s="46"/>
      <c r="P1065" s="89"/>
      <c r="Q1065" s="89"/>
      <c r="R1065" s="89"/>
      <c r="S1065" s="89"/>
      <c r="T1065" s="89"/>
      <c r="U1065" s="89"/>
      <c r="V1065" s="89"/>
      <c r="W1065" s="89"/>
      <c r="X1065" s="46"/>
      <c r="Y1065" s="46"/>
      <c r="Z1065" s="46"/>
      <c r="AK1065" s="46"/>
      <c r="AL1065" s="46"/>
      <c r="AM1065" s="46"/>
      <c r="AN1065" s="46"/>
      <c r="AO1065" s="46"/>
      <c r="AP1065" s="46"/>
      <c r="AQ1065" s="46"/>
      <c r="AR1065" s="46"/>
      <c r="AS1065" s="46"/>
      <c r="AT1065" s="46"/>
      <c r="AU1065" s="46"/>
      <c r="AV1065" s="46"/>
      <c r="AW1065" s="46"/>
      <c r="AX1065" s="46"/>
      <c r="AY1065" s="46"/>
      <c r="AZ1065" s="46"/>
      <c r="BA1065" s="46"/>
      <c r="BB1065" s="46"/>
      <c r="BC1065" s="46"/>
      <c r="BD1065" s="46"/>
    </row>
    <row r="1066" spans="1:56" ht="14.25" x14ac:dyDescent="0.25">
      <c r="A1066" s="46"/>
      <c r="D1066" s="46"/>
      <c r="E1066" s="46"/>
      <c r="F1066" s="46"/>
      <c r="G1066" s="46"/>
      <c r="H1066" s="46"/>
      <c r="I1066" s="46"/>
      <c r="N1066" s="46"/>
      <c r="O1066" s="46"/>
      <c r="P1066" s="89"/>
      <c r="Q1066" s="89"/>
      <c r="R1066" s="89"/>
      <c r="S1066" s="89"/>
      <c r="T1066" s="89"/>
      <c r="U1066" s="89"/>
      <c r="V1066" s="89"/>
      <c r="W1066" s="89"/>
      <c r="X1066" s="46"/>
      <c r="Y1066" s="46"/>
      <c r="Z1066" s="46"/>
      <c r="AK1066" s="46"/>
      <c r="AL1066" s="46"/>
      <c r="AM1066" s="46"/>
      <c r="AN1066" s="46"/>
      <c r="AO1066" s="46"/>
      <c r="AP1066" s="46"/>
      <c r="AQ1066" s="46"/>
      <c r="AR1066" s="46"/>
      <c r="AS1066" s="46"/>
      <c r="AT1066" s="46"/>
      <c r="AU1066" s="46"/>
      <c r="AV1066" s="46"/>
      <c r="AW1066" s="46"/>
      <c r="AX1066" s="46"/>
      <c r="AY1066" s="46"/>
      <c r="AZ1066" s="46"/>
      <c r="BA1066" s="46"/>
      <c r="BB1066" s="46"/>
      <c r="BC1066" s="46"/>
      <c r="BD1066" s="46"/>
    </row>
    <row r="1067" spans="1:56" ht="14.25" x14ac:dyDescent="0.25">
      <c r="A1067" s="46"/>
      <c r="D1067" s="46"/>
      <c r="E1067" s="46"/>
      <c r="F1067" s="46"/>
      <c r="G1067" s="46"/>
      <c r="H1067" s="46"/>
      <c r="I1067" s="46"/>
      <c r="N1067" s="46"/>
      <c r="O1067" s="46"/>
      <c r="P1067" s="89"/>
      <c r="Q1067" s="89"/>
      <c r="R1067" s="89"/>
      <c r="S1067" s="89"/>
      <c r="T1067" s="89"/>
      <c r="U1067" s="89"/>
      <c r="V1067" s="89"/>
      <c r="W1067" s="89"/>
      <c r="X1067" s="46"/>
      <c r="Y1067" s="46"/>
      <c r="Z1067" s="46"/>
      <c r="AK1067" s="46"/>
      <c r="AL1067" s="46"/>
      <c r="AM1067" s="46"/>
      <c r="AN1067" s="46"/>
      <c r="AO1067" s="46"/>
      <c r="AP1067" s="46"/>
      <c r="AQ1067" s="46"/>
      <c r="AR1067" s="46"/>
      <c r="AS1067" s="46"/>
      <c r="AT1067" s="46"/>
      <c r="AU1067" s="46"/>
      <c r="AV1067" s="46"/>
      <c r="AW1067" s="46"/>
      <c r="AX1067" s="46"/>
      <c r="AY1067" s="46"/>
      <c r="AZ1067" s="46"/>
      <c r="BA1067" s="46"/>
      <c r="BB1067" s="46"/>
      <c r="BC1067" s="46"/>
      <c r="BD1067" s="46"/>
    </row>
    <row r="1068" spans="1:56" ht="14.25" x14ac:dyDescent="0.25">
      <c r="A1068" s="46"/>
      <c r="D1068" s="46"/>
      <c r="E1068" s="46"/>
      <c r="F1068" s="46"/>
      <c r="G1068" s="46"/>
      <c r="H1068" s="46"/>
      <c r="I1068" s="46"/>
      <c r="N1068" s="46"/>
      <c r="O1068" s="46"/>
      <c r="P1068" s="89"/>
      <c r="Q1068" s="89"/>
      <c r="R1068" s="89"/>
      <c r="S1068" s="89"/>
      <c r="T1068" s="89"/>
      <c r="U1068" s="89"/>
      <c r="V1068" s="89"/>
      <c r="W1068" s="89"/>
      <c r="X1068" s="46"/>
      <c r="Y1068" s="46"/>
      <c r="Z1068" s="46"/>
      <c r="AK1068" s="46"/>
      <c r="AL1068" s="46"/>
      <c r="AM1068" s="46"/>
      <c r="AN1068" s="46"/>
      <c r="AO1068" s="46"/>
      <c r="AP1068" s="46"/>
      <c r="AQ1068" s="46"/>
      <c r="AR1068" s="46"/>
      <c r="AS1068" s="46"/>
      <c r="AT1068" s="46"/>
      <c r="AU1068" s="46"/>
      <c r="AV1068" s="46"/>
      <c r="AW1068" s="46"/>
      <c r="AX1068" s="46"/>
      <c r="AY1068" s="46"/>
      <c r="AZ1068" s="46"/>
      <c r="BA1068" s="46"/>
      <c r="BB1068" s="46"/>
      <c r="BC1068" s="46"/>
      <c r="BD1068" s="46"/>
    </row>
    <row r="1069" spans="1:56" ht="14.25" x14ac:dyDescent="0.25">
      <c r="A1069" s="46"/>
      <c r="D1069" s="46"/>
      <c r="E1069" s="46"/>
      <c r="F1069" s="46"/>
      <c r="G1069" s="46"/>
      <c r="H1069" s="46"/>
      <c r="I1069" s="46"/>
      <c r="N1069" s="46"/>
      <c r="O1069" s="46"/>
      <c r="P1069" s="89"/>
      <c r="Q1069" s="89"/>
      <c r="R1069" s="89"/>
      <c r="S1069" s="89"/>
      <c r="T1069" s="89"/>
      <c r="U1069" s="89"/>
      <c r="V1069" s="89"/>
      <c r="W1069" s="89"/>
      <c r="X1069" s="46"/>
      <c r="Y1069" s="46"/>
      <c r="Z1069" s="46"/>
      <c r="AK1069" s="46"/>
      <c r="AL1069" s="46"/>
      <c r="AM1069" s="46"/>
      <c r="AN1069" s="46"/>
      <c r="AO1069" s="46"/>
      <c r="AP1069" s="46"/>
      <c r="AQ1069" s="46"/>
      <c r="AR1069" s="46"/>
      <c r="AS1069" s="46"/>
      <c r="AT1069" s="46"/>
      <c r="AU1069" s="46"/>
      <c r="AV1069" s="46"/>
      <c r="AW1069" s="46"/>
      <c r="AX1069" s="46"/>
      <c r="AY1069" s="46"/>
      <c r="AZ1069" s="46"/>
      <c r="BA1069" s="46"/>
      <c r="BB1069" s="46"/>
      <c r="BC1069" s="46"/>
      <c r="BD1069" s="46"/>
    </row>
    <row r="1070" spans="1:56" ht="14.25" x14ac:dyDescent="0.25">
      <c r="A1070" s="46"/>
      <c r="D1070" s="46"/>
      <c r="E1070" s="46"/>
      <c r="F1070" s="46"/>
      <c r="G1070" s="46"/>
      <c r="H1070" s="46"/>
      <c r="I1070" s="46"/>
      <c r="N1070" s="46"/>
      <c r="O1070" s="46"/>
      <c r="P1070" s="89"/>
      <c r="Q1070" s="89"/>
      <c r="R1070" s="89"/>
      <c r="S1070" s="89"/>
      <c r="T1070" s="89"/>
      <c r="U1070" s="89"/>
      <c r="V1070" s="89"/>
      <c r="W1070" s="89"/>
      <c r="X1070" s="46"/>
      <c r="Y1070" s="46"/>
      <c r="Z1070" s="46"/>
      <c r="AK1070" s="46"/>
      <c r="AL1070" s="46"/>
      <c r="AM1070" s="46"/>
      <c r="AN1070" s="46"/>
      <c r="AO1070" s="46"/>
      <c r="AP1070" s="46"/>
      <c r="AQ1070" s="46"/>
      <c r="AR1070" s="46"/>
      <c r="AS1070" s="46"/>
      <c r="AT1070" s="46"/>
      <c r="AU1070" s="46"/>
      <c r="AV1070" s="46"/>
      <c r="AW1070" s="46"/>
      <c r="AX1070" s="46"/>
      <c r="AY1070" s="46"/>
      <c r="AZ1070" s="46"/>
      <c r="BA1070" s="46"/>
      <c r="BB1070" s="46"/>
      <c r="BC1070" s="46"/>
      <c r="BD1070" s="46"/>
    </row>
    <row r="1071" spans="1:56" ht="14.25" x14ac:dyDescent="0.25">
      <c r="A1071" s="46"/>
      <c r="D1071" s="46"/>
      <c r="E1071" s="46"/>
      <c r="F1071" s="46"/>
      <c r="G1071" s="46"/>
      <c r="H1071" s="46"/>
      <c r="I1071" s="46"/>
      <c r="N1071" s="46"/>
      <c r="O1071" s="46"/>
      <c r="P1071" s="89"/>
      <c r="Q1071" s="89"/>
      <c r="R1071" s="89"/>
      <c r="S1071" s="89"/>
      <c r="T1071" s="89"/>
      <c r="U1071" s="89"/>
      <c r="V1071" s="89"/>
      <c r="W1071" s="89"/>
      <c r="X1071" s="46"/>
      <c r="Y1071" s="46"/>
      <c r="Z1071" s="46"/>
      <c r="AK1071" s="46"/>
      <c r="AL1071" s="46"/>
      <c r="AM1071" s="46"/>
      <c r="AN1071" s="46"/>
      <c r="AO1071" s="46"/>
      <c r="AP1071" s="46"/>
      <c r="AQ1071" s="46"/>
      <c r="AR1071" s="46"/>
      <c r="AS1071" s="46"/>
      <c r="AT1071" s="46"/>
      <c r="AU1071" s="46"/>
      <c r="AV1071" s="46"/>
      <c r="AW1071" s="46"/>
      <c r="AX1071" s="46"/>
      <c r="AY1071" s="46"/>
      <c r="AZ1071" s="46"/>
      <c r="BA1071" s="46"/>
      <c r="BB1071" s="46"/>
      <c r="BC1071" s="46"/>
      <c r="BD1071" s="46"/>
    </row>
    <row r="1072" spans="1:56" ht="14.25" x14ac:dyDescent="0.25">
      <c r="A1072" s="46"/>
      <c r="D1072" s="46"/>
      <c r="E1072" s="46"/>
      <c r="F1072" s="46"/>
      <c r="G1072" s="46"/>
      <c r="H1072" s="46"/>
      <c r="I1072" s="46"/>
      <c r="N1072" s="46"/>
      <c r="O1072" s="46"/>
      <c r="P1072" s="89"/>
      <c r="Q1072" s="89"/>
      <c r="R1072" s="89"/>
      <c r="S1072" s="89"/>
      <c r="T1072" s="89"/>
      <c r="U1072" s="89"/>
      <c r="V1072" s="89"/>
      <c r="W1072" s="89"/>
      <c r="X1072" s="46"/>
      <c r="Y1072" s="46"/>
      <c r="Z1072" s="46"/>
      <c r="AK1072" s="46"/>
      <c r="AL1072" s="46"/>
      <c r="AM1072" s="46"/>
      <c r="AN1072" s="46"/>
      <c r="AO1072" s="46"/>
      <c r="AP1072" s="46"/>
      <c r="AQ1072" s="46"/>
      <c r="AR1072" s="46"/>
      <c r="AS1072" s="46"/>
      <c r="AT1072" s="46"/>
      <c r="AU1072" s="46"/>
      <c r="AV1072" s="46"/>
      <c r="AW1072" s="46"/>
      <c r="AX1072" s="46"/>
      <c r="AY1072" s="46"/>
      <c r="AZ1072" s="46"/>
      <c r="BA1072" s="46"/>
      <c r="BB1072" s="46"/>
      <c r="BC1072" s="46"/>
      <c r="BD1072" s="46"/>
    </row>
    <row r="1073" spans="1:56" ht="14.25" x14ac:dyDescent="0.25">
      <c r="A1073" s="46"/>
      <c r="D1073" s="46"/>
      <c r="E1073" s="46"/>
      <c r="F1073" s="46"/>
      <c r="G1073" s="46"/>
      <c r="H1073" s="46"/>
      <c r="I1073" s="46"/>
      <c r="N1073" s="46"/>
      <c r="O1073" s="46"/>
      <c r="P1073" s="89"/>
      <c r="Q1073" s="89"/>
      <c r="R1073" s="89"/>
      <c r="S1073" s="89"/>
      <c r="T1073" s="89"/>
      <c r="U1073" s="89"/>
      <c r="V1073" s="89"/>
      <c r="W1073" s="89"/>
      <c r="X1073" s="46"/>
      <c r="Y1073" s="46"/>
      <c r="Z1073" s="46"/>
      <c r="AK1073" s="46"/>
      <c r="AL1073" s="46"/>
      <c r="AM1073" s="46"/>
      <c r="AN1073" s="46"/>
      <c r="AO1073" s="46"/>
      <c r="AP1073" s="46"/>
      <c r="AQ1073" s="46"/>
      <c r="AR1073" s="46"/>
      <c r="AS1073" s="46"/>
      <c r="AT1073" s="46"/>
      <c r="AU1073" s="46"/>
      <c r="AV1073" s="46"/>
      <c r="AW1073" s="46"/>
      <c r="AX1073" s="46"/>
      <c r="AY1073" s="46"/>
      <c r="AZ1073" s="46"/>
      <c r="BA1073" s="46"/>
      <c r="BB1073" s="46"/>
      <c r="BC1073" s="46"/>
      <c r="BD1073" s="46"/>
    </row>
    <row r="1074" spans="1:56" ht="14.25" x14ac:dyDescent="0.25">
      <c r="A1074" s="46"/>
      <c r="D1074" s="46"/>
      <c r="E1074" s="46"/>
      <c r="F1074" s="46"/>
      <c r="G1074" s="46"/>
      <c r="H1074" s="46"/>
      <c r="I1074" s="46"/>
      <c r="N1074" s="46"/>
      <c r="O1074" s="46"/>
      <c r="P1074" s="89"/>
      <c r="Q1074" s="89"/>
      <c r="R1074" s="89"/>
      <c r="S1074" s="89"/>
      <c r="T1074" s="89"/>
      <c r="U1074" s="89"/>
      <c r="V1074" s="89"/>
      <c r="W1074" s="89"/>
      <c r="X1074" s="46"/>
      <c r="Y1074" s="46"/>
      <c r="Z1074" s="46"/>
      <c r="AK1074" s="46"/>
      <c r="AL1074" s="46"/>
      <c r="AM1074" s="46"/>
      <c r="AN1074" s="46"/>
      <c r="AO1074" s="46"/>
      <c r="AP1074" s="46"/>
      <c r="AQ1074" s="46"/>
      <c r="AR1074" s="46"/>
      <c r="AS1074" s="46"/>
      <c r="AT1074" s="46"/>
      <c r="AU1074" s="46"/>
      <c r="AV1074" s="46"/>
      <c r="AW1074" s="46"/>
      <c r="AX1074" s="46"/>
      <c r="AY1074" s="46"/>
      <c r="AZ1074" s="46"/>
      <c r="BA1074" s="46"/>
      <c r="BB1074" s="46"/>
      <c r="BC1074" s="46"/>
      <c r="BD1074" s="46"/>
    </row>
    <row r="1075" spans="1:56" ht="14.25" x14ac:dyDescent="0.25">
      <c r="A1075" s="46"/>
      <c r="D1075" s="46"/>
      <c r="E1075" s="46"/>
      <c r="F1075" s="46"/>
      <c r="G1075" s="46"/>
      <c r="H1075" s="46"/>
      <c r="I1075" s="46"/>
      <c r="N1075" s="46"/>
      <c r="O1075" s="46"/>
      <c r="P1075" s="89"/>
      <c r="Q1075" s="89"/>
      <c r="R1075" s="89"/>
      <c r="S1075" s="89"/>
      <c r="T1075" s="89"/>
      <c r="U1075" s="89"/>
      <c r="V1075" s="89"/>
      <c r="W1075" s="89"/>
      <c r="X1075" s="46"/>
      <c r="Y1075" s="46"/>
      <c r="Z1075" s="46"/>
      <c r="AK1075" s="46"/>
      <c r="AL1075" s="46"/>
      <c r="AM1075" s="46"/>
      <c r="AN1075" s="46"/>
      <c r="AO1075" s="46"/>
      <c r="AP1075" s="46"/>
      <c r="AQ1075" s="46"/>
      <c r="AR1075" s="46"/>
      <c r="AS1075" s="46"/>
      <c r="AT1075" s="46"/>
      <c r="AU1075" s="46"/>
      <c r="AV1075" s="46"/>
      <c r="AW1075" s="46"/>
      <c r="AX1075" s="46"/>
      <c r="AY1075" s="46"/>
      <c r="AZ1075" s="46"/>
      <c r="BA1075" s="46"/>
      <c r="BB1075" s="46"/>
      <c r="BC1075" s="46"/>
      <c r="BD1075" s="46"/>
    </row>
    <row r="1076" spans="1:56" ht="14.25" x14ac:dyDescent="0.25">
      <c r="A1076" s="46"/>
      <c r="D1076" s="46"/>
      <c r="E1076" s="46"/>
      <c r="F1076" s="46"/>
      <c r="G1076" s="46"/>
      <c r="H1076" s="46"/>
      <c r="I1076" s="46"/>
      <c r="N1076" s="46"/>
      <c r="O1076" s="46"/>
      <c r="P1076" s="89"/>
      <c r="Q1076" s="89"/>
      <c r="R1076" s="89"/>
      <c r="S1076" s="89"/>
      <c r="T1076" s="89"/>
      <c r="U1076" s="89"/>
      <c r="V1076" s="89"/>
      <c r="W1076" s="89"/>
      <c r="X1076" s="46"/>
      <c r="Y1076" s="46"/>
      <c r="Z1076" s="46"/>
      <c r="AK1076" s="46"/>
      <c r="AL1076" s="46"/>
      <c r="AM1076" s="46"/>
      <c r="AN1076" s="46"/>
      <c r="AO1076" s="46"/>
      <c r="AP1076" s="46"/>
      <c r="AQ1076" s="46"/>
      <c r="AR1076" s="46"/>
      <c r="AS1076" s="46"/>
      <c r="AT1076" s="46"/>
      <c r="AU1076" s="46"/>
      <c r="AV1076" s="46"/>
      <c r="AW1076" s="46"/>
      <c r="AX1076" s="46"/>
      <c r="AY1076" s="46"/>
      <c r="AZ1076" s="46"/>
      <c r="BA1076" s="46"/>
      <c r="BB1076" s="46"/>
      <c r="BC1076" s="46"/>
      <c r="BD1076" s="46"/>
    </row>
    <row r="1077" spans="1:56" ht="14.25" x14ac:dyDescent="0.25">
      <c r="A1077" s="46"/>
      <c r="D1077" s="46"/>
      <c r="E1077" s="46"/>
      <c r="F1077" s="46"/>
      <c r="G1077" s="46"/>
      <c r="H1077" s="46"/>
      <c r="I1077" s="46"/>
      <c r="N1077" s="46"/>
      <c r="O1077" s="46"/>
      <c r="P1077" s="89"/>
      <c r="Q1077" s="89"/>
      <c r="R1077" s="89"/>
      <c r="S1077" s="89"/>
      <c r="T1077" s="89"/>
      <c r="U1077" s="89"/>
      <c r="V1077" s="89"/>
      <c r="W1077" s="89"/>
      <c r="X1077" s="46"/>
      <c r="Y1077" s="46"/>
      <c r="Z1077" s="46"/>
      <c r="AK1077" s="46"/>
      <c r="AL1077" s="46"/>
      <c r="AM1077" s="46"/>
      <c r="AN1077" s="46"/>
      <c r="AO1077" s="46"/>
      <c r="AP1077" s="46"/>
      <c r="AQ1077" s="46"/>
      <c r="AR1077" s="46"/>
      <c r="AS1077" s="46"/>
      <c r="AT1077" s="46"/>
      <c r="AU1077" s="46"/>
      <c r="AV1077" s="46"/>
      <c r="AW1077" s="46"/>
      <c r="AX1077" s="46"/>
      <c r="AY1077" s="46"/>
      <c r="AZ1077" s="46"/>
      <c r="BA1077" s="46"/>
      <c r="BB1077" s="46"/>
      <c r="BC1077" s="46"/>
      <c r="BD1077" s="46"/>
    </row>
    <row r="1078" spans="1:56" ht="14.25" x14ac:dyDescent="0.25">
      <c r="A1078" s="46"/>
      <c r="D1078" s="46"/>
      <c r="E1078" s="46"/>
      <c r="F1078" s="46"/>
      <c r="G1078" s="46"/>
      <c r="H1078" s="46"/>
      <c r="I1078" s="46"/>
      <c r="N1078" s="46"/>
      <c r="O1078" s="46"/>
      <c r="P1078" s="89"/>
      <c r="Q1078" s="89"/>
      <c r="R1078" s="89"/>
      <c r="S1078" s="89"/>
      <c r="T1078" s="89"/>
      <c r="U1078" s="89"/>
      <c r="V1078" s="89"/>
      <c r="W1078" s="89"/>
      <c r="X1078" s="46"/>
      <c r="Y1078" s="46"/>
      <c r="Z1078" s="46"/>
      <c r="AK1078" s="46"/>
      <c r="AL1078" s="46"/>
      <c r="AM1078" s="46"/>
      <c r="AN1078" s="46"/>
      <c r="AO1078" s="46"/>
      <c r="AP1078" s="46"/>
      <c r="AQ1078" s="46"/>
      <c r="AR1078" s="46"/>
      <c r="AS1078" s="46"/>
      <c r="AT1078" s="46"/>
      <c r="AU1078" s="46"/>
      <c r="AV1078" s="46"/>
      <c r="AW1078" s="46"/>
      <c r="AX1078" s="46"/>
      <c r="AY1078" s="46"/>
      <c r="AZ1078" s="46"/>
      <c r="BA1078" s="46"/>
      <c r="BB1078" s="46"/>
      <c r="BC1078" s="46"/>
      <c r="BD1078" s="46"/>
    </row>
    <row r="1079" spans="1:56" ht="14.25" x14ac:dyDescent="0.25">
      <c r="A1079" s="46"/>
      <c r="D1079" s="46"/>
      <c r="E1079" s="46"/>
      <c r="F1079" s="46"/>
      <c r="G1079" s="46"/>
      <c r="H1079" s="46"/>
      <c r="I1079" s="46"/>
      <c r="N1079" s="46"/>
      <c r="O1079" s="46"/>
      <c r="P1079" s="89"/>
      <c r="Q1079" s="89"/>
      <c r="R1079" s="89"/>
      <c r="S1079" s="89"/>
      <c r="T1079" s="89"/>
      <c r="U1079" s="89"/>
      <c r="V1079" s="89"/>
      <c r="W1079" s="89"/>
      <c r="X1079" s="46"/>
      <c r="Y1079" s="46"/>
      <c r="Z1079" s="46"/>
      <c r="AK1079" s="46"/>
      <c r="AL1079" s="46"/>
      <c r="AM1079" s="46"/>
      <c r="AN1079" s="46"/>
      <c r="AO1079" s="46"/>
      <c r="AP1079" s="46"/>
      <c r="AQ1079" s="46"/>
      <c r="AR1079" s="46"/>
      <c r="AS1079" s="46"/>
      <c r="AT1079" s="46"/>
      <c r="AU1079" s="46"/>
      <c r="AV1079" s="46"/>
      <c r="AW1079" s="46"/>
      <c r="AX1079" s="46"/>
      <c r="AY1079" s="46"/>
      <c r="AZ1079" s="46"/>
      <c r="BA1079" s="46"/>
      <c r="BB1079" s="46"/>
      <c r="BC1079" s="46"/>
      <c r="BD1079" s="46"/>
    </row>
    <row r="1080" spans="1:56" ht="14.25" x14ac:dyDescent="0.25">
      <c r="A1080" s="46"/>
      <c r="D1080" s="46"/>
      <c r="E1080" s="46"/>
      <c r="F1080" s="46"/>
      <c r="G1080" s="46"/>
      <c r="H1080" s="46"/>
      <c r="I1080" s="46"/>
      <c r="N1080" s="46"/>
      <c r="O1080" s="46"/>
      <c r="P1080" s="89"/>
      <c r="Q1080" s="89"/>
      <c r="R1080" s="89"/>
      <c r="S1080" s="89"/>
      <c r="T1080" s="89"/>
      <c r="U1080" s="89"/>
      <c r="V1080" s="89"/>
      <c r="W1080" s="89"/>
      <c r="X1080" s="46"/>
      <c r="Y1080" s="46"/>
      <c r="Z1080" s="46"/>
      <c r="AK1080" s="46"/>
      <c r="AL1080" s="46"/>
      <c r="AM1080" s="46"/>
      <c r="AN1080" s="46"/>
      <c r="AO1080" s="46"/>
      <c r="AP1080" s="46"/>
      <c r="AQ1080" s="46"/>
      <c r="AR1080" s="46"/>
      <c r="AS1080" s="46"/>
      <c r="AT1080" s="46"/>
      <c r="AU1080" s="46"/>
      <c r="AV1080" s="46"/>
      <c r="AW1080" s="46"/>
      <c r="AX1080" s="46"/>
      <c r="AY1080" s="46"/>
      <c r="AZ1080" s="46"/>
      <c r="BA1080" s="46"/>
      <c r="BB1080" s="46"/>
      <c r="BC1080" s="46"/>
      <c r="BD1080" s="46"/>
    </row>
    <row r="1081" spans="1:56" ht="14.25" x14ac:dyDescent="0.25">
      <c r="A1081" s="46"/>
      <c r="D1081" s="46"/>
      <c r="E1081" s="46"/>
      <c r="F1081" s="46"/>
      <c r="G1081" s="46"/>
      <c r="H1081" s="46"/>
      <c r="I1081" s="46"/>
      <c r="N1081" s="46"/>
      <c r="O1081" s="46"/>
      <c r="P1081" s="89"/>
      <c r="Q1081" s="89"/>
      <c r="R1081" s="89"/>
      <c r="S1081" s="89"/>
      <c r="T1081" s="89"/>
      <c r="U1081" s="89"/>
      <c r="V1081" s="89"/>
      <c r="W1081" s="89"/>
      <c r="X1081" s="46"/>
      <c r="Y1081" s="46"/>
      <c r="Z1081" s="46"/>
      <c r="AK1081" s="46"/>
      <c r="AL1081" s="46"/>
      <c r="AM1081" s="46"/>
      <c r="AN1081" s="46"/>
      <c r="AO1081" s="46"/>
      <c r="AP1081" s="46"/>
      <c r="AQ1081" s="46"/>
      <c r="AR1081" s="46"/>
      <c r="AS1081" s="46"/>
      <c r="AT1081" s="46"/>
      <c r="AU1081" s="46"/>
      <c r="AV1081" s="46"/>
      <c r="AW1081" s="46"/>
      <c r="AX1081" s="46"/>
      <c r="AY1081" s="46"/>
      <c r="AZ1081" s="46"/>
      <c r="BA1081" s="46"/>
      <c r="BB1081" s="46"/>
      <c r="BC1081" s="46"/>
      <c r="BD1081" s="46"/>
    </row>
    <row r="1082" spans="1:56" ht="14.25" x14ac:dyDescent="0.25">
      <c r="A1082" s="46"/>
      <c r="D1082" s="46"/>
      <c r="E1082" s="46"/>
      <c r="F1082" s="46"/>
      <c r="G1082" s="46"/>
      <c r="H1082" s="46"/>
      <c r="I1082" s="46"/>
      <c r="N1082" s="46"/>
      <c r="O1082" s="46"/>
      <c r="P1082" s="89"/>
      <c r="Q1082" s="89"/>
      <c r="R1082" s="89"/>
      <c r="S1082" s="89"/>
      <c r="T1082" s="89"/>
      <c r="U1082" s="89"/>
      <c r="V1082" s="89"/>
      <c r="W1082" s="89"/>
      <c r="X1082" s="46"/>
      <c r="Y1082" s="46"/>
      <c r="Z1082" s="46"/>
      <c r="AK1082" s="46"/>
      <c r="AL1082" s="46"/>
      <c r="AM1082" s="46"/>
      <c r="AN1082" s="46"/>
      <c r="AO1082" s="46"/>
      <c r="AP1082" s="46"/>
      <c r="AQ1082" s="46"/>
      <c r="AR1082" s="46"/>
      <c r="AS1082" s="46"/>
      <c r="AT1082" s="46"/>
      <c r="AU1082" s="46"/>
      <c r="AV1082" s="46"/>
      <c r="AW1082" s="46"/>
      <c r="AX1082" s="46"/>
      <c r="AY1082" s="46"/>
      <c r="AZ1082" s="46"/>
      <c r="BA1082" s="46"/>
      <c r="BB1082" s="46"/>
      <c r="BC1082" s="46"/>
      <c r="BD1082" s="46"/>
    </row>
    <row r="1083" spans="1:56" ht="14.25" x14ac:dyDescent="0.25">
      <c r="A1083" s="46"/>
      <c r="D1083" s="46"/>
      <c r="E1083" s="46"/>
      <c r="F1083" s="46"/>
      <c r="G1083" s="46"/>
      <c r="H1083" s="46"/>
      <c r="I1083" s="46"/>
      <c r="N1083" s="46"/>
      <c r="O1083" s="46"/>
      <c r="P1083" s="89"/>
      <c r="Q1083" s="89"/>
      <c r="R1083" s="89"/>
      <c r="S1083" s="89"/>
      <c r="T1083" s="89"/>
      <c r="U1083" s="89"/>
      <c r="V1083" s="89"/>
      <c r="W1083" s="89"/>
      <c r="X1083" s="46"/>
      <c r="Y1083" s="46"/>
      <c r="Z1083" s="46"/>
      <c r="AK1083" s="46"/>
      <c r="AL1083" s="46"/>
      <c r="AM1083" s="46"/>
      <c r="AN1083" s="46"/>
      <c r="AO1083" s="46"/>
      <c r="AP1083" s="46"/>
      <c r="AQ1083" s="46"/>
      <c r="AR1083" s="46"/>
      <c r="AS1083" s="46"/>
      <c r="AT1083" s="46"/>
      <c r="AU1083" s="46"/>
      <c r="AV1083" s="46"/>
      <c r="AW1083" s="46"/>
      <c r="AX1083" s="46"/>
      <c r="AY1083" s="46"/>
      <c r="AZ1083" s="46"/>
      <c r="BA1083" s="46"/>
      <c r="BB1083" s="46"/>
      <c r="BC1083" s="46"/>
      <c r="BD1083" s="46"/>
    </row>
    <row r="1084" spans="1:56" ht="14.25" x14ac:dyDescent="0.25">
      <c r="A1084" s="46"/>
      <c r="D1084" s="46"/>
      <c r="E1084" s="46"/>
      <c r="F1084" s="46"/>
      <c r="G1084" s="46"/>
      <c r="H1084" s="46"/>
      <c r="I1084" s="46"/>
      <c r="N1084" s="46"/>
      <c r="O1084" s="46"/>
      <c r="P1084" s="89"/>
      <c r="Q1084" s="89"/>
      <c r="R1084" s="89"/>
      <c r="S1084" s="89"/>
      <c r="T1084" s="89"/>
      <c r="U1084" s="89"/>
      <c r="V1084" s="89"/>
      <c r="W1084" s="89"/>
      <c r="X1084" s="46"/>
      <c r="Y1084" s="46"/>
      <c r="Z1084" s="46"/>
      <c r="AK1084" s="46"/>
      <c r="AL1084" s="46"/>
      <c r="AM1084" s="46"/>
      <c r="AN1084" s="46"/>
      <c r="AO1084" s="46"/>
      <c r="AP1084" s="46"/>
      <c r="AQ1084" s="46"/>
      <c r="AR1084" s="46"/>
      <c r="AS1084" s="46"/>
      <c r="AT1084" s="46"/>
      <c r="AU1084" s="46"/>
      <c r="AV1084" s="46"/>
      <c r="AW1084" s="46"/>
      <c r="AX1084" s="46"/>
      <c r="AY1084" s="46"/>
      <c r="AZ1084" s="46"/>
      <c r="BA1084" s="46"/>
      <c r="BB1084" s="46"/>
      <c r="BC1084" s="46"/>
      <c r="BD1084" s="46"/>
    </row>
    <row r="1085" spans="1:56" ht="14.25" x14ac:dyDescent="0.25">
      <c r="A1085" s="46"/>
      <c r="D1085" s="46"/>
      <c r="E1085" s="46"/>
      <c r="F1085" s="46"/>
      <c r="G1085" s="46"/>
      <c r="H1085" s="46"/>
      <c r="I1085" s="46"/>
      <c r="N1085" s="46"/>
      <c r="O1085" s="46"/>
      <c r="P1085" s="89"/>
      <c r="Q1085" s="89"/>
      <c r="R1085" s="89"/>
      <c r="S1085" s="89"/>
      <c r="T1085" s="89"/>
      <c r="U1085" s="89"/>
      <c r="V1085" s="89"/>
      <c r="W1085" s="89"/>
      <c r="X1085" s="46"/>
      <c r="Y1085" s="46"/>
      <c r="Z1085" s="46"/>
      <c r="AK1085" s="46"/>
      <c r="AL1085" s="46"/>
      <c r="AM1085" s="46"/>
      <c r="AN1085" s="46"/>
      <c r="AO1085" s="46"/>
      <c r="AP1085" s="46"/>
      <c r="AQ1085" s="46"/>
      <c r="AR1085" s="46"/>
      <c r="AS1085" s="46"/>
      <c r="AT1085" s="46"/>
      <c r="AU1085" s="46"/>
      <c r="AV1085" s="46"/>
      <c r="AW1085" s="46"/>
      <c r="AX1085" s="46"/>
      <c r="AY1085" s="46"/>
      <c r="AZ1085" s="46"/>
      <c r="BA1085" s="46"/>
      <c r="BB1085" s="46"/>
      <c r="BC1085" s="46"/>
      <c r="BD1085" s="46"/>
    </row>
    <row r="1086" spans="1:56" ht="14.25" x14ac:dyDescent="0.25">
      <c r="A1086" s="46"/>
      <c r="D1086" s="46"/>
      <c r="E1086" s="46"/>
      <c r="F1086" s="46"/>
      <c r="G1086" s="46"/>
      <c r="H1086" s="46"/>
      <c r="I1086" s="46"/>
      <c r="N1086" s="46"/>
      <c r="O1086" s="46"/>
      <c r="P1086" s="89"/>
      <c r="Q1086" s="89"/>
      <c r="R1086" s="89"/>
      <c r="S1086" s="89"/>
      <c r="T1086" s="89"/>
      <c r="U1086" s="89"/>
      <c r="V1086" s="89"/>
      <c r="W1086" s="89"/>
      <c r="X1086" s="46"/>
      <c r="Y1086" s="46"/>
      <c r="Z1086" s="46"/>
      <c r="AK1086" s="46"/>
      <c r="AL1086" s="46"/>
      <c r="AM1086" s="46"/>
      <c r="AN1086" s="46"/>
      <c r="AO1086" s="46"/>
      <c r="AP1086" s="46"/>
      <c r="AQ1086" s="46"/>
      <c r="AR1086" s="46"/>
      <c r="AS1086" s="46"/>
      <c r="AT1086" s="46"/>
      <c r="AU1086" s="46"/>
      <c r="AV1086" s="46"/>
      <c r="AW1086" s="46"/>
      <c r="AX1086" s="46"/>
      <c r="AY1086" s="46"/>
      <c r="AZ1086" s="46"/>
      <c r="BA1086" s="46"/>
      <c r="BB1086" s="46"/>
      <c r="BC1086" s="46"/>
      <c r="BD1086" s="46"/>
    </row>
    <row r="1087" spans="1:56" ht="14.25" x14ac:dyDescent="0.25">
      <c r="A1087" s="46"/>
      <c r="D1087" s="46"/>
      <c r="E1087" s="46"/>
      <c r="F1087" s="46"/>
      <c r="G1087" s="46"/>
      <c r="H1087" s="46"/>
      <c r="I1087" s="46"/>
      <c r="N1087" s="46"/>
      <c r="O1087" s="46"/>
      <c r="P1087" s="89"/>
      <c r="Q1087" s="89"/>
      <c r="R1087" s="89"/>
      <c r="S1087" s="89"/>
      <c r="T1087" s="89"/>
      <c r="U1087" s="89"/>
      <c r="V1087" s="89"/>
      <c r="W1087" s="89"/>
      <c r="X1087" s="46"/>
      <c r="Y1087" s="46"/>
      <c r="Z1087" s="46"/>
      <c r="AK1087" s="46"/>
      <c r="AL1087" s="46"/>
      <c r="AM1087" s="46"/>
      <c r="AN1087" s="46"/>
      <c r="AO1087" s="46"/>
      <c r="AP1087" s="46"/>
      <c r="AQ1087" s="46"/>
      <c r="AR1087" s="46"/>
      <c r="AS1087" s="46"/>
      <c r="AT1087" s="46"/>
      <c r="AU1087" s="46"/>
      <c r="AV1087" s="46"/>
      <c r="AW1087" s="46"/>
      <c r="AX1087" s="46"/>
      <c r="AY1087" s="46"/>
      <c r="AZ1087" s="46"/>
      <c r="BA1087" s="46"/>
      <c r="BB1087" s="46"/>
      <c r="BC1087" s="46"/>
      <c r="BD1087" s="46"/>
    </row>
    <row r="1088" spans="1:56" ht="14.25" x14ac:dyDescent="0.25">
      <c r="A1088" s="46"/>
      <c r="D1088" s="46"/>
      <c r="E1088" s="46"/>
      <c r="F1088" s="46"/>
      <c r="G1088" s="46"/>
      <c r="H1088" s="46"/>
      <c r="I1088" s="46"/>
      <c r="N1088" s="46"/>
      <c r="O1088" s="46"/>
      <c r="P1088" s="89"/>
      <c r="Q1088" s="89"/>
      <c r="R1088" s="89"/>
      <c r="S1088" s="89"/>
      <c r="T1088" s="89"/>
      <c r="U1088" s="89"/>
      <c r="V1088" s="89"/>
      <c r="W1088" s="89"/>
      <c r="X1088" s="46"/>
      <c r="Y1088" s="46"/>
      <c r="Z1088" s="46"/>
      <c r="AK1088" s="46"/>
      <c r="AL1088" s="46"/>
      <c r="AM1088" s="46"/>
      <c r="AN1088" s="46"/>
      <c r="AO1088" s="46"/>
      <c r="AP1088" s="46"/>
      <c r="AQ1088" s="46"/>
      <c r="AR1088" s="46"/>
      <c r="AS1088" s="46"/>
      <c r="AT1088" s="46"/>
      <c r="AU1088" s="46"/>
      <c r="AV1088" s="46"/>
      <c r="AW1088" s="46"/>
      <c r="AX1088" s="46"/>
      <c r="AY1088" s="46"/>
      <c r="AZ1088" s="46"/>
      <c r="BA1088" s="46"/>
      <c r="BB1088" s="46"/>
      <c r="BC1088" s="46"/>
      <c r="BD1088" s="46"/>
    </row>
    <row r="1089" spans="1:56" ht="14.25" x14ac:dyDescent="0.25">
      <c r="A1089" s="46"/>
      <c r="D1089" s="46"/>
      <c r="E1089" s="46"/>
      <c r="F1089" s="46"/>
      <c r="G1089" s="46"/>
      <c r="H1089" s="46"/>
      <c r="I1089" s="46"/>
      <c r="N1089" s="46"/>
      <c r="O1089" s="46"/>
      <c r="P1089" s="89"/>
      <c r="Q1089" s="89"/>
      <c r="R1089" s="89"/>
      <c r="S1089" s="89"/>
      <c r="T1089" s="89"/>
      <c r="U1089" s="89"/>
      <c r="V1089" s="89"/>
      <c r="W1089" s="89"/>
      <c r="X1089" s="46"/>
      <c r="Y1089" s="46"/>
      <c r="Z1089" s="46"/>
      <c r="AK1089" s="46"/>
      <c r="AL1089" s="46"/>
      <c r="AM1089" s="46"/>
      <c r="AN1089" s="46"/>
      <c r="AO1089" s="46"/>
      <c r="AP1089" s="46"/>
      <c r="AQ1089" s="46"/>
      <c r="AR1089" s="46"/>
      <c r="AS1089" s="46"/>
      <c r="AT1089" s="46"/>
      <c r="AU1089" s="46"/>
      <c r="AV1089" s="46"/>
      <c r="AW1089" s="46"/>
      <c r="AX1089" s="46"/>
      <c r="AY1089" s="46"/>
      <c r="AZ1089" s="46"/>
      <c r="BA1089" s="46"/>
      <c r="BB1089" s="46"/>
      <c r="BC1089" s="46"/>
      <c r="BD1089" s="46"/>
    </row>
    <row r="1090" spans="1:56" ht="14.25" x14ac:dyDescent="0.25">
      <c r="A1090" s="46"/>
      <c r="D1090" s="46"/>
      <c r="E1090" s="46"/>
      <c r="F1090" s="46"/>
      <c r="G1090" s="46"/>
      <c r="H1090" s="46"/>
      <c r="I1090" s="46"/>
      <c r="N1090" s="46"/>
      <c r="O1090" s="46"/>
      <c r="P1090" s="89"/>
      <c r="Q1090" s="89"/>
      <c r="R1090" s="89"/>
      <c r="S1090" s="89"/>
      <c r="T1090" s="89"/>
      <c r="U1090" s="89"/>
      <c r="V1090" s="89"/>
      <c r="W1090" s="89"/>
      <c r="X1090" s="46"/>
      <c r="Y1090" s="46"/>
      <c r="Z1090" s="46"/>
      <c r="AK1090" s="46"/>
      <c r="AL1090" s="46"/>
      <c r="AM1090" s="46"/>
      <c r="AN1090" s="46"/>
      <c r="AO1090" s="46"/>
      <c r="AP1090" s="46"/>
      <c r="AQ1090" s="46"/>
      <c r="AR1090" s="46"/>
      <c r="AS1090" s="46"/>
      <c r="AT1090" s="46"/>
      <c r="AU1090" s="46"/>
      <c r="AV1090" s="46"/>
      <c r="AW1090" s="46"/>
      <c r="AX1090" s="46"/>
      <c r="AY1090" s="46"/>
      <c r="AZ1090" s="46"/>
      <c r="BA1090" s="46"/>
      <c r="BB1090" s="46"/>
      <c r="BC1090" s="46"/>
      <c r="BD1090" s="46"/>
    </row>
    <row r="1091" spans="1:56" ht="14.25" x14ac:dyDescent="0.25">
      <c r="A1091" s="46"/>
      <c r="D1091" s="46"/>
      <c r="E1091" s="46"/>
      <c r="F1091" s="46"/>
      <c r="G1091" s="46"/>
      <c r="H1091" s="46"/>
      <c r="I1091" s="46"/>
      <c r="N1091" s="46"/>
      <c r="O1091" s="46"/>
      <c r="P1091" s="89"/>
      <c r="Q1091" s="89"/>
      <c r="R1091" s="89"/>
      <c r="S1091" s="89"/>
      <c r="T1091" s="89"/>
      <c r="U1091" s="89"/>
      <c r="V1091" s="89"/>
      <c r="W1091" s="89"/>
      <c r="X1091" s="46"/>
      <c r="Y1091" s="46"/>
      <c r="Z1091" s="46"/>
      <c r="AK1091" s="46"/>
      <c r="AL1091" s="46"/>
      <c r="AM1091" s="46"/>
      <c r="AN1091" s="46"/>
      <c r="AO1091" s="46"/>
      <c r="AP1091" s="46"/>
      <c r="AQ1091" s="46"/>
      <c r="AR1091" s="46"/>
      <c r="AS1091" s="46"/>
      <c r="AT1091" s="46"/>
      <c r="AU1091" s="46"/>
      <c r="AV1091" s="46"/>
      <c r="AW1091" s="46"/>
      <c r="AX1091" s="46"/>
      <c r="AY1091" s="46"/>
      <c r="AZ1091" s="46"/>
      <c r="BA1091" s="46"/>
      <c r="BB1091" s="46"/>
      <c r="BC1091" s="46"/>
      <c r="BD1091" s="46"/>
    </row>
    <row r="1092" spans="1:56" ht="14.25" x14ac:dyDescent="0.25">
      <c r="A1092" s="46"/>
      <c r="D1092" s="46"/>
      <c r="E1092" s="46"/>
      <c r="F1092" s="46"/>
      <c r="G1092" s="46"/>
      <c r="H1092" s="46"/>
      <c r="I1092" s="46"/>
      <c r="N1092" s="46"/>
      <c r="O1092" s="46"/>
      <c r="P1092" s="89"/>
      <c r="Q1092" s="89"/>
      <c r="R1092" s="89"/>
      <c r="S1092" s="89"/>
      <c r="T1092" s="89"/>
      <c r="U1092" s="89"/>
      <c r="V1092" s="89"/>
      <c r="W1092" s="89"/>
      <c r="X1092" s="46"/>
      <c r="Y1092" s="46"/>
      <c r="Z1092" s="46"/>
      <c r="AK1092" s="46"/>
      <c r="AL1092" s="46"/>
      <c r="AM1092" s="46"/>
      <c r="AN1092" s="46"/>
      <c r="AO1092" s="46"/>
      <c r="AP1092" s="46"/>
      <c r="AQ1092" s="46"/>
      <c r="AR1092" s="46"/>
      <c r="AS1092" s="46"/>
      <c r="AT1092" s="46"/>
      <c r="AU1092" s="46"/>
      <c r="AV1092" s="46"/>
      <c r="AW1092" s="46"/>
      <c r="AX1092" s="46"/>
      <c r="AY1092" s="46"/>
      <c r="AZ1092" s="46"/>
      <c r="BA1092" s="46"/>
      <c r="BB1092" s="46"/>
      <c r="BC1092" s="46"/>
      <c r="BD1092" s="46"/>
    </row>
    <row r="1093" spans="1:56" ht="14.25" x14ac:dyDescent="0.25">
      <c r="A1093" s="46"/>
      <c r="D1093" s="46"/>
      <c r="E1093" s="46"/>
      <c r="F1093" s="46"/>
      <c r="G1093" s="46"/>
      <c r="H1093" s="46"/>
      <c r="I1093" s="46"/>
      <c r="N1093" s="46"/>
      <c r="O1093" s="46"/>
      <c r="P1093" s="89"/>
      <c r="Q1093" s="89"/>
      <c r="R1093" s="89"/>
      <c r="S1093" s="89"/>
      <c r="T1093" s="89"/>
      <c r="U1093" s="89"/>
      <c r="V1093" s="89"/>
      <c r="W1093" s="89"/>
      <c r="X1093" s="46"/>
      <c r="Y1093" s="46"/>
      <c r="Z1093" s="46"/>
      <c r="AK1093" s="46"/>
      <c r="AL1093" s="46"/>
      <c r="AM1093" s="46"/>
      <c r="AN1093" s="46"/>
      <c r="AO1093" s="46"/>
      <c r="AP1093" s="46"/>
      <c r="AQ1093" s="46"/>
      <c r="AR1093" s="46"/>
      <c r="AS1093" s="46"/>
      <c r="AT1093" s="46"/>
      <c r="AU1093" s="46"/>
      <c r="AV1093" s="46"/>
      <c r="AW1093" s="46"/>
      <c r="AX1093" s="46"/>
      <c r="AY1093" s="46"/>
      <c r="AZ1093" s="46"/>
      <c r="BA1093" s="46"/>
      <c r="BB1093" s="46"/>
      <c r="BC1093" s="46"/>
      <c r="BD1093" s="46"/>
    </row>
    <row r="1094" spans="1:56" ht="14.25" x14ac:dyDescent="0.25">
      <c r="A1094" s="46"/>
      <c r="D1094" s="46"/>
      <c r="E1094" s="46"/>
      <c r="F1094" s="46"/>
      <c r="G1094" s="46"/>
      <c r="H1094" s="46"/>
      <c r="I1094" s="46"/>
      <c r="N1094" s="46"/>
      <c r="O1094" s="46"/>
      <c r="P1094" s="89"/>
      <c r="Q1094" s="89"/>
      <c r="R1094" s="89"/>
      <c r="S1094" s="89"/>
      <c r="T1094" s="89"/>
      <c r="U1094" s="89"/>
      <c r="V1094" s="89"/>
      <c r="W1094" s="89"/>
      <c r="X1094" s="46"/>
      <c r="Y1094" s="46"/>
      <c r="Z1094" s="46"/>
      <c r="AK1094" s="46"/>
      <c r="AL1094" s="46"/>
      <c r="AM1094" s="46"/>
      <c r="AN1094" s="46"/>
      <c r="AO1094" s="46"/>
      <c r="AP1094" s="46"/>
      <c r="AQ1094" s="46"/>
      <c r="AR1094" s="46"/>
      <c r="AS1094" s="46"/>
      <c r="AT1094" s="46"/>
      <c r="AU1094" s="46"/>
      <c r="AV1094" s="46"/>
      <c r="AW1094" s="46"/>
      <c r="AX1094" s="46"/>
      <c r="AY1094" s="46"/>
      <c r="AZ1094" s="46"/>
      <c r="BA1094" s="46"/>
      <c r="BB1094" s="46"/>
      <c r="BC1094" s="46"/>
      <c r="BD1094" s="46"/>
    </row>
    <row r="1095" spans="1:56" ht="14.25" x14ac:dyDescent="0.25">
      <c r="A1095" s="46"/>
      <c r="D1095" s="46"/>
      <c r="E1095" s="46"/>
      <c r="F1095" s="46"/>
      <c r="G1095" s="46"/>
      <c r="H1095" s="46"/>
      <c r="I1095" s="46"/>
      <c r="N1095" s="46"/>
      <c r="O1095" s="46"/>
      <c r="P1095" s="89"/>
      <c r="Q1095" s="89"/>
      <c r="R1095" s="89"/>
      <c r="S1095" s="89"/>
      <c r="T1095" s="89"/>
      <c r="U1095" s="89"/>
      <c r="V1095" s="89"/>
      <c r="W1095" s="89"/>
      <c r="X1095" s="46"/>
      <c r="Y1095" s="46"/>
      <c r="Z1095" s="46"/>
      <c r="AK1095" s="46"/>
      <c r="AL1095" s="46"/>
      <c r="AM1095" s="46"/>
      <c r="AN1095" s="46"/>
      <c r="AO1095" s="46"/>
      <c r="AP1095" s="46"/>
      <c r="AQ1095" s="46"/>
      <c r="AR1095" s="46"/>
      <c r="AS1095" s="46"/>
      <c r="AT1095" s="46"/>
      <c r="AU1095" s="46"/>
      <c r="AV1095" s="46"/>
      <c r="AW1095" s="46"/>
      <c r="AX1095" s="46"/>
      <c r="AY1095" s="46"/>
      <c r="AZ1095" s="46"/>
      <c r="BA1095" s="46"/>
      <c r="BB1095" s="46"/>
      <c r="BC1095" s="46"/>
      <c r="BD1095" s="46"/>
    </row>
    <row r="1096" spans="1:56" ht="14.25" x14ac:dyDescent="0.25">
      <c r="A1096" s="46"/>
      <c r="D1096" s="46"/>
      <c r="E1096" s="46"/>
      <c r="F1096" s="46"/>
      <c r="G1096" s="46"/>
      <c r="H1096" s="46"/>
      <c r="I1096" s="46"/>
      <c r="N1096" s="46"/>
      <c r="O1096" s="46"/>
      <c r="P1096" s="89"/>
      <c r="Q1096" s="89"/>
      <c r="R1096" s="89"/>
      <c r="S1096" s="89"/>
      <c r="T1096" s="89"/>
      <c r="U1096" s="89"/>
      <c r="V1096" s="89"/>
      <c r="W1096" s="89"/>
      <c r="X1096" s="46"/>
      <c r="Y1096" s="46"/>
      <c r="Z1096" s="46"/>
      <c r="AK1096" s="46"/>
      <c r="AL1096" s="46"/>
      <c r="AM1096" s="46"/>
      <c r="AN1096" s="46"/>
      <c r="AO1096" s="46"/>
      <c r="AP1096" s="46"/>
      <c r="AQ1096" s="46"/>
      <c r="AR1096" s="46"/>
      <c r="AS1096" s="46"/>
      <c r="AT1096" s="46"/>
      <c r="AU1096" s="46"/>
      <c r="AV1096" s="46"/>
      <c r="AW1096" s="46"/>
      <c r="AX1096" s="46"/>
      <c r="AY1096" s="46"/>
      <c r="AZ1096" s="46"/>
      <c r="BA1096" s="46"/>
      <c r="BB1096" s="46"/>
      <c r="BC1096" s="46"/>
      <c r="BD1096" s="46"/>
    </row>
    <row r="1097" spans="1:56" ht="14.25" x14ac:dyDescent="0.25">
      <c r="A1097" s="46"/>
      <c r="D1097" s="46"/>
      <c r="E1097" s="46"/>
      <c r="F1097" s="46"/>
      <c r="G1097" s="46"/>
      <c r="H1097" s="46"/>
      <c r="I1097" s="46"/>
      <c r="N1097" s="46"/>
      <c r="O1097" s="46"/>
      <c r="P1097" s="89"/>
      <c r="Q1097" s="89"/>
      <c r="R1097" s="89"/>
      <c r="S1097" s="89"/>
      <c r="T1097" s="89"/>
      <c r="U1097" s="89"/>
      <c r="V1097" s="89"/>
      <c r="W1097" s="89"/>
      <c r="X1097" s="46"/>
      <c r="Y1097" s="46"/>
      <c r="Z1097" s="46"/>
      <c r="AK1097" s="46"/>
      <c r="AL1097" s="46"/>
      <c r="AM1097" s="46"/>
      <c r="AN1097" s="46"/>
      <c r="AO1097" s="46"/>
      <c r="AP1097" s="46"/>
      <c r="AQ1097" s="46"/>
      <c r="AR1097" s="46"/>
      <c r="AS1097" s="46"/>
      <c r="AT1097" s="46"/>
      <c r="AU1097" s="46"/>
      <c r="AV1097" s="46"/>
      <c r="AW1097" s="46"/>
      <c r="AX1097" s="46"/>
      <c r="AY1097" s="46"/>
      <c r="AZ1097" s="46"/>
      <c r="BA1097" s="46"/>
      <c r="BB1097" s="46"/>
      <c r="BC1097" s="46"/>
      <c r="BD1097" s="46"/>
    </row>
    <row r="1098" spans="1:56" ht="14.25" x14ac:dyDescent="0.25">
      <c r="A1098" s="46"/>
      <c r="D1098" s="46"/>
      <c r="E1098" s="46"/>
      <c r="F1098" s="46"/>
      <c r="G1098" s="46"/>
      <c r="H1098" s="46"/>
      <c r="I1098" s="46"/>
      <c r="N1098" s="46"/>
      <c r="O1098" s="46"/>
      <c r="P1098" s="89"/>
      <c r="Q1098" s="89"/>
      <c r="R1098" s="89"/>
      <c r="S1098" s="89"/>
      <c r="T1098" s="89"/>
      <c r="U1098" s="89"/>
      <c r="V1098" s="89"/>
      <c r="W1098" s="89"/>
      <c r="X1098" s="46"/>
      <c r="Y1098" s="46"/>
      <c r="Z1098" s="46"/>
      <c r="AK1098" s="46"/>
      <c r="AL1098" s="46"/>
      <c r="AM1098" s="46"/>
      <c r="AN1098" s="46"/>
      <c r="AO1098" s="46"/>
      <c r="AP1098" s="46"/>
      <c r="AQ1098" s="46"/>
      <c r="AR1098" s="46"/>
      <c r="AS1098" s="46"/>
      <c r="AT1098" s="46"/>
      <c r="AU1098" s="46"/>
      <c r="AV1098" s="46"/>
      <c r="AW1098" s="46"/>
      <c r="AX1098" s="46"/>
      <c r="AY1098" s="46"/>
      <c r="AZ1098" s="46"/>
      <c r="BA1098" s="46"/>
      <c r="BB1098" s="46"/>
      <c r="BC1098" s="46"/>
      <c r="BD1098" s="46"/>
    </row>
    <row r="1099" spans="1:56" ht="14.25" x14ac:dyDescent="0.25">
      <c r="A1099" s="46"/>
      <c r="D1099" s="46"/>
      <c r="E1099" s="46"/>
      <c r="F1099" s="46"/>
      <c r="G1099" s="46"/>
      <c r="H1099" s="46"/>
      <c r="I1099" s="46"/>
      <c r="N1099" s="46"/>
      <c r="O1099" s="46"/>
      <c r="P1099" s="89"/>
      <c r="Q1099" s="89"/>
      <c r="R1099" s="89"/>
      <c r="S1099" s="89"/>
      <c r="T1099" s="89"/>
      <c r="U1099" s="89"/>
      <c r="V1099" s="89"/>
      <c r="W1099" s="89"/>
      <c r="X1099" s="46"/>
      <c r="Y1099" s="46"/>
      <c r="Z1099" s="46"/>
      <c r="AK1099" s="46"/>
      <c r="AL1099" s="46"/>
      <c r="AM1099" s="46"/>
      <c r="AN1099" s="46"/>
      <c r="AO1099" s="46"/>
      <c r="AP1099" s="46"/>
      <c r="AQ1099" s="46"/>
      <c r="AR1099" s="46"/>
      <c r="AS1099" s="46"/>
      <c r="AT1099" s="46"/>
      <c r="AU1099" s="46"/>
      <c r="AV1099" s="46"/>
      <c r="AW1099" s="46"/>
      <c r="AX1099" s="46"/>
      <c r="AY1099" s="46"/>
      <c r="AZ1099" s="46"/>
      <c r="BA1099" s="46"/>
      <c r="BB1099" s="46"/>
      <c r="BC1099" s="46"/>
      <c r="BD1099" s="46"/>
    </row>
    <row r="1100" spans="1:56" ht="14.25" x14ac:dyDescent="0.25">
      <c r="A1100" s="46"/>
      <c r="D1100" s="46"/>
      <c r="E1100" s="46"/>
      <c r="F1100" s="46"/>
      <c r="G1100" s="46"/>
      <c r="H1100" s="46"/>
      <c r="I1100" s="46"/>
      <c r="N1100" s="46"/>
      <c r="O1100" s="46"/>
      <c r="P1100" s="89"/>
      <c r="Q1100" s="89"/>
      <c r="R1100" s="89"/>
      <c r="S1100" s="89"/>
      <c r="T1100" s="89"/>
      <c r="U1100" s="89"/>
      <c r="V1100" s="89"/>
      <c r="W1100" s="89"/>
      <c r="X1100" s="46"/>
      <c r="Y1100" s="46"/>
      <c r="Z1100" s="46"/>
      <c r="AK1100" s="46"/>
      <c r="AL1100" s="46"/>
      <c r="AM1100" s="46"/>
      <c r="AN1100" s="46"/>
      <c r="AO1100" s="46"/>
      <c r="AP1100" s="46"/>
      <c r="AQ1100" s="46"/>
      <c r="AR1100" s="46"/>
      <c r="AS1100" s="46"/>
      <c r="AT1100" s="46"/>
      <c r="AU1100" s="46"/>
      <c r="AV1100" s="46"/>
      <c r="AW1100" s="46"/>
      <c r="AX1100" s="46"/>
      <c r="AY1100" s="46"/>
      <c r="AZ1100" s="46"/>
      <c r="BA1100" s="46"/>
      <c r="BB1100" s="46"/>
      <c r="BC1100" s="46"/>
      <c r="BD1100" s="46"/>
    </row>
    <row r="1101" spans="1:56" ht="14.25" x14ac:dyDescent="0.25">
      <c r="A1101" s="46"/>
      <c r="D1101" s="46"/>
      <c r="E1101" s="46"/>
      <c r="F1101" s="46"/>
      <c r="G1101" s="46"/>
      <c r="H1101" s="46"/>
      <c r="I1101" s="46"/>
      <c r="N1101" s="46"/>
      <c r="O1101" s="46"/>
      <c r="P1101" s="89"/>
      <c r="Q1101" s="89"/>
      <c r="R1101" s="89"/>
      <c r="S1101" s="89"/>
      <c r="T1101" s="89"/>
      <c r="U1101" s="89"/>
      <c r="V1101" s="89"/>
      <c r="W1101" s="89"/>
      <c r="X1101" s="46"/>
      <c r="Y1101" s="46"/>
      <c r="Z1101" s="46"/>
      <c r="AK1101" s="46"/>
      <c r="AL1101" s="46"/>
      <c r="AM1101" s="46"/>
      <c r="AN1101" s="46"/>
      <c r="AO1101" s="46"/>
      <c r="AP1101" s="46"/>
      <c r="AQ1101" s="46"/>
      <c r="AR1101" s="46"/>
      <c r="AS1101" s="46"/>
      <c r="AT1101" s="46"/>
      <c r="AU1101" s="46"/>
      <c r="AV1101" s="46"/>
      <c r="AW1101" s="46"/>
      <c r="AX1101" s="46"/>
      <c r="AY1101" s="46"/>
      <c r="AZ1101" s="46"/>
      <c r="BA1101" s="46"/>
      <c r="BB1101" s="46"/>
      <c r="BC1101" s="46"/>
      <c r="BD1101" s="46"/>
    </row>
    <row r="1102" spans="1:56" ht="14.25" x14ac:dyDescent="0.25">
      <c r="A1102" s="46"/>
      <c r="D1102" s="46"/>
      <c r="E1102" s="46"/>
      <c r="F1102" s="46"/>
      <c r="G1102" s="46"/>
      <c r="H1102" s="46"/>
      <c r="I1102" s="46"/>
      <c r="N1102" s="46"/>
      <c r="O1102" s="46"/>
      <c r="P1102" s="89"/>
      <c r="Q1102" s="89"/>
      <c r="R1102" s="89"/>
      <c r="S1102" s="89"/>
      <c r="T1102" s="89"/>
      <c r="U1102" s="89"/>
      <c r="V1102" s="89"/>
      <c r="W1102" s="89"/>
      <c r="X1102" s="46"/>
      <c r="Y1102" s="46"/>
      <c r="Z1102" s="46"/>
      <c r="AK1102" s="46"/>
      <c r="AL1102" s="46"/>
      <c r="AM1102" s="46"/>
      <c r="AN1102" s="46"/>
      <c r="AO1102" s="46"/>
      <c r="AP1102" s="46"/>
      <c r="AQ1102" s="46"/>
      <c r="AR1102" s="46"/>
      <c r="AS1102" s="46"/>
      <c r="AT1102" s="46"/>
      <c r="AU1102" s="46"/>
      <c r="AV1102" s="46"/>
      <c r="AW1102" s="46"/>
      <c r="AX1102" s="46"/>
      <c r="AY1102" s="46"/>
      <c r="AZ1102" s="46"/>
      <c r="BA1102" s="46"/>
      <c r="BB1102" s="46"/>
      <c r="BC1102" s="46"/>
      <c r="BD1102" s="46"/>
    </row>
    <row r="1103" spans="1:56" ht="14.25" x14ac:dyDescent="0.25">
      <c r="A1103" s="46"/>
      <c r="D1103" s="46"/>
      <c r="E1103" s="46"/>
      <c r="F1103" s="46"/>
      <c r="G1103" s="46"/>
      <c r="H1103" s="46"/>
      <c r="I1103" s="46"/>
      <c r="N1103" s="46"/>
      <c r="O1103" s="46"/>
      <c r="P1103" s="89"/>
      <c r="Q1103" s="89"/>
      <c r="R1103" s="89"/>
      <c r="S1103" s="89"/>
      <c r="T1103" s="89"/>
      <c r="U1103" s="89"/>
      <c r="V1103" s="89"/>
      <c r="W1103" s="89"/>
      <c r="X1103" s="46"/>
      <c r="Y1103" s="46"/>
      <c r="Z1103" s="46"/>
      <c r="AK1103" s="46"/>
      <c r="AL1103" s="46"/>
      <c r="AM1103" s="46"/>
      <c r="AN1103" s="46"/>
      <c r="AO1103" s="46"/>
      <c r="AP1103" s="46"/>
      <c r="AQ1103" s="46"/>
      <c r="AR1103" s="46"/>
      <c r="AS1103" s="46"/>
      <c r="AT1103" s="46"/>
      <c r="AU1103" s="46"/>
      <c r="AV1103" s="46"/>
      <c r="AW1103" s="46"/>
      <c r="AX1103" s="46"/>
      <c r="AY1103" s="46"/>
      <c r="AZ1103" s="46"/>
      <c r="BA1103" s="46"/>
      <c r="BB1103" s="46"/>
      <c r="BC1103" s="46"/>
      <c r="BD1103" s="46"/>
    </row>
    <row r="1104" spans="1:56" ht="14.25" x14ac:dyDescent="0.25">
      <c r="A1104" s="46"/>
      <c r="D1104" s="46"/>
      <c r="E1104" s="46"/>
      <c r="F1104" s="46"/>
      <c r="G1104" s="46"/>
      <c r="H1104" s="46"/>
      <c r="I1104" s="46"/>
      <c r="N1104" s="46"/>
      <c r="O1104" s="46"/>
      <c r="P1104" s="89"/>
      <c r="Q1104" s="89"/>
      <c r="R1104" s="89"/>
      <c r="S1104" s="89"/>
      <c r="T1104" s="89"/>
      <c r="U1104" s="89"/>
      <c r="V1104" s="89"/>
      <c r="W1104" s="89"/>
      <c r="X1104" s="46"/>
      <c r="Y1104" s="46"/>
      <c r="Z1104" s="46"/>
      <c r="AK1104" s="46"/>
      <c r="AL1104" s="46"/>
      <c r="AM1104" s="46"/>
      <c r="AN1104" s="46"/>
      <c r="AO1104" s="46"/>
      <c r="AP1104" s="46"/>
      <c r="AQ1104" s="46"/>
      <c r="AR1104" s="46"/>
      <c r="AS1104" s="46"/>
      <c r="AT1104" s="46"/>
      <c r="AU1104" s="46"/>
      <c r="AV1104" s="46"/>
      <c r="AW1104" s="46"/>
      <c r="AX1104" s="46"/>
      <c r="AY1104" s="46"/>
      <c r="AZ1104" s="46"/>
      <c r="BA1104" s="46"/>
      <c r="BB1104" s="46"/>
      <c r="BC1104" s="46"/>
      <c r="BD1104" s="46"/>
    </row>
    <row r="1105" spans="1:56" ht="14.25" x14ac:dyDescent="0.25">
      <c r="A1105" s="46"/>
      <c r="D1105" s="46"/>
      <c r="E1105" s="46"/>
      <c r="F1105" s="46"/>
      <c r="G1105" s="46"/>
      <c r="H1105" s="46"/>
      <c r="I1105" s="46"/>
      <c r="N1105" s="46"/>
      <c r="O1105" s="46"/>
      <c r="P1105" s="89"/>
      <c r="Q1105" s="89"/>
      <c r="R1105" s="89"/>
      <c r="S1105" s="89"/>
      <c r="T1105" s="89"/>
      <c r="U1105" s="89"/>
      <c r="V1105" s="89"/>
      <c r="W1105" s="89"/>
      <c r="X1105" s="46"/>
      <c r="Y1105" s="46"/>
      <c r="Z1105" s="46"/>
      <c r="AK1105" s="46"/>
      <c r="AL1105" s="46"/>
      <c r="AM1105" s="46"/>
      <c r="AN1105" s="46"/>
      <c r="AO1105" s="46"/>
      <c r="AP1105" s="46"/>
      <c r="AQ1105" s="46"/>
      <c r="AR1105" s="46"/>
      <c r="AS1105" s="46"/>
      <c r="AT1105" s="46"/>
      <c r="AU1105" s="46"/>
      <c r="AV1105" s="46"/>
      <c r="AW1105" s="46"/>
      <c r="AX1105" s="46"/>
      <c r="AY1105" s="46"/>
      <c r="AZ1105" s="46"/>
      <c r="BA1105" s="46"/>
      <c r="BB1105" s="46"/>
      <c r="BC1105" s="46"/>
      <c r="BD1105" s="46"/>
    </row>
    <row r="1106" spans="1:56" ht="14.25" x14ac:dyDescent="0.25">
      <c r="A1106" s="46"/>
      <c r="D1106" s="46"/>
      <c r="E1106" s="46"/>
      <c r="F1106" s="46"/>
      <c r="G1106" s="46"/>
      <c r="H1106" s="46"/>
      <c r="I1106" s="46"/>
      <c r="N1106" s="46"/>
      <c r="O1106" s="46"/>
      <c r="P1106" s="89"/>
      <c r="Q1106" s="89"/>
      <c r="R1106" s="89"/>
      <c r="S1106" s="89"/>
      <c r="T1106" s="89"/>
      <c r="U1106" s="89"/>
      <c r="V1106" s="89"/>
      <c r="W1106" s="89"/>
      <c r="X1106" s="46"/>
      <c r="Y1106" s="46"/>
      <c r="Z1106" s="46"/>
      <c r="AK1106" s="46"/>
      <c r="AL1106" s="46"/>
      <c r="AM1106" s="46"/>
      <c r="AN1106" s="46"/>
      <c r="AO1106" s="46"/>
      <c r="AP1106" s="46"/>
      <c r="AQ1106" s="46"/>
      <c r="AR1106" s="46"/>
      <c r="AS1106" s="46"/>
      <c r="AT1106" s="46"/>
      <c r="AU1106" s="46"/>
      <c r="AV1106" s="46"/>
      <c r="AW1106" s="46"/>
      <c r="AX1106" s="46"/>
      <c r="AY1106" s="46"/>
      <c r="AZ1106" s="46"/>
      <c r="BA1106" s="46"/>
      <c r="BB1106" s="46"/>
      <c r="BC1106" s="46"/>
      <c r="BD1106" s="46"/>
    </row>
    <row r="1107" spans="1:56" ht="14.25" x14ac:dyDescent="0.25">
      <c r="A1107" s="46"/>
      <c r="D1107" s="46"/>
      <c r="E1107" s="46"/>
      <c r="F1107" s="46"/>
      <c r="G1107" s="46"/>
      <c r="H1107" s="46"/>
      <c r="I1107" s="46"/>
      <c r="N1107" s="46"/>
      <c r="O1107" s="46"/>
      <c r="P1107" s="89"/>
      <c r="Q1107" s="89"/>
      <c r="R1107" s="89"/>
      <c r="S1107" s="89"/>
      <c r="T1107" s="89"/>
      <c r="U1107" s="89"/>
      <c r="V1107" s="89"/>
      <c r="W1107" s="89"/>
      <c r="X1107" s="46"/>
      <c r="Y1107" s="46"/>
      <c r="Z1107" s="46"/>
      <c r="AK1107" s="46"/>
      <c r="AL1107" s="46"/>
      <c r="AM1107" s="46"/>
      <c r="AN1107" s="46"/>
      <c r="AO1107" s="46"/>
      <c r="AP1107" s="46"/>
      <c r="AQ1107" s="46"/>
      <c r="AR1107" s="46"/>
      <c r="AS1107" s="46"/>
      <c r="AT1107" s="46"/>
      <c r="AU1107" s="46"/>
      <c r="AV1107" s="46"/>
      <c r="AW1107" s="46"/>
      <c r="AX1107" s="46"/>
      <c r="AY1107" s="46"/>
      <c r="AZ1107" s="46"/>
      <c r="BA1107" s="46"/>
      <c r="BB1107" s="46"/>
      <c r="BC1107" s="46"/>
      <c r="BD1107" s="46"/>
    </row>
    <row r="1108" spans="1:56" ht="14.25" x14ac:dyDescent="0.25">
      <c r="A1108" s="46"/>
      <c r="D1108" s="46"/>
      <c r="E1108" s="46"/>
      <c r="F1108" s="46"/>
      <c r="G1108" s="46"/>
      <c r="H1108" s="46"/>
      <c r="I1108" s="46"/>
      <c r="N1108" s="46"/>
      <c r="O1108" s="46"/>
      <c r="P1108" s="89"/>
      <c r="Q1108" s="89"/>
      <c r="R1108" s="89"/>
      <c r="S1108" s="89"/>
      <c r="T1108" s="89"/>
      <c r="U1108" s="89"/>
      <c r="V1108" s="89"/>
      <c r="W1108" s="89"/>
      <c r="X1108" s="46"/>
      <c r="Y1108" s="46"/>
      <c r="Z1108" s="46"/>
      <c r="AK1108" s="46"/>
      <c r="AL1108" s="46"/>
      <c r="AM1108" s="46"/>
      <c r="AN1108" s="46"/>
      <c r="AO1108" s="46"/>
      <c r="AP1108" s="46"/>
      <c r="AQ1108" s="46"/>
      <c r="AR1108" s="46"/>
      <c r="AS1108" s="46"/>
      <c r="AT1108" s="46"/>
      <c r="AU1108" s="46"/>
      <c r="AV1108" s="46"/>
      <c r="AW1108" s="46"/>
      <c r="AX1108" s="46"/>
      <c r="AY1108" s="46"/>
      <c r="AZ1108" s="46"/>
      <c r="BA1108" s="46"/>
      <c r="BB1108" s="46"/>
      <c r="BC1108" s="46"/>
      <c r="BD1108" s="46"/>
    </row>
    <row r="1109" spans="1:56" ht="14.25" x14ac:dyDescent="0.25">
      <c r="A1109" s="46"/>
      <c r="D1109" s="46"/>
      <c r="E1109" s="46"/>
      <c r="F1109" s="46"/>
      <c r="G1109" s="46"/>
      <c r="H1109" s="46"/>
      <c r="I1109" s="46"/>
      <c r="N1109" s="46"/>
      <c r="O1109" s="46"/>
      <c r="P1109" s="89"/>
      <c r="Q1109" s="89"/>
      <c r="R1109" s="89"/>
      <c r="S1109" s="89"/>
      <c r="T1109" s="89"/>
      <c r="U1109" s="89"/>
      <c r="V1109" s="89"/>
      <c r="W1109" s="89"/>
      <c r="X1109" s="46"/>
      <c r="Y1109" s="46"/>
      <c r="Z1109" s="46"/>
      <c r="AK1109" s="46"/>
      <c r="AL1109" s="46"/>
      <c r="AM1109" s="46"/>
      <c r="AN1109" s="46"/>
      <c r="AO1109" s="46"/>
      <c r="AP1109" s="46"/>
      <c r="AQ1109" s="46"/>
      <c r="AR1109" s="46"/>
      <c r="AS1109" s="46"/>
      <c r="AT1109" s="46"/>
      <c r="AU1109" s="46"/>
      <c r="AV1109" s="46"/>
      <c r="AW1109" s="46"/>
      <c r="AX1109" s="46"/>
      <c r="AY1109" s="46"/>
      <c r="AZ1109" s="46"/>
      <c r="BA1109" s="46"/>
      <c r="BB1109" s="46"/>
      <c r="BC1109" s="46"/>
      <c r="BD1109" s="46"/>
    </row>
    <row r="1110" spans="1:56" ht="14.25" x14ac:dyDescent="0.25">
      <c r="A1110" s="46"/>
      <c r="D1110" s="46"/>
      <c r="E1110" s="46"/>
      <c r="F1110" s="46"/>
      <c r="G1110" s="46"/>
      <c r="H1110" s="46"/>
      <c r="I1110" s="46"/>
      <c r="N1110" s="46"/>
      <c r="O1110" s="46"/>
      <c r="P1110" s="89"/>
      <c r="Q1110" s="89"/>
      <c r="R1110" s="89"/>
      <c r="S1110" s="89"/>
      <c r="T1110" s="89"/>
      <c r="U1110" s="89"/>
      <c r="V1110" s="89"/>
      <c r="W1110" s="89"/>
      <c r="X1110" s="46"/>
      <c r="Y1110" s="46"/>
      <c r="Z1110" s="46"/>
      <c r="AK1110" s="46"/>
      <c r="AL1110" s="46"/>
      <c r="AM1110" s="46"/>
      <c r="AN1110" s="46"/>
      <c r="AO1110" s="46"/>
      <c r="AP1110" s="46"/>
      <c r="AQ1110" s="46"/>
      <c r="AR1110" s="46"/>
      <c r="AS1110" s="46"/>
      <c r="AT1110" s="46"/>
      <c r="AU1110" s="46"/>
      <c r="AV1110" s="46"/>
      <c r="AW1110" s="46"/>
      <c r="AX1110" s="46"/>
      <c r="AY1110" s="46"/>
      <c r="AZ1110" s="46"/>
      <c r="BA1110" s="46"/>
      <c r="BB1110" s="46"/>
      <c r="BC1110" s="46"/>
      <c r="BD1110" s="46"/>
    </row>
    <row r="1111" spans="1:56" ht="14.25" x14ac:dyDescent="0.25">
      <c r="A1111" s="46"/>
      <c r="D1111" s="46"/>
      <c r="E1111" s="46"/>
      <c r="F1111" s="46"/>
      <c r="G1111" s="46"/>
      <c r="H1111" s="46"/>
      <c r="I1111" s="46"/>
      <c r="N1111" s="46"/>
      <c r="O1111" s="46"/>
      <c r="P1111" s="89"/>
      <c r="Q1111" s="89"/>
      <c r="R1111" s="89"/>
      <c r="S1111" s="89"/>
      <c r="T1111" s="89"/>
      <c r="U1111" s="89"/>
      <c r="V1111" s="89"/>
      <c r="W1111" s="89"/>
      <c r="X1111" s="46"/>
      <c r="Y1111" s="46"/>
      <c r="Z1111" s="46"/>
      <c r="AK1111" s="46"/>
      <c r="AL1111" s="46"/>
      <c r="AM1111" s="46"/>
      <c r="AN1111" s="46"/>
      <c r="AO1111" s="46"/>
      <c r="AP1111" s="46"/>
      <c r="AQ1111" s="46"/>
      <c r="AR1111" s="46"/>
      <c r="AS1111" s="46"/>
      <c r="AT1111" s="46"/>
      <c r="AU1111" s="46"/>
      <c r="AV1111" s="46"/>
      <c r="AW1111" s="46"/>
      <c r="AX1111" s="46"/>
      <c r="AY1111" s="46"/>
      <c r="AZ1111" s="46"/>
      <c r="BA1111" s="46"/>
      <c r="BB1111" s="46"/>
      <c r="BC1111" s="46"/>
      <c r="BD1111" s="46"/>
    </row>
    <row r="1112" spans="1:56" ht="14.25" x14ac:dyDescent="0.25">
      <c r="A1112" s="46"/>
      <c r="D1112" s="46"/>
      <c r="E1112" s="46"/>
      <c r="F1112" s="46"/>
      <c r="G1112" s="46"/>
      <c r="H1112" s="46"/>
      <c r="I1112" s="46"/>
      <c r="N1112" s="46"/>
      <c r="O1112" s="46"/>
      <c r="P1112" s="89"/>
      <c r="Q1112" s="89"/>
      <c r="R1112" s="89"/>
      <c r="S1112" s="89"/>
      <c r="T1112" s="89"/>
      <c r="U1112" s="89"/>
      <c r="V1112" s="89"/>
      <c r="W1112" s="89"/>
      <c r="X1112" s="46"/>
      <c r="Y1112" s="46"/>
      <c r="Z1112" s="46"/>
      <c r="AK1112" s="46"/>
      <c r="AL1112" s="46"/>
      <c r="AM1112" s="46"/>
      <c r="AN1112" s="46"/>
      <c r="AO1112" s="46"/>
      <c r="AP1112" s="46"/>
      <c r="AQ1112" s="46"/>
      <c r="AR1112" s="46"/>
      <c r="AS1112" s="46"/>
      <c r="AT1112" s="46"/>
      <c r="AU1112" s="46"/>
      <c r="AV1112" s="46"/>
      <c r="AW1112" s="46"/>
      <c r="AX1112" s="46"/>
      <c r="AY1112" s="46"/>
      <c r="AZ1112" s="46"/>
      <c r="BA1112" s="46"/>
      <c r="BB1112" s="46"/>
      <c r="BC1112" s="46"/>
      <c r="BD1112" s="46"/>
    </row>
    <row r="1113" spans="1:56" ht="14.25" x14ac:dyDescent="0.25">
      <c r="A1113" s="46"/>
      <c r="D1113" s="46"/>
      <c r="E1113" s="46"/>
      <c r="F1113" s="46"/>
      <c r="G1113" s="46"/>
      <c r="H1113" s="46"/>
      <c r="I1113" s="46"/>
      <c r="N1113" s="46"/>
      <c r="O1113" s="46"/>
      <c r="P1113" s="89"/>
      <c r="Q1113" s="89"/>
      <c r="R1113" s="89"/>
      <c r="S1113" s="89"/>
      <c r="T1113" s="89"/>
      <c r="U1113" s="89"/>
      <c r="V1113" s="89"/>
      <c r="W1113" s="89"/>
      <c r="X1113" s="46"/>
      <c r="Y1113" s="46"/>
      <c r="Z1113" s="46"/>
      <c r="AK1113" s="46"/>
      <c r="AL1113" s="46"/>
      <c r="AM1113" s="46"/>
      <c r="AN1113" s="46"/>
      <c r="AO1113" s="46"/>
      <c r="AP1113" s="46"/>
      <c r="AQ1113" s="46"/>
      <c r="AR1113" s="46"/>
      <c r="AS1113" s="46"/>
      <c r="AT1113" s="46"/>
      <c r="AU1113" s="46"/>
      <c r="AV1113" s="46"/>
      <c r="AW1113" s="46"/>
      <c r="AX1113" s="46"/>
      <c r="AY1113" s="46"/>
      <c r="AZ1113" s="46"/>
      <c r="BA1113" s="46"/>
      <c r="BB1113" s="46"/>
      <c r="BC1113" s="46"/>
      <c r="BD1113" s="46"/>
    </row>
    <row r="1114" spans="1:56" ht="14.25" x14ac:dyDescent="0.25">
      <c r="A1114" s="46"/>
      <c r="D1114" s="46"/>
      <c r="E1114" s="46"/>
      <c r="F1114" s="46"/>
      <c r="G1114" s="46"/>
      <c r="H1114" s="46"/>
      <c r="I1114" s="46"/>
      <c r="N1114" s="46"/>
      <c r="O1114" s="46"/>
      <c r="P1114" s="89"/>
      <c r="Q1114" s="89"/>
      <c r="R1114" s="89"/>
      <c r="S1114" s="89"/>
      <c r="T1114" s="89"/>
      <c r="U1114" s="89"/>
      <c r="V1114" s="89"/>
      <c r="W1114" s="89"/>
      <c r="X1114" s="46"/>
      <c r="Y1114" s="46"/>
      <c r="Z1114" s="46"/>
      <c r="AK1114" s="46"/>
      <c r="AL1114" s="46"/>
      <c r="AM1114" s="46"/>
      <c r="AN1114" s="46"/>
      <c r="AO1114" s="46"/>
      <c r="AP1114" s="46"/>
      <c r="AQ1114" s="46"/>
      <c r="AR1114" s="46"/>
      <c r="AS1114" s="46"/>
      <c r="AT1114" s="46"/>
      <c r="AU1114" s="46"/>
      <c r="AV1114" s="46"/>
      <c r="AW1114" s="46"/>
      <c r="AX1114" s="46"/>
      <c r="AY1114" s="46"/>
      <c r="AZ1114" s="46"/>
      <c r="BA1114" s="46"/>
      <c r="BB1114" s="46"/>
      <c r="BC1114" s="46"/>
      <c r="BD1114" s="46"/>
    </row>
    <row r="1115" spans="1:56" ht="14.25" x14ac:dyDescent="0.25">
      <c r="A1115" s="46"/>
      <c r="D1115" s="46"/>
      <c r="E1115" s="46"/>
      <c r="F1115" s="46"/>
      <c r="G1115" s="46"/>
      <c r="H1115" s="46"/>
      <c r="I1115" s="46"/>
      <c r="N1115" s="46"/>
      <c r="O1115" s="46"/>
      <c r="P1115" s="89"/>
      <c r="Q1115" s="89"/>
      <c r="R1115" s="89"/>
      <c r="S1115" s="89"/>
      <c r="T1115" s="89"/>
      <c r="U1115" s="89"/>
      <c r="V1115" s="89"/>
      <c r="W1115" s="89"/>
      <c r="X1115" s="46"/>
      <c r="Y1115" s="46"/>
      <c r="Z1115" s="46"/>
      <c r="AK1115" s="46"/>
      <c r="AL1115" s="46"/>
      <c r="AM1115" s="46"/>
      <c r="AN1115" s="46"/>
      <c r="AO1115" s="46"/>
      <c r="AP1115" s="46"/>
      <c r="AQ1115" s="46"/>
      <c r="AR1115" s="46"/>
      <c r="AS1115" s="46"/>
      <c r="AT1115" s="46"/>
      <c r="AU1115" s="46"/>
      <c r="AV1115" s="46"/>
      <c r="AW1115" s="46"/>
      <c r="AX1115" s="46"/>
      <c r="AY1115" s="46"/>
      <c r="AZ1115" s="46"/>
      <c r="BA1115" s="46"/>
      <c r="BB1115" s="46"/>
      <c r="BC1115" s="46"/>
      <c r="BD1115" s="46"/>
    </row>
    <row r="1116" spans="1:56" ht="14.25" x14ac:dyDescent="0.25">
      <c r="A1116" s="46"/>
      <c r="D1116" s="46"/>
      <c r="E1116" s="46"/>
      <c r="F1116" s="46"/>
      <c r="G1116" s="46"/>
      <c r="H1116" s="46"/>
      <c r="I1116" s="46"/>
      <c r="N1116" s="46"/>
      <c r="O1116" s="46"/>
      <c r="P1116" s="89"/>
      <c r="Q1116" s="89"/>
      <c r="R1116" s="89"/>
      <c r="S1116" s="89"/>
      <c r="T1116" s="89"/>
      <c r="U1116" s="89"/>
      <c r="V1116" s="89"/>
      <c r="W1116" s="89"/>
      <c r="X1116" s="46"/>
      <c r="Y1116" s="46"/>
      <c r="Z1116" s="46"/>
      <c r="AK1116" s="46"/>
      <c r="AL1116" s="46"/>
      <c r="AM1116" s="46"/>
      <c r="AN1116" s="46"/>
      <c r="AO1116" s="46"/>
      <c r="AP1116" s="46"/>
      <c r="AQ1116" s="46"/>
      <c r="AR1116" s="46"/>
      <c r="AS1116" s="46"/>
      <c r="AT1116" s="46"/>
      <c r="AU1116" s="46"/>
      <c r="AV1116" s="46"/>
      <c r="AW1116" s="46"/>
      <c r="AX1116" s="46"/>
      <c r="AY1116" s="46"/>
      <c r="AZ1116" s="46"/>
      <c r="BA1116" s="46"/>
      <c r="BB1116" s="46"/>
      <c r="BC1116" s="46"/>
      <c r="BD1116" s="46"/>
    </row>
    <row r="1117" spans="1:56" ht="14.25" x14ac:dyDescent="0.25">
      <c r="A1117" s="46"/>
      <c r="D1117" s="46"/>
      <c r="E1117" s="46"/>
      <c r="F1117" s="46"/>
      <c r="G1117" s="46"/>
      <c r="H1117" s="46"/>
      <c r="I1117" s="46"/>
      <c r="N1117" s="46"/>
      <c r="O1117" s="46"/>
      <c r="P1117" s="89"/>
      <c r="Q1117" s="89"/>
      <c r="R1117" s="89"/>
      <c r="S1117" s="89"/>
      <c r="T1117" s="89"/>
      <c r="U1117" s="89"/>
      <c r="V1117" s="89"/>
      <c r="W1117" s="89"/>
      <c r="X1117" s="46"/>
      <c r="Y1117" s="46"/>
      <c r="Z1117" s="46"/>
      <c r="AK1117" s="46"/>
      <c r="AL1117" s="46"/>
      <c r="AM1117" s="46"/>
      <c r="AN1117" s="46"/>
      <c r="AO1117" s="46"/>
      <c r="AP1117" s="46"/>
      <c r="AQ1117" s="46"/>
      <c r="AR1117" s="46"/>
      <c r="AS1117" s="46"/>
      <c r="AT1117" s="46"/>
      <c r="AU1117" s="46"/>
      <c r="AV1117" s="46"/>
      <c r="AW1117" s="46"/>
      <c r="AX1117" s="46"/>
      <c r="AY1117" s="46"/>
      <c r="AZ1117" s="46"/>
      <c r="BA1117" s="46"/>
      <c r="BB1117" s="46"/>
      <c r="BC1117" s="46"/>
      <c r="BD1117" s="46"/>
    </row>
    <row r="1118" spans="1:56" ht="14.25" x14ac:dyDescent="0.25">
      <c r="A1118" s="46"/>
      <c r="D1118" s="46"/>
      <c r="E1118" s="46"/>
      <c r="F1118" s="46"/>
      <c r="G1118" s="46"/>
      <c r="H1118" s="46"/>
      <c r="I1118" s="46"/>
      <c r="N1118" s="46"/>
      <c r="O1118" s="46"/>
      <c r="P1118" s="89"/>
      <c r="Q1118" s="89"/>
      <c r="R1118" s="89"/>
      <c r="S1118" s="89"/>
      <c r="T1118" s="89"/>
      <c r="U1118" s="89"/>
      <c r="V1118" s="89"/>
      <c r="W1118" s="89"/>
      <c r="X1118" s="46"/>
      <c r="Y1118" s="46"/>
      <c r="Z1118" s="46"/>
      <c r="AK1118" s="46"/>
      <c r="AL1118" s="46"/>
      <c r="AM1118" s="46"/>
      <c r="AN1118" s="46"/>
      <c r="AO1118" s="46"/>
      <c r="AP1118" s="46"/>
      <c r="AQ1118" s="46"/>
      <c r="AR1118" s="46"/>
      <c r="AS1118" s="46"/>
      <c r="AT1118" s="46"/>
      <c r="AU1118" s="46"/>
      <c r="AV1118" s="46"/>
      <c r="AW1118" s="46"/>
      <c r="AX1118" s="46"/>
      <c r="AY1118" s="46"/>
      <c r="AZ1118" s="46"/>
      <c r="BA1118" s="46"/>
      <c r="BB1118" s="46"/>
      <c r="BC1118" s="46"/>
      <c r="BD1118" s="46"/>
    </row>
    <row r="1119" spans="1:56" ht="14.25" x14ac:dyDescent="0.25">
      <c r="A1119" s="46"/>
      <c r="D1119" s="46"/>
      <c r="E1119" s="46"/>
      <c r="F1119" s="46"/>
      <c r="G1119" s="46"/>
      <c r="H1119" s="46"/>
      <c r="I1119" s="46"/>
      <c r="N1119" s="46"/>
      <c r="O1119" s="46"/>
      <c r="P1119" s="89"/>
      <c r="Q1119" s="89"/>
      <c r="R1119" s="89"/>
      <c r="S1119" s="89"/>
      <c r="T1119" s="89"/>
      <c r="U1119" s="89"/>
      <c r="V1119" s="89"/>
      <c r="W1119" s="89"/>
      <c r="X1119" s="46"/>
      <c r="Y1119" s="46"/>
      <c r="Z1119" s="46"/>
      <c r="AK1119" s="46"/>
      <c r="AL1119" s="46"/>
      <c r="AM1119" s="46"/>
      <c r="AN1119" s="46"/>
      <c r="AO1119" s="46"/>
      <c r="AP1119" s="46"/>
      <c r="AQ1119" s="46"/>
      <c r="AR1119" s="46"/>
      <c r="AS1119" s="46"/>
      <c r="AT1119" s="46"/>
      <c r="AU1119" s="46"/>
      <c r="AV1119" s="46"/>
      <c r="AW1119" s="46"/>
      <c r="AX1119" s="46"/>
      <c r="AY1119" s="46"/>
      <c r="AZ1119" s="46"/>
      <c r="BA1119" s="46"/>
      <c r="BB1119" s="46"/>
      <c r="BC1119" s="46"/>
      <c r="BD1119" s="46"/>
    </row>
    <row r="1120" spans="1:56" ht="14.25" x14ac:dyDescent="0.25">
      <c r="A1120" s="46"/>
      <c r="D1120" s="46"/>
      <c r="E1120" s="46"/>
      <c r="F1120" s="46"/>
      <c r="G1120" s="46"/>
      <c r="H1120" s="46"/>
      <c r="I1120" s="46"/>
      <c r="N1120" s="46"/>
      <c r="O1120" s="46"/>
      <c r="P1120" s="89"/>
      <c r="Q1120" s="89"/>
      <c r="R1120" s="89"/>
      <c r="S1120" s="89"/>
      <c r="T1120" s="89"/>
      <c r="U1120" s="89"/>
      <c r="V1120" s="89"/>
      <c r="W1120" s="89"/>
      <c r="X1120" s="46"/>
      <c r="Y1120" s="46"/>
      <c r="Z1120" s="46"/>
      <c r="AK1120" s="46"/>
      <c r="AL1120" s="46"/>
      <c r="AM1120" s="46"/>
      <c r="AN1120" s="46"/>
      <c r="AO1120" s="46"/>
      <c r="AP1120" s="46"/>
      <c r="AQ1120" s="46"/>
      <c r="AR1120" s="46"/>
      <c r="AS1120" s="46"/>
      <c r="AT1120" s="46"/>
      <c r="AU1120" s="46"/>
      <c r="AV1120" s="46"/>
      <c r="AW1120" s="46"/>
      <c r="AX1120" s="46"/>
      <c r="AY1120" s="46"/>
      <c r="AZ1120" s="46"/>
      <c r="BA1120" s="46"/>
      <c r="BB1120" s="46"/>
      <c r="BC1120" s="46"/>
      <c r="BD1120" s="46"/>
    </row>
    <row r="1121" spans="1:56" ht="14.25" x14ac:dyDescent="0.25">
      <c r="A1121" s="46"/>
      <c r="D1121" s="46"/>
      <c r="E1121" s="46"/>
      <c r="F1121" s="46"/>
      <c r="G1121" s="46"/>
      <c r="H1121" s="46"/>
      <c r="I1121" s="46"/>
      <c r="N1121" s="46"/>
      <c r="O1121" s="46"/>
      <c r="P1121" s="89"/>
      <c r="Q1121" s="89"/>
      <c r="R1121" s="89"/>
      <c r="S1121" s="89"/>
      <c r="T1121" s="89"/>
      <c r="U1121" s="89"/>
      <c r="V1121" s="89"/>
      <c r="W1121" s="89"/>
      <c r="X1121" s="46"/>
      <c r="Y1121" s="46"/>
      <c r="Z1121" s="46"/>
      <c r="AK1121" s="46"/>
      <c r="AL1121" s="46"/>
      <c r="AM1121" s="46"/>
      <c r="AN1121" s="46"/>
      <c r="AO1121" s="46"/>
      <c r="AP1121" s="46"/>
      <c r="AQ1121" s="46"/>
      <c r="AR1121" s="46"/>
      <c r="AS1121" s="46"/>
      <c r="AT1121" s="46"/>
      <c r="AU1121" s="46"/>
      <c r="AV1121" s="46"/>
      <c r="AW1121" s="46"/>
      <c r="AX1121" s="46"/>
      <c r="AY1121" s="46"/>
      <c r="AZ1121" s="46"/>
      <c r="BA1121" s="46"/>
      <c r="BB1121" s="46"/>
      <c r="BC1121" s="46"/>
      <c r="BD1121" s="46"/>
    </row>
    <row r="1122" spans="1:56" ht="14.25" x14ac:dyDescent="0.25">
      <c r="A1122" s="46"/>
      <c r="D1122" s="46"/>
      <c r="E1122" s="46"/>
      <c r="F1122" s="46"/>
      <c r="G1122" s="46"/>
      <c r="H1122" s="46"/>
      <c r="I1122" s="46"/>
      <c r="N1122" s="46"/>
      <c r="O1122" s="46"/>
      <c r="P1122" s="89"/>
      <c r="Q1122" s="89"/>
      <c r="R1122" s="89"/>
      <c r="S1122" s="89"/>
      <c r="T1122" s="89"/>
      <c r="U1122" s="89"/>
      <c r="V1122" s="89"/>
      <c r="W1122" s="89"/>
      <c r="X1122" s="46"/>
      <c r="Y1122" s="46"/>
      <c r="Z1122" s="46"/>
      <c r="AK1122" s="46"/>
      <c r="AL1122" s="46"/>
      <c r="AM1122" s="46"/>
      <c r="AN1122" s="46"/>
      <c r="AO1122" s="46"/>
      <c r="AP1122" s="46"/>
      <c r="AQ1122" s="46"/>
      <c r="AR1122" s="46"/>
      <c r="AS1122" s="46"/>
      <c r="AT1122" s="46"/>
      <c r="AU1122" s="46"/>
      <c r="AV1122" s="46"/>
      <c r="AW1122" s="46"/>
      <c r="AX1122" s="46"/>
      <c r="AY1122" s="46"/>
      <c r="AZ1122" s="46"/>
      <c r="BA1122" s="46"/>
      <c r="BB1122" s="46"/>
      <c r="BC1122" s="46"/>
      <c r="BD1122" s="46"/>
    </row>
    <row r="1123" spans="1:56" ht="14.25" x14ac:dyDescent="0.25">
      <c r="A1123" s="46"/>
      <c r="D1123" s="46"/>
      <c r="E1123" s="46"/>
      <c r="F1123" s="46"/>
      <c r="G1123" s="46"/>
      <c r="H1123" s="46"/>
      <c r="I1123" s="46"/>
      <c r="N1123" s="46"/>
      <c r="O1123" s="46"/>
      <c r="P1123" s="89"/>
      <c r="Q1123" s="89"/>
      <c r="R1123" s="89"/>
      <c r="S1123" s="89"/>
      <c r="T1123" s="89"/>
      <c r="U1123" s="89"/>
      <c r="V1123" s="89"/>
      <c r="W1123" s="89"/>
      <c r="X1123" s="46"/>
      <c r="Y1123" s="46"/>
      <c r="Z1123" s="46"/>
      <c r="AK1123" s="46"/>
      <c r="AL1123" s="46"/>
      <c r="AM1123" s="46"/>
      <c r="AN1123" s="46"/>
      <c r="AO1123" s="46"/>
      <c r="AP1123" s="46"/>
      <c r="AQ1123" s="46"/>
      <c r="AR1123" s="46"/>
      <c r="AS1123" s="46"/>
      <c r="AT1123" s="46"/>
      <c r="AU1123" s="46"/>
      <c r="AV1123" s="46"/>
      <c r="AW1123" s="46"/>
      <c r="AX1123" s="46"/>
      <c r="AY1123" s="46"/>
      <c r="AZ1123" s="46"/>
      <c r="BA1123" s="46"/>
      <c r="BB1123" s="46"/>
      <c r="BC1123" s="46"/>
      <c r="BD1123" s="46"/>
    </row>
    <row r="1124" spans="1:56" ht="14.25" x14ac:dyDescent="0.25">
      <c r="A1124" s="46"/>
      <c r="D1124" s="46"/>
      <c r="E1124" s="46"/>
      <c r="F1124" s="46"/>
      <c r="G1124" s="46"/>
      <c r="H1124" s="46"/>
      <c r="I1124" s="46"/>
      <c r="N1124" s="46"/>
      <c r="O1124" s="46"/>
      <c r="P1124" s="89"/>
      <c r="Q1124" s="89"/>
      <c r="R1124" s="89"/>
      <c r="S1124" s="89"/>
      <c r="T1124" s="89"/>
      <c r="U1124" s="89"/>
      <c r="V1124" s="89"/>
      <c r="W1124" s="89"/>
      <c r="X1124" s="46"/>
      <c r="Y1124" s="46"/>
      <c r="Z1124" s="46"/>
      <c r="AK1124" s="46"/>
      <c r="AL1124" s="46"/>
      <c r="AM1124" s="46"/>
      <c r="AN1124" s="46"/>
      <c r="AO1124" s="46"/>
      <c r="AP1124" s="46"/>
      <c r="AQ1124" s="46"/>
      <c r="AR1124" s="46"/>
      <c r="AS1124" s="46"/>
      <c r="AT1124" s="46"/>
      <c r="AU1124" s="46"/>
      <c r="AV1124" s="46"/>
      <c r="AW1124" s="46"/>
      <c r="AX1124" s="46"/>
      <c r="AY1124" s="46"/>
      <c r="AZ1124" s="46"/>
      <c r="BA1124" s="46"/>
      <c r="BB1124" s="46"/>
      <c r="BC1124" s="46"/>
      <c r="BD1124" s="46"/>
    </row>
    <row r="1125" spans="1:56" ht="14.25" x14ac:dyDescent="0.25">
      <c r="A1125" s="46"/>
      <c r="D1125" s="46"/>
      <c r="E1125" s="46"/>
      <c r="F1125" s="46"/>
      <c r="G1125" s="46"/>
      <c r="H1125" s="46"/>
      <c r="I1125" s="46"/>
      <c r="N1125" s="46"/>
      <c r="O1125" s="46"/>
      <c r="P1125" s="89"/>
      <c r="Q1125" s="89"/>
      <c r="R1125" s="89"/>
      <c r="S1125" s="89"/>
      <c r="T1125" s="89"/>
      <c r="U1125" s="89"/>
      <c r="V1125" s="89"/>
      <c r="W1125" s="89"/>
      <c r="X1125" s="46"/>
      <c r="Y1125" s="46"/>
      <c r="Z1125" s="46"/>
      <c r="AK1125" s="46"/>
      <c r="AL1125" s="46"/>
      <c r="AM1125" s="46"/>
      <c r="AN1125" s="46"/>
      <c r="AO1125" s="46"/>
      <c r="AP1125" s="46"/>
      <c r="AQ1125" s="46"/>
      <c r="AR1125" s="46"/>
      <c r="AS1125" s="46"/>
      <c r="AT1125" s="46"/>
      <c r="AU1125" s="46"/>
      <c r="AV1125" s="46"/>
      <c r="AW1125" s="46"/>
      <c r="AX1125" s="46"/>
      <c r="AY1125" s="46"/>
      <c r="AZ1125" s="46"/>
      <c r="BA1125" s="46"/>
      <c r="BB1125" s="46"/>
      <c r="BC1125" s="46"/>
      <c r="BD1125" s="46"/>
    </row>
    <row r="1126" spans="1:56" ht="14.25" x14ac:dyDescent="0.25">
      <c r="A1126" s="46"/>
      <c r="D1126" s="46"/>
      <c r="E1126" s="46"/>
      <c r="F1126" s="46"/>
      <c r="G1126" s="46"/>
      <c r="H1126" s="46"/>
      <c r="I1126" s="46"/>
      <c r="N1126" s="46"/>
      <c r="O1126" s="46"/>
      <c r="P1126" s="89"/>
      <c r="Q1126" s="89"/>
      <c r="R1126" s="89"/>
      <c r="S1126" s="89"/>
      <c r="T1126" s="89"/>
      <c r="U1126" s="89"/>
      <c r="V1126" s="89"/>
      <c r="W1126" s="89"/>
      <c r="X1126" s="46"/>
      <c r="Y1126" s="46"/>
      <c r="Z1126" s="46"/>
      <c r="AK1126" s="46"/>
      <c r="AL1126" s="46"/>
      <c r="AM1126" s="46"/>
      <c r="AN1126" s="46"/>
      <c r="AO1126" s="46"/>
      <c r="AP1126" s="46"/>
      <c r="AQ1126" s="46"/>
      <c r="AR1126" s="46"/>
      <c r="AS1126" s="46"/>
      <c r="AT1126" s="46"/>
      <c r="AU1126" s="46"/>
      <c r="AV1126" s="46"/>
      <c r="AW1126" s="46"/>
      <c r="AX1126" s="46"/>
      <c r="AY1126" s="46"/>
      <c r="AZ1126" s="46"/>
      <c r="BA1126" s="46"/>
      <c r="BB1126" s="46"/>
      <c r="BC1126" s="46"/>
      <c r="BD1126" s="46"/>
    </row>
    <row r="1127" spans="1:56" ht="14.25" x14ac:dyDescent="0.25">
      <c r="A1127" s="46"/>
      <c r="D1127" s="46"/>
      <c r="E1127" s="46"/>
      <c r="F1127" s="46"/>
      <c r="G1127" s="46"/>
      <c r="H1127" s="46"/>
      <c r="I1127" s="46"/>
      <c r="N1127" s="46"/>
      <c r="O1127" s="46"/>
      <c r="P1127" s="89"/>
      <c r="Q1127" s="89"/>
      <c r="R1127" s="89"/>
      <c r="S1127" s="89"/>
      <c r="T1127" s="89"/>
      <c r="U1127" s="89"/>
      <c r="V1127" s="89"/>
      <c r="W1127" s="89"/>
      <c r="X1127" s="46"/>
      <c r="Y1127" s="46"/>
      <c r="Z1127" s="46"/>
      <c r="AK1127" s="46"/>
      <c r="AL1127" s="46"/>
      <c r="AM1127" s="46"/>
      <c r="AN1127" s="46"/>
      <c r="AO1127" s="46"/>
      <c r="AP1127" s="46"/>
      <c r="AQ1127" s="46"/>
      <c r="AR1127" s="46"/>
      <c r="AS1127" s="46"/>
      <c r="AT1127" s="46"/>
      <c r="AU1127" s="46"/>
      <c r="AV1127" s="46"/>
      <c r="AW1127" s="46"/>
      <c r="AX1127" s="46"/>
      <c r="AY1127" s="46"/>
      <c r="AZ1127" s="46"/>
      <c r="BA1127" s="46"/>
      <c r="BB1127" s="46"/>
      <c r="BC1127" s="46"/>
      <c r="BD1127" s="46"/>
    </row>
    <row r="1128" spans="1:56" ht="14.25" x14ac:dyDescent="0.25">
      <c r="A1128" s="46"/>
      <c r="D1128" s="46"/>
      <c r="E1128" s="46"/>
      <c r="F1128" s="46"/>
      <c r="G1128" s="46"/>
      <c r="H1128" s="46"/>
      <c r="I1128" s="46"/>
      <c r="N1128" s="46"/>
      <c r="O1128" s="46"/>
      <c r="P1128" s="89"/>
      <c r="Q1128" s="89"/>
      <c r="R1128" s="89"/>
      <c r="S1128" s="89"/>
      <c r="T1128" s="89"/>
      <c r="U1128" s="89"/>
      <c r="V1128" s="89"/>
      <c r="W1128" s="89"/>
      <c r="X1128" s="46"/>
      <c r="Y1128" s="46"/>
      <c r="Z1128" s="46"/>
      <c r="AK1128" s="46"/>
      <c r="AL1128" s="46"/>
      <c r="AM1128" s="46"/>
      <c r="AN1128" s="46"/>
      <c r="AO1128" s="46"/>
      <c r="AP1128" s="46"/>
      <c r="AQ1128" s="46"/>
      <c r="AR1128" s="46"/>
      <c r="AS1128" s="46"/>
      <c r="AT1128" s="46"/>
      <c r="AU1128" s="46"/>
      <c r="AV1128" s="46"/>
      <c r="AW1128" s="46"/>
      <c r="AX1128" s="46"/>
      <c r="AY1128" s="46"/>
      <c r="AZ1128" s="46"/>
      <c r="BA1128" s="46"/>
      <c r="BB1128" s="46"/>
      <c r="BC1128" s="46"/>
      <c r="BD1128" s="46"/>
    </row>
    <row r="1129" spans="1:56" ht="14.25" x14ac:dyDescent="0.25">
      <c r="A1129" s="46"/>
      <c r="D1129" s="46"/>
      <c r="E1129" s="46"/>
      <c r="F1129" s="46"/>
      <c r="G1129" s="46"/>
      <c r="H1129" s="46"/>
      <c r="I1129" s="46"/>
      <c r="N1129" s="46"/>
      <c r="O1129" s="46"/>
      <c r="P1129" s="89"/>
      <c r="Q1129" s="89"/>
      <c r="R1129" s="89"/>
      <c r="S1129" s="89"/>
      <c r="T1129" s="89"/>
      <c r="U1129" s="89"/>
      <c r="V1129" s="89"/>
      <c r="W1129" s="89"/>
      <c r="X1129" s="46"/>
      <c r="Y1129" s="46"/>
      <c r="Z1129" s="46"/>
      <c r="AK1129" s="46"/>
      <c r="AL1129" s="46"/>
      <c r="AM1129" s="46"/>
      <c r="AN1129" s="46"/>
      <c r="AO1129" s="46"/>
      <c r="AP1129" s="46"/>
      <c r="AQ1129" s="46"/>
      <c r="AR1129" s="46"/>
      <c r="AS1129" s="46"/>
      <c r="AT1129" s="46"/>
      <c r="AU1129" s="46"/>
      <c r="AV1129" s="46"/>
      <c r="AW1129" s="46"/>
      <c r="AX1129" s="46"/>
      <c r="AY1129" s="46"/>
      <c r="AZ1129" s="46"/>
      <c r="BA1129" s="46"/>
      <c r="BB1129" s="46"/>
      <c r="BC1129" s="46"/>
      <c r="BD1129" s="46"/>
    </row>
    <row r="1130" spans="1:56" ht="14.25" x14ac:dyDescent="0.25">
      <c r="A1130" s="46"/>
      <c r="D1130" s="46"/>
      <c r="E1130" s="46"/>
      <c r="F1130" s="46"/>
      <c r="G1130" s="46"/>
      <c r="H1130" s="46"/>
      <c r="I1130" s="46"/>
      <c r="N1130" s="46"/>
      <c r="O1130" s="46"/>
      <c r="P1130" s="89"/>
      <c r="Q1130" s="89"/>
      <c r="R1130" s="89"/>
      <c r="S1130" s="89"/>
      <c r="T1130" s="89"/>
      <c r="U1130" s="89"/>
      <c r="V1130" s="89"/>
      <c r="W1130" s="89"/>
      <c r="X1130" s="46"/>
      <c r="Y1130" s="46"/>
      <c r="Z1130" s="46"/>
      <c r="AK1130" s="46"/>
      <c r="AL1130" s="46"/>
      <c r="AM1130" s="46"/>
      <c r="AN1130" s="46"/>
      <c r="AO1130" s="46"/>
      <c r="AP1130" s="46"/>
      <c r="AQ1130" s="46"/>
      <c r="AR1130" s="46"/>
      <c r="AS1130" s="46"/>
      <c r="AT1130" s="46"/>
      <c r="AU1130" s="46"/>
      <c r="AV1130" s="46"/>
      <c r="AW1130" s="46"/>
      <c r="AX1130" s="46"/>
      <c r="AY1130" s="46"/>
      <c r="AZ1130" s="46"/>
      <c r="BA1130" s="46"/>
      <c r="BB1130" s="46"/>
      <c r="BC1130" s="46"/>
      <c r="BD1130" s="46"/>
    </row>
    <row r="1131" spans="1:56" ht="14.25" x14ac:dyDescent="0.25">
      <c r="A1131" s="46"/>
      <c r="D1131" s="46"/>
      <c r="E1131" s="46"/>
      <c r="F1131" s="46"/>
      <c r="G1131" s="46"/>
      <c r="H1131" s="46"/>
      <c r="I1131" s="46"/>
      <c r="N1131" s="46"/>
      <c r="O1131" s="46"/>
      <c r="P1131" s="89"/>
      <c r="Q1131" s="89"/>
      <c r="R1131" s="89"/>
      <c r="S1131" s="89"/>
      <c r="T1131" s="89"/>
      <c r="U1131" s="89"/>
      <c r="V1131" s="89"/>
      <c r="W1131" s="89"/>
      <c r="X1131" s="46"/>
      <c r="Y1131" s="46"/>
      <c r="Z1131" s="46"/>
      <c r="AK1131" s="46"/>
      <c r="AL1131" s="46"/>
      <c r="AM1131" s="46"/>
      <c r="AN1131" s="46"/>
      <c r="AO1131" s="46"/>
      <c r="AP1131" s="46"/>
      <c r="AQ1131" s="46"/>
      <c r="AR1131" s="46"/>
      <c r="AS1131" s="46"/>
      <c r="AT1131" s="46"/>
      <c r="AU1131" s="46"/>
      <c r="AV1131" s="46"/>
      <c r="AW1131" s="46"/>
      <c r="AX1131" s="46"/>
      <c r="AY1131" s="46"/>
      <c r="AZ1131" s="46"/>
      <c r="BA1131" s="46"/>
      <c r="BB1131" s="46"/>
      <c r="BC1131" s="46"/>
      <c r="BD1131" s="46"/>
    </row>
    <row r="1132" spans="1:56" ht="14.25" x14ac:dyDescent="0.25">
      <c r="A1132" s="46"/>
      <c r="D1132" s="46"/>
      <c r="E1132" s="46"/>
      <c r="F1132" s="46"/>
      <c r="G1132" s="46"/>
      <c r="H1132" s="46"/>
      <c r="I1132" s="46"/>
      <c r="N1132" s="46"/>
      <c r="O1132" s="46"/>
      <c r="P1132" s="89"/>
      <c r="Q1132" s="89"/>
      <c r="R1132" s="89"/>
      <c r="S1132" s="89"/>
      <c r="T1132" s="89"/>
      <c r="U1132" s="89"/>
      <c r="V1132" s="89"/>
      <c r="W1132" s="89"/>
      <c r="X1132" s="46"/>
      <c r="Y1132" s="46"/>
      <c r="Z1132" s="46"/>
      <c r="AK1132" s="46"/>
      <c r="AL1132" s="46"/>
      <c r="AM1132" s="46"/>
      <c r="AN1132" s="46"/>
      <c r="AO1132" s="46"/>
      <c r="AP1132" s="46"/>
      <c r="AQ1132" s="46"/>
      <c r="AR1132" s="46"/>
      <c r="AS1132" s="46"/>
      <c r="AT1132" s="46"/>
      <c r="AU1132" s="46"/>
      <c r="AV1132" s="46"/>
      <c r="AW1132" s="46"/>
      <c r="AX1132" s="46"/>
      <c r="AY1132" s="46"/>
      <c r="AZ1132" s="46"/>
      <c r="BA1132" s="46"/>
      <c r="BB1132" s="46"/>
      <c r="BC1132" s="46"/>
      <c r="BD1132" s="46"/>
    </row>
    <row r="1133" spans="1:56" ht="14.25" x14ac:dyDescent="0.25">
      <c r="A1133" s="46"/>
      <c r="D1133" s="46"/>
      <c r="E1133" s="46"/>
      <c r="F1133" s="46"/>
      <c r="G1133" s="46"/>
      <c r="H1133" s="46"/>
      <c r="I1133" s="46"/>
      <c r="N1133" s="46"/>
      <c r="O1133" s="46"/>
      <c r="P1133" s="89"/>
      <c r="Q1133" s="89"/>
      <c r="R1133" s="89"/>
      <c r="S1133" s="89"/>
      <c r="T1133" s="89"/>
      <c r="U1133" s="89"/>
      <c r="V1133" s="89"/>
      <c r="W1133" s="89"/>
      <c r="X1133" s="46"/>
      <c r="Y1133" s="46"/>
      <c r="Z1133" s="46"/>
      <c r="AK1133" s="46"/>
      <c r="AL1133" s="46"/>
      <c r="AM1133" s="46"/>
      <c r="AN1133" s="46"/>
      <c r="AO1133" s="46"/>
      <c r="AP1133" s="46"/>
      <c r="AQ1133" s="46"/>
      <c r="AR1133" s="46"/>
      <c r="AS1133" s="46"/>
      <c r="AT1133" s="46"/>
      <c r="AU1133" s="46"/>
      <c r="AV1133" s="46"/>
      <c r="AW1133" s="46"/>
      <c r="AX1133" s="46"/>
      <c r="AY1133" s="46"/>
      <c r="AZ1133" s="46"/>
      <c r="BA1133" s="46"/>
      <c r="BB1133" s="46"/>
      <c r="BC1133" s="46"/>
      <c r="BD1133" s="46"/>
    </row>
    <row r="1134" spans="1:56" ht="14.25" x14ac:dyDescent="0.25">
      <c r="A1134" s="46"/>
      <c r="D1134" s="46"/>
      <c r="E1134" s="46"/>
      <c r="F1134" s="46"/>
      <c r="G1134" s="46"/>
      <c r="H1134" s="46"/>
      <c r="I1134" s="46"/>
      <c r="N1134" s="46"/>
      <c r="O1134" s="46"/>
      <c r="P1134" s="89"/>
      <c r="Q1134" s="89"/>
      <c r="R1134" s="89"/>
      <c r="S1134" s="89"/>
      <c r="T1134" s="89"/>
      <c r="U1134" s="89"/>
      <c r="V1134" s="89"/>
      <c r="W1134" s="89"/>
      <c r="X1134" s="46"/>
      <c r="Y1134" s="46"/>
      <c r="Z1134" s="46"/>
      <c r="AK1134" s="46"/>
      <c r="AL1134" s="46"/>
      <c r="AM1134" s="46"/>
      <c r="AN1134" s="46"/>
      <c r="AO1134" s="46"/>
      <c r="AP1134" s="46"/>
      <c r="AQ1134" s="46"/>
      <c r="AR1134" s="46"/>
      <c r="AS1134" s="46"/>
      <c r="AT1134" s="46"/>
      <c r="AU1134" s="46"/>
      <c r="AV1134" s="46"/>
      <c r="AW1134" s="46"/>
      <c r="AX1134" s="46"/>
      <c r="AY1134" s="46"/>
      <c r="AZ1134" s="46"/>
      <c r="BA1134" s="46"/>
      <c r="BB1134" s="46"/>
      <c r="BC1134" s="46"/>
      <c r="BD1134" s="46"/>
    </row>
    <row r="1135" spans="1:56" ht="14.25" x14ac:dyDescent="0.25">
      <c r="A1135" s="46"/>
      <c r="D1135" s="46"/>
      <c r="E1135" s="46"/>
      <c r="F1135" s="46"/>
      <c r="G1135" s="46"/>
      <c r="H1135" s="46"/>
      <c r="I1135" s="46"/>
      <c r="N1135" s="46"/>
      <c r="O1135" s="46"/>
      <c r="P1135" s="89"/>
      <c r="Q1135" s="89"/>
      <c r="R1135" s="89"/>
      <c r="S1135" s="89"/>
      <c r="T1135" s="89"/>
      <c r="U1135" s="89"/>
      <c r="V1135" s="89"/>
      <c r="W1135" s="89"/>
      <c r="X1135" s="46"/>
      <c r="Y1135" s="46"/>
      <c r="Z1135" s="46"/>
      <c r="AK1135" s="46"/>
      <c r="AL1135" s="46"/>
      <c r="AM1135" s="46"/>
      <c r="AN1135" s="46"/>
      <c r="AO1135" s="46"/>
      <c r="AP1135" s="46"/>
      <c r="AQ1135" s="46"/>
      <c r="AR1135" s="46"/>
      <c r="AS1135" s="46"/>
      <c r="AT1135" s="46"/>
      <c r="AU1135" s="46"/>
      <c r="AV1135" s="46"/>
      <c r="AW1135" s="46"/>
      <c r="AX1135" s="46"/>
      <c r="AY1135" s="46"/>
      <c r="AZ1135" s="46"/>
      <c r="BA1135" s="46"/>
      <c r="BB1135" s="46"/>
      <c r="BC1135" s="46"/>
      <c r="BD1135" s="46"/>
    </row>
    <row r="1136" spans="1:56" ht="14.25" x14ac:dyDescent="0.25">
      <c r="A1136" s="46"/>
      <c r="D1136" s="46"/>
      <c r="E1136" s="46"/>
      <c r="F1136" s="46"/>
      <c r="G1136" s="46"/>
      <c r="H1136" s="46"/>
      <c r="I1136" s="46"/>
      <c r="N1136" s="46"/>
      <c r="O1136" s="46"/>
      <c r="P1136" s="89"/>
      <c r="Q1136" s="89"/>
      <c r="R1136" s="89"/>
      <c r="S1136" s="89"/>
      <c r="T1136" s="89"/>
      <c r="U1136" s="89"/>
      <c r="V1136" s="89"/>
      <c r="W1136" s="89"/>
      <c r="X1136" s="46"/>
      <c r="Y1136" s="46"/>
      <c r="Z1136" s="46"/>
      <c r="AK1136" s="46"/>
      <c r="AL1136" s="46"/>
      <c r="AM1136" s="46"/>
      <c r="AN1136" s="46"/>
      <c r="AO1136" s="46"/>
      <c r="AP1136" s="46"/>
      <c r="AQ1136" s="46"/>
      <c r="AR1136" s="46"/>
      <c r="AS1136" s="46"/>
      <c r="AT1136" s="46"/>
      <c r="AU1136" s="46"/>
      <c r="AV1136" s="46"/>
      <c r="AW1136" s="46"/>
      <c r="AX1136" s="46"/>
      <c r="AY1136" s="46"/>
      <c r="AZ1136" s="46"/>
      <c r="BA1136" s="46"/>
      <c r="BB1136" s="46"/>
      <c r="BC1136" s="46"/>
      <c r="BD1136" s="46"/>
    </row>
    <row r="1137" spans="1:56" ht="14.25" x14ac:dyDescent="0.25">
      <c r="A1137" s="46"/>
      <c r="D1137" s="46"/>
      <c r="E1137" s="46"/>
      <c r="F1137" s="46"/>
      <c r="G1137" s="46"/>
      <c r="H1137" s="46"/>
      <c r="I1137" s="46"/>
      <c r="N1137" s="46"/>
      <c r="O1137" s="46"/>
      <c r="P1137" s="89"/>
      <c r="Q1137" s="89"/>
      <c r="R1137" s="89"/>
      <c r="S1137" s="89"/>
      <c r="T1137" s="89"/>
      <c r="U1137" s="89"/>
      <c r="V1137" s="89"/>
      <c r="W1137" s="89"/>
      <c r="X1137" s="46"/>
      <c r="Y1137" s="46"/>
      <c r="Z1137" s="46"/>
      <c r="AK1137" s="46"/>
      <c r="AL1137" s="46"/>
      <c r="AM1137" s="46"/>
      <c r="AN1137" s="46"/>
      <c r="AO1137" s="46"/>
      <c r="AP1137" s="46"/>
      <c r="AQ1137" s="46"/>
      <c r="AR1137" s="46"/>
      <c r="AS1137" s="46"/>
      <c r="AT1137" s="46"/>
      <c r="AU1137" s="46"/>
      <c r="AV1137" s="46"/>
      <c r="AW1137" s="46"/>
      <c r="AX1137" s="46"/>
      <c r="AY1137" s="46"/>
      <c r="AZ1137" s="46"/>
      <c r="BA1137" s="46"/>
      <c r="BB1137" s="46"/>
      <c r="BC1137" s="46"/>
      <c r="BD1137" s="46"/>
    </row>
    <row r="1138" spans="1:56" ht="14.25" x14ac:dyDescent="0.25">
      <c r="A1138" s="46"/>
      <c r="D1138" s="46"/>
      <c r="E1138" s="46"/>
      <c r="F1138" s="46"/>
      <c r="G1138" s="46"/>
      <c r="H1138" s="46"/>
      <c r="I1138" s="46"/>
      <c r="N1138" s="46"/>
      <c r="O1138" s="46"/>
      <c r="P1138" s="89"/>
      <c r="Q1138" s="89"/>
      <c r="R1138" s="89"/>
      <c r="S1138" s="89"/>
      <c r="T1138" s="89"/>
      <c r="U1138" s="89"/>
      <c r="V1138" s="89"/>
      <c r="W1138" s="89"/>
      <c r="X1138" s="46"/>
      <c r="Y1138" s="46"/>
      <c r="Z1138" s="46"/>
      <c r="AK1138" s="46"/>
      <c r="AL1138" s="46"/>
      <c r="AM1138" s="46"/>
      <c r="AN1138" s="46"/>
      <c r="AO1138" s="46"/>
      <c r="AP1138" s="46"/>
      <c r="AQ1138" s="46"/>
      <c r="AR1138" s="46"/>
      <c r="AS1138" s="46"/>
      <c r="AT1138" s="46"/>
      <c r="AU1138" s="46"/>
      <c r="AV1138" s="46"/>
      <c r="AW1138" s="46"/>
      <c r="AX1138" s="46"/>
      <c r="AY1138" s="46"/>
      <c r="AZ1138" s="46"/>
      <c r="BA1138" s="46"/>
      <c r="BB1138" s="46"/>
      <c r="BC1138" s="46"/>
      <c r="BD1138" s="46"/>
    </row>
    <row r="1139" spans="1:56" ht="14.25" x14ac:dyDescent="0.25">
      <c r="A1139" s="46"/>
      <c r="D1139" s="46"/>
      <c r="E1139" s="46"/>
      <c r="F1139" s="46"/>
      <c r="G1139" s="46"/>
      <c r="H1139" s="46"/>
      <c r="I1139" s="46"/>
      <c r="N1139" s="46"/>
      <c r="O1139" s="46"/>
      <c r="P1139" s="89"/>
      <c r="Q1139" s="89"/>
      <c r="R1139" s="89"/>
      <c r="S1139" s="89"/>
      <c r="T1139" s="89"/>
      <c r="U1139" s="89"/>
      <c r="V1139" s="89"/>
      <c r="W1139" s="89"/>
      <c r="X1139" s="46"/>
      <c r="Y1139" s="46"/>
      <c r="Z1139" s="46"/>
      <c r="AK1139" s="46"/>
      <c r="AL1139" s="46"/>
      <c r="AM1139" s="46"/>
      <c r="AN1139" s="46"/>
      <c r="AO1139" s="46"/>
      <c r="AP1139" s="46"/>
      <c r="AQ1139" s="46"/>
      <c r="AR1139" s="46"/>
      <c r="AS1139" s="46"/>
      <c r="AT1139" s="46"/>
      <c r="AU1139" s="46"/>
      <c r="AV1139" s="46"/>
      <c r="AW1139" s="46"/>
      <c r="AX1139" s="46"/>
      <c r="AY1139" s="46"/>
      <c r="AZ1139" s="46"/>
      <c r="BA1139" s="46"/>
      <c r="BB1139" s="46"/>
      <c r="BC1139" s="46"/>
      <c r="BD1139" s="46"/>
    </row>
    <row r="1140" spans="1:56" ht="14.25" x14ac:dyDescent="0.25">
      <c r="A1140" s="46"/>
      <c r="D1140" s="46"/>
      <c r="E1140" s="46"/>
      <c r="F1140" s="46"/>
      <c r="G1140" s="46"/>
      <c r="H1140" s="46"/>
      <c r="I1140" s="46"/>
      <c r="N1140" s="46"/>
      <c r="O1140" s="46"/>
      <c r="P1140" s="89"/>
      <c r="Q1140" s="89"/>
      <c r="R1140" s="89"/>
      <c r="S1140" s="89"/>
      <c r="T1140" s="89"/>
      <c r="U1140" s="89"/>
      <c r="V1140" s="89"/>
      <c r="W1140" s="89"/>
      <c r="X1140" s="46"/>
      <c r="Y1140" s="46"/>
      <c r="Z1140" s="46"/>
      <c r="AK1140" s="46"/>
      <c r="AL1140" s="46"/>
      <c r="AM1140" s="46"/>
      <c r="AN1140" s="46"/>
      <c r="AO1140" s="46"/>
      <c r="AP1140" s="46"/>
      <c r="AQ1140" s="46"/>
      <c r="AR1140" s="46"/>
      <c r="AS1140" s="46"/>
      <c r="AT1140" s="46"/>
      <c r="AU1140" s="46"/>
      <c r="AV1140" s="46"/>
      <c r="AW1140" s="46"/>
      <c r="AX1140" s="46"/>
      <c r="AY1140" s="46"/>
      <c r="AZ1140" s="46"/>
      <c r="BA1140" s="46"/>
      <c r="BB1140" s="46"/>
      <c r="BC1140" s="46"/>
      <c r="BD1140" s="46"/>
    </row>
    <row r="1141" spans="1:56" ht="14.25" x14ac:dyDescent="0.25">
      <c r="A1141" s="46"/>
      <c r="D1141" s="46"/>
      <c r="E1141" s="46"/>
      <c r="F1141" s="46"/>
      <c r="G1141" s="46"/>
      <c r="H1141" s="46"/>
      <c r="I1141" s="46"/>
      <c r="N1141" s="46"/>
      <c r="O1141" s="46"/>
      <c r="P1141" s="89"/>
      <c r="Q1141" s="89"/>
      <c r="R1141" s="89"/>
      <c r="S1141" s="89"/>
      <c r="T1141" s="89"/>
      <c r="U1141" s="89"/>
      <c r="V1141" s="89"/>
      <c r="W1141" s="89"/>
      <c r="X1141" s="46"/>
      <c r="Y1141" s="46"/>
      <c r="Z1141" s="46"/>
      <c r="AK1141" s="46"/>
      <c r="AL1141" s="46"/>
      <c r="AM1141" s="46"/>
      <c r="AN1141" s="46"/>
      <c r="AO1141" s="46"/>
      <c r="AP1141" s="46"/>
      <c r="AQ1141" s="46"/>
      <c r="AR1141" s="46"/>
      <c r="AS1141" s="46"/>
      <c r="AT1141" s="46"/>
      <c r="AU1141" s="46"/>
      <c r="AV1141" s="46"/>
      <c r="AW1141" s="46"/>
      <c r="AX1141" s="46"/>
      <c r="AY1141" s="46"/>
      <c r="AZ1141" s="46"/>
      <c r="BA1141" s="46"/>
      <c r="BB1141" s="46"/>
      <c r="BC1141" s="46"/>
      <c r="BD1141" s="46"/>
    </row>
    <row r="1142" spans="1:56" ht="14.25" x14ac:dyDescent="0.25">
      <c r="A1142" s="46"/>
      <c r="D1142" s="46"/>
      <c r="E1142" s="46"/>
      <c r="F1142" s="46"/>
      <c r="G1142" s="46"/>
      <c r="H1142" s="46"/>
      <c r="I1142" s="46"/>
      <c r="N1142" s="46"/>
      <c r="O1142" s="46"/>
      <c r="P1142" s="89"/>
      <c r="Q1142" s="89"/>
      <c r="R1142" s="89"/>
      <c r="S1142" s="89"/>
      <c r="T1142" s="89"/>
      <c r="U1142" s="89"/>
      <c r="V1142" s="89"/>
      <c r="W1142" s="89"/>
      <c r="X1142" s="46"/>
      <c r="Y1142" s="46"/>
      <c r="Z1142" s="46"/>
      <c r="AK1142" s="46"/>
      <c r="AL1142" s="46"/>
      <c r="AM1142" s="46"/>
      <c r="AN1142" s="46"/>
      <c r="AO1142" s="46"/>
      <c r="AP1142" s="46"/>
      <c r="AQ1142" s="46"/>
      <c r="AR1142" s="46"/>
      <c r="AS1142" s="46"/>
      <c r="AT1142" s="46"/>
      <c r="AU1142" s="46"/>
      <c r="AV1142" s="46"/>
      <c r="AW1142" s="46"/>
      <c r="AX1142" s="46"/>
      <c r="AY1142" s="46"/>
      <c r="AZ1142" s="46"/>
      <c r="BA1142" s="46"/>
      <c r="BB1142" s="46"/>
      <c r="BC1142" s="46"/>
      <c r="BD1142" s="46"/>
    </row>
    <row r="1143" spans="1:56" ht="14.25" x14ac:dyDescent="0.25">
      <c r="A1143" s="46"/>
      <c r="D1143" s="46"/>
      <c r="E1143" s="46"/>
      <c r="F1143" s="46"/>
      <c r="G1143" s="46"/>
      <c r="H1143" s="46"/>
      <c r="I1143" s="46"/>
      <c r="N1143" s="46"/>
      <c r="O1143" s="46"/>
      <c r="P1143" s="89"/>
      <c r="Q1143" s="89"/>
      <c r="R1143" s="89"/>
      <c r="S1143" s="89"/>
      <c r="T1143" s="89"/>
      <c r="U1143" s="89"/>
      <c r="V1143" s="89"/>
      <c r="W1143" s="89"/>
      <c r="X1143" s="46"/>
      <c r="Y1143" s="46"/>
      <c r="Z1143" s="46"/>
      <c r="AK1143" s="46"/>
      <c r="AL1143" s="46"/>
      <c r="AM1143" s="46"/>
      <c r="AN1143" s="46"/>
      <c r="AO1143" s="46"/>
      <c r="AP1143" s="46"/>
      <c r="AQ1143" s="46"/>
      <c r="AR1143" s="46"/>
      <c r="AS1143" s="46"/>
      <c r="AT1143" s="46"/>
      <c r="AU1143" s="46"/>
      <c r="AV1143" s="46"/>
      <c r="AW1143" s="46"/>
      <c r="AX1143" s="46"/>
      <c r="AY1143" s="46"/>
      <c r="AZ1143" s="46"/>
      <c r="BA1143" s="46"/>
      <c r="BB1143" s="46"/>
      <c r="BC1143" s="46"/>
      <c r="BD1143" s="46"/>
    </row>
    <row r="1144" spans="1:56" ht="14.25" x14ac:dyDescent="0.25">
      <c r="A1144" s="46"/>
      <c r="D1144" s="46"/>
      <c r="E1144" s="46"/>
      <c r="F1144" s="46"/>
      <c r="G1144" s="46"/>
      <c r="H1144" s="46"/>
      <c r="I1144" s="46"/>
      <c r="N1144" s="46"/>
      <c r="O1144" s="46"/>
      <c r="P1144" s="89"/>
      <c r="Q1144" s="89"/>
      <c r="R1144" s="89"/>
      <c r="S1144" s="89"/>
      <c r="T1144" s="89"/>
      <c r="U1144" s="89"/>
      <c r="V1144" s="89"/>
      <c r="W1144" s="89"/>
      <c r="X1144" s="46"/>
      <c r="Y1144" s="46"/>
      <c r="Z1144" s="46"/>
      <c r="AK1144" s="46"/>
      <c r="AL1144" s="46"/>
      <c r="AM1144" s="46"/>
      <c r="AN1144" s="46"/>
      <c r="AO1144" s="46"/>
      <c r="AP1144" s="46"/>
      <c r="AQ1144" s="46"/>
      <c r="AR1144" s="46"/>
      <c r="AS1144" s="46"/>
      <c r="AT1144" s="46"/>
      <c r="AU1144" s="46"/>
      <c r="AV1144" s="46"/>
      <c r="AW1144" s="46"/>
      <c r="AX1144" s="46"/>
      <c r="AY1144" s="46"/>
      <c r="AZ1144" s="46"/>
      <c r="BA1144" s="46"/>
      <c r="BB1144" s="46"/>
      <c r="BC1144" s="46"/>
      <c r="BD1144" s="46"/>
    </row>
    <row r="1145" spans="1:56" ht="14.25" x14ac:dyDescent="0.25">
      <c r="A1145" s="46"/>
      <c r="D1145" s="46"/>
      <c r="E1145" s="46"/>
      <c r="F1145" s="46"/>
      <c r="G1145" s="46"/>
      <c r="H1145" s="46"/>
      <c r="I1145" s="46"/>
      <c r="N1145" s="46"/>
      <c r="O1145" s="46"/>
      <c r="P1145" s="89"/>
      <c r="Q1145" s="89"/>
      <c r="R1145" s="89"/>
      <c r="S1145" s="89"/>
      <c r="T1145" s="89"/>
      <c r="U1145" s="89"/>
      <c r="V1145" s="89"/>
      <c r="W1145" s="89"/>
      <c r="X1145" s="46"/>
      <c r="Y1145" s="46"/>
      <c r="Z1145" s="46"/>
      <c r="AK1145" s="46"/>
      <c r="AL1145" s="46"/>
      <c r="AM1145" s="46"/>
      <c r="AN1145" s="46"/>
      <c r="AO1145" s="46"/>
      <c r="AP1145" s="46"/>
      <c r="AQ1145" s="46"/>
      <c r="AR1145" s="46"/>
      <c r="AS1145" s="46"/>
      <c r="AT1145" s="46"/>
      <c r="AU1145" s="46"/>
      <c r="AV1145" s="46"/>
      <c r="AW1145" s="46"/>
      <c r="AX1145" s="46"/>
      <c r="AY1145" s="46"/>
      <c r="AZ1145" s="46"/>
      <c r="BA1145" s="46"/>
      <c r="BB1145" s="46"/>
      <c r="BC1145" s="46"/>
      <c r="BD1145" s="46"/>
    </row>
    <row r="1146" spans="1:56" ht="14.25" x14ac:dyDescent="0.25">
      <c r="A1146" s="46"/>
      <c r="D1146" s="46"/>
      <c r="E1146" s="46"/>
      <c r="F1146" s="46"/>
      <c r="G1146" s="46"/>
      <c r="H1146" s="46"/>
      <c r="I1146" s="46"/>
      <c r="N1146" s="46"/>
      <c r="O1146" s="46"/>
      <c r="P1146" s="89"/>
      <c r="Q1146" s="89"/>
      <c r="R1146" s="89"/>
      <c r="S1146" s="89"/>
      <c r="T1146" s="89"/>
      <c r="U1146" s="89"/>
      <c r="V1146" s="89"/>
      <c r="W1146" s="89"/>
      <c r="X1146" s="46"/>
      <c r="Y1146" s="46"/>
      <c r="Z1146" s="46"/>
      <c r="AK1146" s="46"/>
      <c r="AL1146" s="46"/>
      <c r="AM1146" s="46"/>
      <c r="AN1146" s="46"/>
      <c r="AO1146" s="46"/>
      <c r="AP1146" s="46"/>
      <c r="AQ1146" s="46"/>
      <c r="AR1146" s="46"/>
      <c r="AS1146" s="46"/>
      <c r="AT1146" s="46"/>
      <c r="AU1146" s="46"/>
      <c r="AV1146" s="46"/>
      <c r="AW1146" s="46"/>
      <c r="AX1146" s="46"/>
      <c r="AY1146" s="46"/>
      <c r="AZ1146" s="46"/>
      <c r="BA1146" s="46"/>
      <c r="BB1146" s="46"/>
      <c r="BC1146" s="46"/>
      <c r="BD1146" s="46"/>
    </row>
    <row r="1147" spans="1:56" ht="14.25" x14ac:dyDescent="0.25">
      <c r="A1147" s="46"/>
      <c r="D1147" s="46"/>
      <c r="E1147" s="46"/>
      <c r="F1147" s="46"/>
      <c r="G1147" s="46"/>
      <c r="H1147" s="46"/>
      <c r="I1147" s="46"/>
      <c r="N1147" s="46"/>
      <c r="O1147" s="46"/>
      <c r="P1147" s="89"/>
      <c r="Q1147" s="89"/>
      <c r="R1147" s="89"/>
      <c r="S1147" s="89"/>
      <c r="T1147" s="89"/>
      <c r="U1147" s="89"/>
      <c r="V1147" s="89"/>
      <c r="W1147" s="89"/>
      <c r="X1147" s="46"/>
      <c r="Y1147" s="46"/>
      <c r="Z1147" s="46"/>
      <c r="AK1147" s="46"/>
      <c r="AL1147" s="46"/>
      <c r="AM1147" s="46"/>
      <c r="AN1147" s="46"/>
      <c r="AO1147" s="46"/>
      <c r="AP1147" s="46"/>
      <c r="AQ1147" s="46"/>
      <c r="AR1147" s="46"/>
      <c r="AS1147" s="46"/>
      <c r="AT1147" s="46"/>
      <c r="AU1147" s="46"/>
      <c r="AV1147" s="46"/>
      <c r="AW1147" s="46"/>
      <c r="AX1147" s="46"/>
      <c r="AY1147" s="46"/>
      <c r="AZ1147" s="46"/>
      <c r="BA1147" s="46"/>
      <c r="BB1147" s="46"/>
      <c r="BC1147" s="46"/>
      <c r="BD1147" s="46"/>
    </row>
    <row r="1148" spans="1:56" ht="14.25" x14ac:dyDescent="0.25">
      <c r="A1148" s="46"/>
      <c r="D1148" s="46"/>
      <c r="E1148" s="46"/>
      <c r="F1148" s="46"/>
      <c r="G1148" s="46"/>
      <c r="H1148" s="46"/>
      <c r="I1148" s="46"/>
      <c r="N1148" s="46"/>
      <c r="O1148" s="46"/>
      <c r="P1148" s="89"/>
      <c r="Q1148" s="89"/>
      <c r="R1148" s="89"/>
      <c r="S1148" s="89"/>
      <c r="T1148" s="89"/>
      <c r="U1148" s="89"/>
      <c r="V1148" s="89"/>
      <c r="W1148" s="89"/>
      <c r="X1148" s="46"/>
      <c r="Y1148" s="46"/>
      <c r="Z1148" s="46"/>
      <c r="AK1148" s="46"/>
      <c r="AL1148" s="46"/>
      <c r="AM1148" s="46"/>
      <c r="AN1148" s="46"/>
      <c r="AO1148" s="46"/>
      <c r="AP1148" s="46"/>
      <c r="AQ1148" s="46"/>
      <c r="AR1148" s="46"/>
      <c r="AS1148" s="46"/>
      <c r="AT1148" s="46"/>
      <c r="AU1148" s="46"/>
      <c r="AV1148" s="46"/>
      <c r="AW1148" s="46"/>
      <c r="AX1148" s="46"/>
      <c r="AY1148" s="46"/>
      <c r="AZ1148" s="46"/>
      <c r="BA1148" s="46"/>
      <c r="BB1148" s="46"/>
      <c r="BC1148" s="46"/>
      <c r="BD1148" s="46"/>
    </row>
    <row r="1149" spans="1:56" ht="14.25" x14ac:dyDescent="0.25">
      <c r="A1149" s="46"/>
      <c r="D1149" s="46"/>
      <c r="E1149" s="46"/>
      <c r="F1149" s="46"/>
      <c r="G1149" s="46"/>
      <c r="H1149" s="46"/>
      <c r="I1149" s="46"/>
      <c r="N1149" s="46"/>
      <c r="O1149" s="46"/>
      <c r="P1149" s="89"/>
      <c r="Q1149" s="89"/>
      <c r="R1149" s="89"/>
      <c r="S1149" s="89"/>
      <c r="T1149" s="89"/>
      <c r="U1149" s="89"/>
      <c r="V1149" s="89"/>
      <c r="W1149" s="89"/>
      <c r="X1149" s="46"/>
      <c r="Y1149" s="46"/>
      <c r="Z1149" s="46"/>
      <c r="AK1149" s="46"/>
      <c r="AL1149" s="46"/>
      <c r="AM1149" s="46"/>
      <c r="AN1149" s="46"/>
      <c r="AO1149" s="46"/>
      <c r="AP1149" s="46"/>
      <c r="AQ1149" s="46"/>
      <c r="AR1149" s="46"/>
      <c r="AS1149" s="46"/>
      <c r="AT1149" s="46"/>
      <c r="AU1149" s="46"/>
      <c r="AV1149" s="46"/>
      <c r="AW1149" s="46"/>
      <c r="AX1149" s="46"/>
      <c r="AY1149" s="46"/>
      <c r="AZ1149" s="46"/>
      <c r="BA1149" s="46"/>
      <c r="BB1149" s="46"/>
      <c r="BC1149" s="46"/>
      <c r="BD1149" s="46"/>
    </row>
    <row r="1150" spans="1:56" ht="14.25" x14ac:dyDescent="0.25">
      <c r="A1150" s="46"/>
      <c r="D1150" s="46"/>
      <c r="E1150" s="46"/>
      <c r="F1150" s="46"/>
      <c r="G1150" s="46"/>
      <c r="H1150" s="46"/>
      <c r="I1150" s="46"/>
      <c r="N1150" s="46"/>
      <c r="O1150" s="46"/>
      <c r="P1150" s="89"/>
      <c r="Q1150" s="89"/>
      <c r="R1150" s="89"/>
      <c r="S1150" s="89"/>
      <c r="T1150" s="89"/>
      <c r="U1150" s="89"/>
      <c r="V1150" s="89"/>
      <c r="W1150" s="89"/>
      <c r="X1150" s="46"/>
      <c r="Y1150" s="46"/>
      <c r="Z1150" s="46"/>
      <c r="AK1150" s="46"/>
      <c r="AL1150" s="46"/>
      <c r="AM1150" s="46"/>
      <c r="AN1150" s="46"/>
      <c r="AO1150" s="46"/>
      <c r="AP1150" s="46"/>
      <c r="AQ1150" s="46"/>
      <c r="AR1150" s="46"/>
      <c r="AS1150" s="46"/>
      <c r="AT1150" s="46"/>
      <c r="AU1150" s="46"/>
      <c r="AV1150" s="46"/>
      <c r="AW1150" s="46"/>
      <c r="AX1150" s="46"/>
      <c r="AY1150" s="46"/>
      <c r="AZ1150" s="46"/>
      <c r="BA1150" s="46"/>
      <c r="BB1150" s="46"/>
      <c r="BC1150" s="46"/>
      <c r="BD1150" s="46"/>
    </row>
    <row r="1151" spans="1:56" ht="14.25" x14ac:dyDescent="0.25">
      <c r="A1151" s="46"/>
      <c r="D1151" s="46"/>
      <c r="E1151" s="46"/>
      <c r="F1151" s="46"/>
      <c r="G1151" s="46"/>
      <c r="H1151" s="46"/>
      <c r="I1151" s="46"/>
      <c r="N1151" s="46"/>
      <c r="O1151" s="46"/>
      <c r="P1151" s="89"/>
      <c r="Q1151" s="89"/>
      <c r="R1151" s="89"/>
      <c r="S1151" s="89"/>
      <c r="T1151" s="89"/>
      <c r="U1151" s="89"/>
      <c r="V1151" s="89"/>
      <c r="W1151" s="89"/>
      <c r="X1151" s="46"/>
      <c r="Y1151" s="46"/>
      <c r="Z1151" s="46"/>
      <c r="AK1151" s="46"/>
      <c r="AL1151" s="46"/>
      <c r="AM1151" s="46"/>
      <c r="AN1151" s="46"/>
      <c r="AO1151" s="46"/>
      <c r="AP1151" s="46"/>
      <c r="AQ1151" s="46"/>
      <c r="AR1151" s="46"/>
      <c r="AS1151" s="46"/>
      <c r="AT1151" s="46"/>
      <c r="AU1151" s="46"/>
      <c r="AV1151" s="46"/>
      <c r="AW1151" s="46"/>
      <c r="AX1151" s="46"/>
      <c r="AY1151" s="46"/>
      <c r="AZ1151" s="46"/>
      <c r="BA1151" s="46"/>
      <c r="BB1151" s="46"/>
      <c r="BC1151" s="46"/>
      <c r="BD1151" s="46"/>
    </row>
    <row r="1152" spans="1:56" ht="14.25" x14ac:dyDescent="0.25">
      <c r="A1152" s="46"/>
      <c r="D1152" s="46"/>
      <c r="E1152" s="46"/>
      <c r="F1152" s="46"/>
      <c r="G1152" s="46"/>
      <c r="H1152" s="46"/>
      <c r="I1152" s="46"/>
      <c r="N1152" s="46"/>
      <c r="O1152" s="46"/>
      <c r="P1152" s="89"/>
      <c r="Q1152" s="89"/>
      <c r="R1152" s="89"/>
      <c r="S1152" s="89"/>
      <c r="T1152" s="89"/>
      <c r="U1152" s="89"/>
      <c r="V1152" s="89"/>
      <c r="W1152" s="89"/>
      <c r="X1152" s="46"/>
      <c r="Y1152" s="46"/>
      <c r="Z1152" s="46"/>
      <c r="AK1152" s="46"/>
      <c r="AL1152" s="46"/>
      <c r="AM1152" s="46"/>
      <c r="AN1152" s="46"/>
      <c r="AO1152" s="46"/>
      <c r="AP1152" s="46"/>
      <c r="AQ1152" s="46"/>
      <c r="AR1152" s="46"/>
      <c r="AS1152" s="46"/>
      <c r="AT1152" s="46"/>
      <c r="AU1152" s="46"/>
      <c r="AV1152" s="46"/>
      <c r="AW1152" s="46"/>
      <c r="AX1152" s="46"/>
      <c r="AY1152" s="46"/>
      <c r="AZ1152" s="46"/>
      <c r="BA1152" s="46"/>
      <c r="BB1152" s="46"/>
      <c r="BC1152" s="46"/>
      <c r="BD1152" s="46"/>
    </row>
    <row r="1153" spans="1:56" ht="14.25" x14ac:dyDescent="0.25">
      <c r="A1153" s="46"/>
      <c r="D1153" s="46"/>
      <c r="E1153" s="46"/>
      <c r="F1153" s="46"/>
      <c r="G1153" s="46"/>
      <c r="H1153" s="46"/>
      <c r="I1153" s="46"/>
      <c r="N1153" s="46"/>
      <c r="O1153" s="46"/>
      <c r="P1153" s="89"/>
      <c r="Q1153" s="89"/>
      <c r="R1153" s="89"/>
      <c r="S1153" s="89"/>
      <c r="T1153" s="89"/>
      <c r="U1153" s="89"/>
      <c r="V1153" s="89"/>
      <c r="W1153" s="89"/>
      <c r="X1153" s="46"/>
      <c r="Y1153" s="46"/>
      <c r="Z1153" s="46"/>
      <c r="AK1153" s="46"/>
      <c r="AL1153" s="46"/>
      <c r="AM1153" s="46"/>
      <c r="AN1153" s="46"/>
      <c r="AO1153" s="46"/>
      <c r="AP1153" s="46"/>
      <c r="AQ1153" s="46"/>
      <c r="AR1153" s="46"/>
      <c r="AS1153" s="46"/>
      <c r="AT1153" s="46"/>
      <c r="AU1153" s="46"/>
      <c r="AV1153" s="46"/>
      <c r="AW1153" s="46"/>
      <c r="AX1153" s="46"/>
      <c r="AY1153" s="46"/>
      <c r="AZ1153" s="46"/>
      <c r="BA1153" s="46"/>
      <c r="BB1153" s="46"/>
      <c r="BC1153" s="46"/>
      <c r="BD1153" s="46"/>
    </row>
    <row r="1154" spans="1:56" ht="14.25" x14ac:dyDescent="0.25">
      <c r="A1154" s="46"/>
      <c r="D1154" s="46"/>
      <c r="E1154" s="46"/>
      <c r="F1154" s="46"/>
      <c r="G1154" s="46"/>
      <c r="H1154" s="46"/>
      <c r="I1154" s="46"/>
      <c r="N1154" s="46"/>
      <c r="O1154" s="46"/>
      <c r="P1154" s="89"/>
      <c r="Q1154" s="89"/>
      <c r="R1154" s="89"/>
      <c r="S1154" s="89"/>
      <c r="T1154" s="89"/>
      <c r="U1154" s="89"/>
      <c r="V1154" s="89"/>
      <c r="W1154" s="89"/>
      <c r="X1154" s="46"/>
      <c r="Y1154" s="46"/>
      <c r="Z1154" s="46"/>
      <c r="AK1154" s="46"/>
      <c r="AL1154" s="46"/>
      <c r="AM1154" s="46"/>
      <c r="AN1154" s="46"/>
      <c r="AO1154" s="46"/>
      <c r="AP1154" s="46"/>
      <c r="AQ1154" s="46"/>
      <c r="AR1154" s="46"/>
      <c r="AS1154" s="46"/>
      <c r="AT1154" s="46"/>
      <c r="AU1154" s="46"/>
      <c r="AV1154" s="46"/>
      <c r="AW1154" s="46"/>
      <c r="AX1154" s="46"/>
      <c r="AY1154" s="46"/>
      <c r="AZ1154" s="46"/>
      <c r="BA1154" s="46"/>
      <c r="BB1154" s="46"/>
      <c r="BC1154" s="46"/>
      <c r="BD1154" s="46"/>
    </row>
    <row r="1155" spans="1:56" ht="14.25" x14ac:dyDescent="0.25">
      <c r="A1155" s="46"/>
      <c r="D1155" s="46"/>
      <c r="E1155" s="46"/>
      <c r="F1155" s="46"/>
      <c r="G1155" s="46"/>
      <c r="H1155" s="46"/>
      <c r="I1155" s="46"/>
      <c r="N1155" s="46"/>
      <c r="O1155" s="46"/>
      <c r="P1155" s="89"/>
      <c r="Q1155" s="89"/>
      <c r="R1155" s="89"/>
      <c r="S1155" s="89"/>
      <c r="T1155" s="89"/>
      <c r="U1155" s="89"/>
      <c r="V1155" s="89"/>
      <c r="W1155" s="89"/>
      <c r="X1155" s="46"/>
      <c r="Y1155" s="46"/>
      <c r="Z1155" s="46"/>
      <c r="AK1155" s="46"/>
      <c r="AL1155" s="46"/>
      <c r="AM1155" s="46"/>
      <c r="AN1155" s="46"/>
      <c r="AO1155" s="46"/>
      <c r="AP1155" s="46"/>
      <c r="AQ1155" s="46"/>
      <c r="AR1155" s="46"/>
      <c r="AS1155" s="46"/>
      <c r="AT1155" s="46"/>
      <c r="AU1155" s="46"/>
      <c r="AV1155" s="46"/>
      <c r="AW1155" s="46"/>
      <c r="AX1155" s="46"/>
      <c r="AY1155" s="46"/>
      <c r="AZ1155" s="46"/>
      <c r="BA1155" s="46"/>
      <c r="BB1155" s="46"/>
      <c r="BC1155" s="46"/>
      <c r="BD1155" s="46"/>
    </row>
    <row r="1156" spans="1:56" ht="14.25" x14ac:dyDescent="0.25">
      <c r="A1156" s="46"/>
      <c r="D1156" s="46"/>
      <c r="E1156" s="46"/>
      <c r="F1156" s="46"/>
      <c r="G1156" s="46"/>
      <c r="H1156" s="46"/>
      <c r="I1156" s="46"/>
      <c r="N1156" s="46"/>
      <c r="O1156" s="46"/>
      <c r="P1156" s="89"/>
      <c r="Q1156" s="89"/>
      <c r="R1156" s="89"/>
      <c r="S1156" s="89"/>
      <c r="T1156" s="89"/>
      <c r="U1156" s="89"/>
      <c r="V1156" s="89"/>
      <c r="W1156" s="89"/>
      <c r="X1156" s="46"/>
      <c r="Y1156" s="46"/>
      <c r="Z1156" s="46"/>
      <c r="AK1156" s="46"/>
      <c r="AL1156" s="46"/>
      <c r="AM1156" s="46"/>
      <c r="AN1156" s="46"/>
      <c r="AO1156" s="46"/>
      <c r="AP1156" s="46"/>
      <c r="AQ1156" s="46"/>
      <c r="AR1156" s="46"/>
      <c r="AS1156" s="46"/>
      <c r="AT1156" s="46"/>
      <c r="AU1156" s="46"/>
      <c r="AV1156" s="46"/>
      <c r="AW1156" s="46"/>
      <c r="AX1156" s="46"/>
      <c r="AY1156" s="46"/>
      <c r="AZ1156" s="46"/>
      <c r="BA1156" s="46"/>
      <c r="BB1156" s="46"/>
      <c r="BC1156" s="46"/>
      <c r="BD1156" s="46"/>
    </row>
    <row r="1157" spans="1:56" ht="14.25" x14ac:dyDescent="0.25">
      <c r="A1157" s="46"/>
      <c r="D1157" s="46"/>
      <c r="E1157" s="46"/>
      <c r="F1157" s="46"/>
      <c r="G1157" s="46"/>
      <c r="H1157" s="46"/>
      <c r="I1157" s="46"/>
      <c r="N1157" s="46"/>
      <c r="O1157" s="46"/>
      <c r="P1157" s="89"/>
      <c r="Q1157" s="89"/>
      <c r="R1157" s="89"/>
      <c r="S1157" s="89"/>
      <c r="T1157" s="89"/>
      <c r="U1157" s="89"/>
      <c r="V1157" s="89"/>
      <c r="W1157" s="89"/>
      <c r="X1157" s="46"/>
      <c r="Y1157" s="46"/>
      <c r="Z1157" s="46"/>
      <c r="AK1157" s="46"/>
      <c r="AL1157" s="46"/>
      <c r="AM1157" s="46"/>
      <c r="AN1157" s="46"/>
      <c r="AO1157" s="46"/>
      <c r="AP1157" s="46"/>
      <c r="AQ1157" s="46"/>
      <c r="AR1157" s="46"/>
      <c r="AS1157" s="46"/>
      <c r="AT1157" s="46"/>
      <c r="AU1157" s="46"/>
      <c r="AV1157" s="46"/>
      <c r="AW1157" s="46"/>
      <c r="AX1157" s="46"/>
      <c r="AY1157" s="46"/>
      <c r="AZ1157" s="46"/>
      <c r="BA1157" s="46"/>
      <c r="BB1157" s="46"/>
      <c r="BC1157" s="46"/>
      <c r="BD1157" s="46"/>
    </row>
    <row r="1158" spans="1:56" ht="14.25" x14ac:dyDescent="0.25">
      <c r="A1158" s="46"/>
      <c r="D1158" s="46"/>
      <c r="E1158" s="46"/>
      <c r="F1158" s="46"/>
      <c r="G1158" s="46"/>
      <c r="H1158" s="46"/>
      <c r="I1158" s="46"/>
      <c r="N1158" s="46"/>
      <c r="O1158" s="46"/>
      <c r="P1158" s="89"/>
      <c r="Q1158" s="89"/>
      <c r="R1158" s="89"/>
      <c r="S1158" s="89"/>
      <c r="T1158" s="89"/>
      <c r="U1158" s="89"/>
      <c r="V1158" s="89"/>
      <c r="W1158" s="89"/>
      <c r="X1158" s="46"/>
      <c r="Y1158" s="46"/>
      <c r="Z1158" s="46"/>
      <c r="AK1158" s="46"/>
      <c r="AL1158" s="46"/>
      <c r="AM1158" s="46"/>
      <c r="AN1158" s="46"/>
      <c r="AO1158" s="46"/>
      <c r="AP1158" s="46"/>
      <c r="AQ1158" s="46"/>
      <c r="AR1158" s="46"/>
      <c r="AS1158" s="46"/>
      <c r="AT1158" s="46"/>
      <c r="AU1158" s="46"/>
      <c r="AV1158" s="46"/>
      <c r="AW1158" s="46"/>
      <c r="AX1158" s="46"/>
      <c r="AY1158" s="46"/>
      <c r="AZ1158" s="46"/>
      <c r="BA1158" s="46"/>
      <c r="BB1158" s="46"/>
      <c r="BC1158" s="46"/>
      <c r="BD1158" s="46"/>
    </row>
    <row r="1159" spans="1:56" ht="14.25" x14ac:dyDescent="0.25">
      <c r="A1159" s="46"/>
      <c r="D1159" s="46"/>
      <c r="E1159" s="46"/>
      <c r="F1159" s="46"/>
      <c r="G1159" s="46"/>
      <c r="H1159" s="46"/>
      <c r="I1159" s="46"/>
      <c r="N1159" s="46"/>
      <c r="O1159" s="46"/>
      <c r="P1159" s="89"/>
      <c r="Q1159" s="89"/>
      <c r="R1159" s="89"/>
      <c r="S1159" s="89"/>
      <c r="T1159" s="89"/>
      <c r="U1159" s="89"/>
      <c r="V1159" s="89"/>
      <c r="W1159" s="89"/>
      <c r="X1159" s="46"/>
      <c r="Y1159" s="46"/>
      <c r="Z1159" s="46"/>
      <c r="AK1159" s="46"/>
      <c r="AL1159" s="46"/>
      <c r="AM1159" s="46"/>
      <c r="AN1159" s="46"/>
      <c r="AO1159" s="46"/>
      <c r="AP1159" s="46"/>
      <c r="AQ1159" s="46"/>
      <c r="AR1159" s="46"/>
      <c r="AS1159" s="46"/>
      <c r="AT1159" s="46"/>
      <c r="AU1159" s="46"/>
      <c r="AV1159" s="46"/>
      <c r="AW1159" s="46"/>
      <c r="AX1159" s="46"/>
      <c r="AY1159" s="46"/>
      <c r="AZ1159" s="46"/>
      <c r="BA1159" s="46"/>
      <c r="BB1159" s="46"/>
      <c r="BC1159" s="46"/>
      <c r="BD1159" s="46"/>
    </row>
    <row r="1160" spans="1:56" ht="14.25" x14ac:dyDescent="0.25">
      <c r="A1160" s="46"/>
      <c r="D1160" s="46"/>
      <c r="E1160" s="46"/>
      <c r="F1160" s="46"/>
      <c r="G1160" s="46"/>
      <c r="H1160" s="46"/>
      <c r="I1160" s="46"/>
      <c r="N1160" s="46"/>
      <c r="O1160" s="46"/>
      <c r="P1160" s="89"/>
      <c r="Q1160" s="89"/>
      <c r="R1160" s="89"/>
      <c r="S1160" s="89"/>
      <c r="T1160" s="89"/>
      <c r="U1160" s="89"/>
      <c r="V1160" s="89"/>
      <c r="W1160" s="89"/>
      <c r="X1160" s="46"/>
      <c r="Y1160" s="46"/>
      <c r="Z1160" s="46"/>
      <c r="AK1160" s="46"/>
      <c r="AL1160" s="46"/>
      <c r="AM1160" s="46"/>
      <c r="AN1160" s="46"/>
      <c r="AO1160" s="46"/>
      <c r="AP1160" s="46"/>
      <c r="AQ1160" s="46"/>
      <c r="AR1160" s="46"/>
      <c r="AS1160" s="46"/>
      <c r="AT1160" s="46"/>
      <c r="AU1160" s="46"/>
      <c r="AV1160" s="46"/>
      <c r="AW1160" s="46"/>
      <c r="AX1160" s="46"/>
      <c r="AY1160" s="46"/>
      <c r="AZ1160" s="46"/>
      <c r="BA1160" s="46"/>
      <c r="BB1160" s="46"/>
      <c r="BC1160" s="46"/>
      <c r="BD1160" s="46"/>
    </row>
    <row r="1161" spans="1:56" ht="14.25" x14ac:dyDescent="0.25">
      <c r="A1161" s="46"/>
      <c r="D1161" s="46"/>
      <c r="E1161" s="46"/>
      <c r="F1161" s="46"/>
      <c r="G1161" s="46"/>
      <c r="H1161" s="46"/>
      <c r="I1161" s="46"/>
      <c r="N1161" s="46"/>
      <c r="O1161" s="46"/>
      <c r="P1161" s="89"/>
      <c r="Q1161" s="89"/>
      <c r="R1161" s="89"/>
      <c r="S1161" s="89"/>
      <c r="T1161" s="89"/>
      <c r="U1161" s="89"/>
      <c r="V1161" s="89"/>
      <c r="W1161" s="89"/>
      <c r="X1161" s="46"/>
      <c r="Y1161" s="46"/>
      <c r="Z1161" s="46"/>
      <c r="AK1161" s="46"/>
      <c r="AL1161" s="46"/>
      <c r="AM1161" s="46"/>
      <c r="AN1161" s="46"/>
      <c r="AO1161" s="46"/>
      <c r="AP1161" s="46"/>
      <c r="AQ1161" s="46"/>
      <c r="AR1161" s="46"/>
      <c r="AS1161" s="46"/>
      <c r="AT1161" s="46"/>
      <c r="AU1161" s="46"/>
      <c r="AV1161" s="46"/>
      <c r="AW1161" s="46"/>
      <c r="AX1161" s="46"/>
      <c r="AY1161" s="46"/>
      <c r="AZ1161" s="46"/>
      <c r="BA1161" s="46"/>
      <c r="BB1161" s="46"/>
      <c r="BC1161" s="46"/>
      <c r="BD1161" s="46"/>
    </row>
    <row r="1162" spans="1:56" ht="14.25" x14ac:dyDescent="0.25">
      <c r="A1162" s="46"/>
      <c r="D1162" s="46"/>
      <c r="E1162" s="46"/>
      <c r="F1162" s="46"/>
      <c r="G1162" s="46"/>
      <c r="H1162" s="46"/>
      <c r="I1162" s="46"/>
      <c r="N1162" s="46"/>
      <c r="O1162" s="46"/>
      <c r="P1162" s="89"/>
      <c r="Q1162" s="89"/>
      <c r="R1162" s="89"/>
      <c r="S1162" s="89"/>
      <c r="T1162" s="89"/>
      <c r="U1162" s="89"/>
      <c r="V1162" s="89"/>
      <c r="W1162" s="89"/>
      <c r="X1162" s="46"/>
      <c r="Y1162" s="46"/>
      <c r="Z1162" s="46"/>
      <c r="AK1162" s="46"/>
      <c r="AL1162" s="46"/>
      <c r="AM1162" s="46"/>
      <c r="AN1162" s="46"/>
      <c r="AO1162" s="46"/>
      <c r="AP1162" s="46"/>
      <c r="AQ1162" s="46"/>
      <c r="AR1162" s="46"/>
      <c r="AS1162" s="46"/>
      <c r="AT1162" s="46"/>
      <c r="AU1162" s="46"/>
      <c r="AV1162" s="46"/>
      <c r="AW1162" s="46"/>
      <c r="AX1162" s="46"/>
      <c r="AY1162" s="46"/>
      <c r="AZ1162" s="46"/>
      <c r="BA1162" s="46"/>
      <c r="BB1162" s="46"/>
      <c r="BC1162" s="46"/>
      <c r="BD1162" s="46"/>
    </row>
    <row r="1163" spans="1:56" ht="14.25" x14ac:dyDescent="0.25">
      <c r="A1163" s="46"/>
      <c r="D1163" s="46"/>
      <c r="E1163" s="46"/>
      <c r="F1163" s="46"/>
      <c r="G1163" s="46"/>
      <c r="H1163" s="46"/>
      <c r="I1163" s="46"/>
      <c r="N1163" s="46"/>
      <c r="O1163" s="46"/>
      <c r="P1163" s="89"/>
      <c r="Q1163" s="89"/>
      <c r="R1163" s="89"/>
      <c r="S1163" s="89"/>
      <c r="T1163" s="89"/>
      <c r="U1163" s="89"/>
      <c r="V1163" s="89"/>
      <c r="W1163" s="89"/>
      <c r="X1163" s="46"/>
      <c r="Y1163" s="46"/>
      <c r="Z1163" s="46"/>
      <c r="AK1163" s="46"/>
      <c r="AL1163" s="46"/>
      <c r="AM1163" s="46"/>
      <c r="AN1163" s="46"/>
      <c r="AO1163" s="46"/>
      <c r="AP1163" s="46"/>
      <c r="AQ1163" s="46"/>
      <c r="AR1163" s="46"/>
      <c r="AS1163" s="46"/>
      <c r="AT1163" s="46"/>
      <c r="AU1163" s="46"/>
      <c r="AV1163" s="46"/>
      <c r="AW1163" s="46"/>
      <c r="AX1163" s="46"/>
      <c r="AY1163" s="46"/>
      <c r="AZ1163" s="46"/>
      <c r="BA1163" s="46"/>
      <c r="BB1163" s="46"/>
      <c r="BC1163" s="46"/>
      <c r="BD1163" s="46"/>
    </row>
    <row r="1164" spans="1:56" ht="14.25" x14ac:dyDescent="0.25">
      <c r="A1164" s="46"/>
      <c r="D1164" s="46"/>
      <c r="E1164" s="46"/>
      <c r="F1164" s="46"/>
      <c r="G1164" s="46"/>
      <c r="H1164" s="46"/>
      <c r="I1164" s="46"/>
      <c r="N1164" s="46"/>
      <c r="O1164" s="46"/>
      <c r="P1164" s="89"/>
      <c r="Q1164" s="89"/>
      <c r="R1164" s="89"/>
      <c r="S1164" s="89"/>
      <c r="T1164" s="89"/>
      <c r="U1164" s="89"/>
      <c r="V1164" s="89"/>
      <c r="W1164" s="89"/>
      <c r="X1164" s="46"/>
      <c r="Y1164" s="46"/>
      <c r="Z1164" s="46"/>
      <c r="AK1164" s="46"/>
      <c r="AL1164" s="46"/>
      <c r="AM1164" s="46"/>
      <c r="AN1164" s="46"/>
      <c r="AO1164" s="46"/>
      <c r="AP1164" s="46"/>
      <c r="AQ1164" s="46"/>
      <c r="AR1164" s="46"/>
      <c r="AS1164" s="46"/>
      <c r="AT1164" s="46"/>
      <c r="AU1164" s="46"/>
      <c r="AV1164" s="46"/>
      <c r="AW1164" s="46"/>
      <c r="AX1164" s="46"/>
      <c r="AY1164" s="46"/>
      <c r="AZ1164" s="46"/>
      <c r="BA1164" s="46"/>
      <c r="BB1164" s="46"/>
      <c r="BC1164" s="46"/>
      <c r="BD1164" s="46"/>
    </row>
    <row r="1165" spans="1:56" ht="14.25" x14ac:dyDescent="0.25">
      <c r="A1165" s="46"/>
      <c r="D1165" s="46"/>
      <c r="E1165" s="46"/>
      <c r="F1165" s="46"/>
      <c r="G1165" s="46"/>
      <c r="H1165" s="46"/>
      <c r="I1165" s="46"/>
      <c r="N1165" s="46"/>
      <c r="O1165" s="46"/>
      <c r="P1165" s="89"/>
      <c r="Q1165" s="89"/>
      <c r="R1165" s="89"/>
      <c r="S1165" s="89"/>
      <c r="T1165" s="89"/>
      <c r="U1165" s="89"/>
      <c r="V1165" s="89"/>
      <c r="W1165" s="89"/>
      <c r="X1165" s="46"/>
      <c r="Y1165" s="46"/>
      <c r="Z1165" s="46"/>
      <c r="AK1165" s="46"/>
      <c r="AL1165" s="46"/>
      <c r="AM1165" s="46"/>
      <c r="AN1165" s="46"/>
      <c r="AO1165" s="46"/>
      <c r="AP1165" s="46"/>
      <c r="AQ1165" s="46"/>
      <c r="AR1165" s="46"/>
      <c r="AS1165" s="46"/>
      <c r="AT1165" s="46"/>
      <c r="AU1165" s="46"/>
      <c r="AV1165" s="46"/>
      <c r="AW1165" s="46"/>
      <c r="AX1165" s="46"/>
      <c r="AY1165" s="46"/>
      <c r="AZ1165" s="46"/>
      <c r="BA1165" s="46"/>
      <c r="BB1165" s="46"/>
      <c r="BC1165" s="46"/>
      <c r="BD1165" s="46"/>
    </row>
    <row r="1166" spans="1:56" ht="14.25" x14ac:dyDescent="0.25">
      <c r="A1166" s="46"/>
      <c r="D1166" s="46"/>
      <c r="E1166" s="46"/>
      <c r="F1166" s="46"/>
      <c r="G1166" s="46"/>
      <c r="H1166" s="46"/>
      <c r="I1166" s="46"/>
      <c r="N1166" s="46"/>
      <c r="O1166" s="46"/>
      <c r="P1166" s="89"/>
      <c r="Q1166" s="89"/>
      <c r="R1166" s="89"/>
      <c r="S1166" s="89"/>
      <c r="T1166" s="89"/>
      <c r="U1166" s="89"/>
      <c r="V1166" s="89"/>
      <c r="W1166" s="89"/>
      <c r="X1166" s="46"/>
      <c r="Y1166" s="46"/>
      <c r="Z1166" s="46"/>
      <c r="AK1166" s="46"/>
      <c r="AL1166" s="46"/>
      <c r="AM1166" s="46"/>
      <c r="AN1166" s="46"/>
      <c r="AO1166" s="46"/>
      <c r="AP1166" s="46"/>
      <c r="AQ1166" s="46"/>
      <c r="AR1166" s="46"/>
      <c r="AS1166" s="46"/>
      <c r="AT1166" s="46"/>
      <c r="AU1166" s="46"/>
      <c r="AV1166" s="46"/>
      <c r="AW1166" s="46"/>
      <c r="AX1166" s="46"/>
      <c r="AY1166" s="46"/>
      <c r="AZ1166" s="46"/>
      <c r="BA1166" s="46"/>
      <c r="BB1166" s="46"/>
      <c r="BC1166" s="46"/>
      <c r="BD1166" s="46"/>
    </row>
    <row r="1167" spans="1:56" ht="14.25" x14ac:dyDescent="0.25">
      <c r="A1167" s="46"/>
      <c r="D1167" s="46"/>
      <c r="E1167" s="46"/>
      <c r="F1167" s="46"/>
      <c r="G1167" s="46"/>
      <c r="H1167" s="46"/>
      <c r="I1167" s="46"/>
      <c r="N1167" s="46"/>
      <c r="O1167" s="46"/>
      <c r="P1167" s="89"/>
      <c r="Q1167" s="89"/>
      <c r="R1167" s="89"/>
      <c r="S1167" s="89"/>
      <c r="T1167" s="89"/>
      <c r="U1167" s="89"/>
      <c r="V1167" s="89"/>
      <c r="W1167" s="89"/>
      <c r="X1167" s="46"/>
      <c r="Y1167" s="46"/>
      <c r="Z1167" s="46"/>
      <c r="AK1167" s="46"/>
      <c r="AL1167" s="46"/>
      <c r="AM1167" s="46"/>
      <c r="AN1167" s="46"/>
      <c r="AO1167" s="46"/>
      <c r="AP1167" s="46"/>
      <c r="AQ1167" s="46"/>
      <c r="AR1167" s="46"/>
      <c r="AS1167" s="46"/>
      <c r="AT1167" s="46"/>
      <c r="AU1167" s="46"/>
      <c r="AV1167" s="46"/>
      <c r="AW1167" s="46"/>
      <c r="AX1167" s="46"/>
      <c r="AY1167" s="46"/>
      <c r="AZ1167" s="46"/>
      <c r="BA1167" s="46"/>
      <c r="BB1167" s="46"/>
      <c r="BC1167" s="46"/>
      <c r="BD1167" s="46"/>
    </row>
    <row r="1168" spans="1:56" ht="14.25" x14ac:dyDescent="0.25">
      <c r="A1168" s="46"/>
      <c r="D1168" s="46"/>
      <c r="E1168" s="46"/>
      <c r="F1168" s="46"/>
      <c r="G1168" s="46"/>
      <c r="H1168" s="46"/>
      <c r="I1168" s="46"/>
      <c r="N1168" s="46"/>
      <c r="O1168" s="46"/>
      <c r="P1168" s="89"/>
      <c r="Q1168" s="89"/>
      <c r="R1168" s="89"/>
      <c r="S1168" s="89"/>
      <c r="T1168" s="89"/>
      <c r="U1168" s="89"/>
      <c r="V1168" s="89"/>
      <c r="W1168" s="89"/>
      <c r="X1168" s="46"/>
      <c r="Y1168" s="46"/>
      <c r="Z1168" s="46"/>
      <c r="AK1168" s="46"/>
      <c r="AL1168" s="46"/>
      <c r="AM1168" s="46"/>
      <c r="AN1168" s="46"/>
      <c r="AO1168" s="46"/>
      <c r="AP1168" s="46"/>
      <c r="AQ1168" s="46"/>
      <c r="AR1168" s="46"/>
      <c r="AS1168" s="46"/>
      <c r="AT1168" s="46"/>
      <c r="AU1168" s="46"/>
      <c r="AV1168" s="46"/>
      <c r="AW1168" s="46"/>
      <c r="AX1168" s="46"/>
      <c r="AY1168" s="46"/>
      <c r="AZ1168" s="46"/>
      <c r="BA1168" s="46"/>
      <c r="BB1168" s="46"/>
      <c r="BC1168" s="46"/>
      <c r="BD1168" s="46"/>
    </row>
    <row r="1169" spans="1:56" ht="14.25" x14ac:dyDescent="0.25">
      <c r="A1169" s="46"/>
      <c r="D1169" s="46"/>
      <c r="E1169" s="46"/>
      <c r="F1169" s="46"/>
      <c r="G1169" s="46"/>
      <c r="H1169" s="46"/>
      <c r="I1169" s="46"/>
      <c r="N1169" s="46"/>
      <c r="O1169" s="46"/>
      <c r="P1169" s="89"/>
      <c r="Q1169" s="89"/>
      <c r="R1169" s="89"/>
      <c r="S1169" s="89"/>
      <c r="T1169" s="89"/>
      <c r="U1169" s="89"/>
      <c r="V1169" s="89"/>
      <c r="W1169" s="89"/>
      <c r="X1169" s="46"/>
      <c r="Y1169" s="46"/>
      <c r="Z1169" s="46"/>
      <c r="AK1169" s="46"/>
      <c r="AL1169" s="46"/>
      <c r="AM1169" s="46"/>
      <c r="AN1169" s="46"/>
      <c r="AO1169" s="46"/>
      <c r="AP1169" s="46"/>
      <c r="AQ1169" s="46"/>
      <c r="AR1169" s="46"/>
      <c r="AS1169" s="46"/>
      <c r="AT1169" s="46"/>
      <c r="AU1169" s="46"/>
      <c r="AV1169" s="46"/>
      <c r="AW1169" s="46"/>
      <c r="AX1169" s="46"/>
      <c r="AY1169" s="46"/>
      <c r="AZ1169" s="46"/>
      <c r="BA1169" s="46"/>
      <c r="BB1169" s="46"/>
      <c r="BC1169" s="46"/>
      <c r="BD1169" s="46"/>
    </row>
    <row r="1170" spans="1:56" ht="14.25" x14ac:dyDescent="0.25">
      <c r="A1170" s="46"/>
      <c r="D1170" s="46"/>
      <c r="E1170" s="46"/>
      <c r="F1170" s="46"/>
      <c r="G1170" s="46"/>
      <c r="H1170" s="46"/>
      <c r="I1170" s="46"/>
      <c r="N1170" s="46"/>
      <c r="O1170" s="46"/>
      <c r="P1170" s="89"/>
      <c r="Q1170" s="89"/>
      <c r="R1170" s="89"/>
      <c r="S1170" s="89"/>
      <c r="T1170" s="89"/>
      <c r="U1170" s="89"/>
      <c r="V1170" s="89"/>
      <c r="W1170" s="89"/>
      <c r="X1170" s="46"/>
      <c r="Y1170" s="46"/>
      <c r="Z1170" s="46"/>
      <c r="AK1170" s="46"/>
      <c r="AL1170" s="46"/>
      <c r="AM1170" s="46"/>
      <c r="AN1170" s="46"/>
      <c r="AO1170" s="46"/>
      <c r="AP1170" s="46"/>
      <c r="AQ1170" s="46"/>
      <c r="AR1170" s="46"/>
      <c r="AS1170" s="46"/>
      <c r="AT1170" s="46"/>
      <c r="AU1170" s="46"/>
      <c r="AV1170" s="46"/>
      <c r="AW1170" s="46"/>
      <c r="AX1170" s="46"/>
      <c r="AY1170" s="46"/>
      <c r="AZ1170" s="46"/>
      <c r="BA1170" s="46"/>
      <c r="BB1170" s="46"/>
      <c r="BC1170" s="46"/>
      <c r="BD1170" s="46"/>
    </row>
    <row r="1171" spans="1:56" ht="14.25" x14ac:dyDescent="0.25">
      <c r="A1171" s="46"/>
      <c r="D1171" s="46"/>
      <c r="E1171" s="46"/>
      <c r="F1171" s="46"/>
      <c r="G1171" s="46"/>
      <c r="H1171" s="46"/>
      <c r="I1171" s="46"/>
      <c r="N1171" s="46"/>
      <c r="O1171" s="46"/>
      <c r="P1171" s="89"/>
      <c r="Q1171" s="89"/>
      <c r="R1171" s="89"/>
      <c r="S1171" s="89"/>
      <c r="T1171" s="89"/>
      <c r="U1171" s="89"/>
      <c r="V1171" s="89"/>
      <c r="W1171" s="89"/>
      <c r="X1171" s="46"/>
      <c r="Y1171" s="46"/>
      <c r="Z1171" s="46"/>
      <c r="AK1171" s="46"/>
      <c r="AL1171" s="46"/>
      <c r="AM1171" s="46"/>
      <c r="AN1171" s="46"/>
      <c r="AO1171" s="46"/>
      <c r="AP1171" s="46"/>
      <c r="AQ1171" s="46"/>
      <c r="AR1171" s="46"/>
      <c r="AS1171" s="46"/>
      <c r="AT1171" s="46"/>
      <c r="AU1171" s="46"/>
      <c r="AV1171" s="46"/>
      <c r="AW1171" s="46"/>
      <c r="AX1171" s="46"/>
      <c r="AY1171" s="46"/>
      <c r="AZ1171" s="46"/>
      <c r="BA1171" s="46"/>
      <c r="BB1171" s="46"/>
      <c r="BC1171" s="46"/>
      <c r="BD1171" s="46"/>
    </row>
    <row r="1172" spans="1:56" ht="14.25" x14ac:dyDescent="0.25">
      <c r="A1172" s="46"/>
      <c r="D1172" s="46"/>
      <c r="E1172" s="46"/>
      <c r="F1172" s="46"/>
      <c r="G1172" s="46"/>
      <c r="H1172" s="46"/>
      <c r="I1172" s="46"/>
      <c r="N1172" s="46"/>
      <c r="O1172" s="46"/>
      <c r="P1172" s="89"/>
      <c r="Q1172" s="89"/>
      <c r="R1172" s="89"/>
      <c r="S1172" s="89"/>
      <c r="T1172" s="89"/>
      <c r="U1172" s="89"/>
      <c r="V1172" s="89"/>
      <c r="W1172" s="89"/>
      <c r="X1172" s="46"/>
      <c r="Y1172" s="46"/>
      <c r="Z1172" s="46"/>
      <c r="AK1172" s="46"/>
      <c r="AL1172" s="46"/>
      <c r="AM1172" s="46"/>
      <c r="AN1172" s="46"/>
      <c r="AO1172" s="46"/>
      <c r="AP1172" s="46"/>
      <c r="AQ1172" s="46"/>
      <c r="AR1172" s="46"/>
      <c r="AS1172" s="46"/>
      <c r="AT1172" s="46"/>
      <c r="AU1172" s="46"/>
      <c r="AV1172" s="46"/>
      <c r="AW1172" s="46"/>
      <c r="AX1172" s="46"/>
      <c r="AY1172" s="46"/>
      <c r="AZ1172" s="46"/>
      <c r="BA1172" s="46"/>
      <c r="BB1172" s="46"/>
      <c r="BC1172" s="46"/>
      <c r="BD1172" s="46"/>
    </row>
    <row r="1173" spans="1:56" ht="14.25" x14ac:dyDescent="0.25">
      <c r="A1173" s="46"/>
      <c r="D1173" s="46"/>
      <c r="E1173" s="46"/>
      <c r="F1173" s="46"/>
      <c r="G1173" s="46"/>
      <c r="H1173" s="46"/>
      <c r="I1173" s="46"/>
      <c r="N1173" s="46"/>
      <c r="O1173" s="46"/>
      <c r="P1173" s="89"/>
      <c r="Q1173" s="89"/>
      <c r="R1173" s="89"/>
      <c r="S1173" s="89"/>
      <c r="T1173" s="89"/>
      <c r="U1173" s="89"/>
      <c r="V1173" s="89"/>
      <c r="W1173" s="89"/>
      <c r="X1173" s="46"/>
      <c r="Y1173" s="46"/>
      <c r="Z1173" s="46"/>
      <c r="AK1173" s="46"/>
      <c r="AL1173" s="46"/>
      <c r="AM1173" s="46"/>
      <c r="AN1173" s="46"/>
      <c r="AO1173" s="46"/>
      <c r="AP1173" s="46"/>
      <c r="AQ1173" s="46"/>
      <c r="AR1173" s="46"/>
      <c r="AS1173" s="46"/>
      <c r="AT1173" s="46"/>
      <c r="AU1173" s="46"/>
      <c r="AV1173" s="46"/>
      <c r="AW1173" s="46"/>
      <c r="AX1173" s="46"/>
      <c r="AY1173" s="46"/>
      <c r="AZ1173" s="46"/>
      <c r="BA1173" s="46"/>
      <c r="BB1173" s="46"/>
      <c r="BC1173" s="46"/>
      <c r="BD1173" s="46"/>
    </row>
    <row r="1174" spans="1:56" ht="14.25" x14ac:dyDescent="0.25">
      <c r="A1174" s="46"/>
      <c r="D1174" s="46"/>
      <c r="E1174" s="46"/>
      <c r="F1174" s="46"/>
      <c r="G1174" s="46"/>
      <c r="H1174" s="46"/>
      <c r="I1174" s="46"/>
      <c r="N1174" s="46"/>
      <c r="O1174" s="46"/>
      <c r="P1174" s="89"/>
      <c r="Q1174" s="89"/>
      <c r="R1174" s="89"/>
      <c r="S1174" s="89"/>
      <c r="T1174" s="89"/>
      <c r="U1174" s="89"/>
      <c r="V1174" s="89"/>
      <c r="W1174" s="89"/>
      <c r="X1174" s="46"/>
      <c r="Y1174" s="46"/>
      <c r="Z1174" s="46"/>
      <c r="AK1174" s="46"/>
      <c r="AL1174" s="46"/>
      <c r="AM1174" s="46"/>
      <c r="AN1174" s="46"/>
      <c r="AO1174" s="46"/>
      <c r="AP1174" s="46"/>
      <c r="AQ1174" s="46"/>
      <c r="AR1174" s="46"/>
      <c r="AS1174" s="46"/>
      <c r="AT1174" s="46"/>
      <c r="AU1174" s="46"/>
      <c r="AV1174" s="46"/>
      <c r="AW1174" s="46"/>
      <c r="AX1174" s="46"/>
      <c r="AY1174" s="46"/>
      <c r="AZ1174" s="46"/>
      <c r="BA1174" s="46"/>
      <c r="BB1174" s="46"/>
      <c r="BC1174" s="46"/>
      <c r="BD1174" s="46"/>
    </row>
    <row r="1175" spans="1:56" ht="14.25" x14ac:dyDescent="0.25">
      <c r="A1175" s="46"/>
      <c r="D1175" s="46"/>
      <c r="E1175" s="46"/>
      <c r="F1175" s="46"/>
      <c r="G1175" s="46"/>
      <c r="H1175" s="46"/>
      <c r="I1175" s="46"/>
      <c r="N1175" s="46"/>
      <c r="O1175" s="46"/>
      <c r="P1175" s="89"/>
      <c r="Q1175" s="89"/>
      <c r="R1175" s="89"/>
      <c r="S1175" s="89"/>
      <c r="T1175" s="89"/>
      <c r="U1175" s="89"/>
      <c r="V1175" s="89"/>
      <c r="W1175" s="89"/>
      <c r="X1175" s="46"/>
      <c r="Y1175" s="46"/>
      <c r="Z1175" s="46"/>
      <c r="AK1175" s="46"/>
      <c r="AL1175" s="46"/>
      <c r="AM1175" s="46"/>
      <c r="AN1175" s="46"/>
      <c r="AO1175" s="46"/>
      <c r="AP1175" s="46"/>
      <c r="AQ1175" s="46"/>
      <c r="AR1175" s="46"/>
      <c r="AS1175" s="46"/>
      <c r="AT1175" s="46"/>
      <c r="AU1175" s="46"/>
      <c r="AV1175" s="46"/>
      <c r="AW1175" s="46"/>
      <c r="AX1175" s="46"/>
      <c r="AY1175" s="46"/>
      <c r="AZ1175" s="46"/>
      <c r="BA1175" s="46"/>
      <c r="BB1175" s="46"/>
      <c r="BC1175" s="46"/>
      <c r="BD1175" s="46"/>
    </row>
    <row r="1176" spans="1:56" ht="14.25" x14ac:dyDescent="0.25">
      <c r="A1176" s="46"/>
      <c r="D1176" s="46"/>
      <c r="E1176" s="46"/>
      <c r="F1176" s="46"/>
      <c r="G1176" s="46"/>
      <c r="H1176" s="46"/>
      <c r="I1176" s="46"/>
      <c r="N1176" s="46"/>
      <c r="O1176" s="46"/>
      <c r="P1176" s="89"/>
      <c r="Q1176" s="89"/>
      <c r="R1176" s="89"/>
      <c r="S1176" s="89"/>
      <c r="T1176" s="89"/>
      <c r="U1176" s="89"/>
      <c r="V1176" s="89"/>
      <c r="W1176" s="89"/>
      <c r="X1176" s="46"/>
      <c r="Y1176" s="46"/>
      <c r="Z1176" s="46"/>
      <c r="AK1176" s="46"/>
      <c r="AL1176" s="46"/>
      <c r="AM1176" s="46"/>
      <c r="AN1176" s="46"/>
      <c r="AO1176" s="46"/>
      <c r="AP1176" s="46"/>
      <c r="AQ1176" s="46"/>
      <c r="AR1176" s="46"/>
      <c r="AS1176" s="46"/>
      <c r="AT1176" s="46"/>
      <c r="AU1176" s="46"/>
      <c r="AV1176" s="46"/>
      <c r="AW1176" s="46"/>
      <c r="AX1176" s="46"/>
      <c r="AY1176" s="46"/>
      <c r="AZ1176" s="46"/>
      <c r="BA1176" s="46"/>
      <c r="BB1176" s="46"/>
      <c r="BC1176" s="46"/>
      <c r="BD1176" s="46"/>
    </row>
    <row r="1177" spans="1:56" ht="14.25" x14ac:dyDescent="0.25">
      <c r="A1177" s="46"/>
      <c r="D1177" s="46"/>
      <c r="E1177" s="46"/>
      <c r="F1177" s="46"/>
      <c r="G1177" s="46"/>
      <c r="H1177" s="46"/>
      <c r="I1177" s="46"/>
      <c r="N1177" s="46"/>
      <c r="O1177" s="46"/>
      <c r="P1177" s="89"/>
      <c r="Q1177" s="89"/>
      <c r="R1177" s="89"/>
      <c r="S1177" s="89"/>
      <c r="T1177" s="89"/>
      <c r="U1177" s="89"/>
      <c r="V1177" s="89"/>
      <c r="W1177" s="89"/>
      <c r="X1177" s="46"/>
      <c r="Y1177" s="46"/>
      <c r="Z1177" s="46"/>
      <c r="AK1177" s="46"/>
      <c r="AL1177" s="46"/>
      <c r="AM1177" s="46"/>
      <c r="AN1177" s="46"/>
      <c r="AO1177" s="46"/>
      <c r="AP1177" s="46"/>
      <c r="AQ1177" s="46"/>
      <c r="AR1177" s="46"/>
      <c r="AS1177" s="46"/>
      <c r="AT1177" s="46"/>
      <c r="AU1177" s="46"/>
      <c r="AV1177" s="46"/>
      <c r="AW1177" s="46"/>
      <c r="AX1177" s="46"/>
      <c r="AY1177" s="46"/>
      <c r="AZ1177" s="46"/>
      <c r="BA1177" s="46"/>
      <c r="BB1177" s="46"/>
      <c r="BC1177" s="46"/>
      <c r="BD1177" s="46"/>
    </row>
    <row r="1178" spans="1:56" ht="14.25" x14ac:dyDescent="0.25">
      <c r="A1178" s="46"/>
      <c r="D1178" s="46"/>
      <c r="E1178" s="46"/>
      <c r="F1178" s="46"/>
      <c r="G1178" s="46"/>
      <c r="H1178" s="46"/>
      <c r="I1178" s="46"/>
      <c r="N1178" s="46"/>
      <c r="O1178" s="46"/>
      <c r="P1178" s="89"/>
      <c r="Q1178" s="89"/>
      <c r="R1178" s="89"/>
      <c r="S1178" s="89"/>
      <c r="T1178" s="89"/>
      <c r="U1178" s="89"/>
      <c r="V1178" s="89"/>
      <c r="W1178" s="89"/>
      <c r="X1178" s="46"/>
      <c r="Y1178" s="46"/>
      <c r="Z1178" s="46"/>
      <c r="AK1178" s="46"/>
      <c r="AL1178" s="46"/>
      <c r="AM1178" s="46"/>
      <c r="AN1178" s="46"/>
      <c r="AO1178" s="46"/>
      <c r="AP1178" s="46"/>
      <c r="AQ1178" s="46"/>
      <c r="AR1178" s="46"/>
      <c r="AS1178" s="46"/>
      <c r="AT1178" s="46"/>
      <c r="AU1178" s="46"/>
      <c r="AV1178" s="46"/>
      <c r="AW1178" s="46"/>
      <c r="AX1178" s="46"/>
      <c r="AY1178" s="46"/>
      <c r="AZ1178" s="46"/>
      <c r="BA1178" s="46"/>
      <c r="BB1178" s="46"/>
      <c r="BC1178" s="46"/>
      <c r="BD1178" s="46"/>
    </row>
    <row r="1179" spans="1:56" ht="14.25" x14ac:dyDescent="0.25">
      <c r="A1179" s="46"/>
      <c r="D1179" s="46"/>
      <c r="E1179" s="46"/>
      <c r="F1179" s="46"/>
      <c r="G1179" s="46"/>
      <c r="H1179" s="46"/>
      <c r="I1179" s="46"/>
      <c r="N1179" s="46"/>
      <c r="O1179" s="46"/>
      <c r="P1179" s="89"/>
      <c r="Q1179" s="89"/>
      <c r="R1179" s="89"/>
      <c r="S1179" s="89"/>
      <c r="T1179" s="89"/>
      <c r="U1179" s="89"/>
      <c r="V1179" s="89"/>
      <c r="W1179" s="89"/>
      <c r="X1179" s="46"/>
      <c r="Y1179" s="46"/>
      <c r="Z1179" s="46"/>
      <c r="AK1179" s="46"/>
      <c r="AL1179" s="46"/>
      <c r="AM1179" s="46"/>
      <c r="AN1179" s="46"/>
      <c r="AO1179" s="46"/>
      <c r="AP1179" s="46"/>
      <c r="AQ1179" s="46"/>
      <c r="AR1179" s="46"/>
      <c r="AS1179" s="46"/>
      <c r="AT1179" s="46"/>
      <c r="AU1179" s="46"/>
      <c r="AV1179" s="46"/>
      <c r="AW1179" s="46"/>
      <c r="AX1179" s="46"/>
      <c r="AY1179" s="46"/>
      <c r="AZ1179" s="46"/>
      <c r="BA1179" s="46"/>
      <c r="BB1179" s="46"/>
      <c r="BC1179" s="46"/>
      <c r="BD1179" s="46"/>
    </row>
    <row r="1180" spans="1:56" ht="14.25" x14ac:dyDescent="0.25">
      <c r="A1180" s="46"/>
      <c r="D1180" s="46"/>
      <c r="E1180" s="46"/>
      <c r="F1180" s="46"/>
      <c r="G1180" s="46"/>
      <c r="H1180" s="46"/>
      <c r="I1180" s="46"/>
      <c r="N1180" s="46"/>
      <c r="O1180" s="46"/>
      <c r="P1180" s="89"/>
      <c r="Q1180" s="89"/>
      <c r="R1180" s="89"/>
      <c r="S1180" s="89"/>
      <c r="T1180" s="89"/>
      <c r="U1180" s="89"/>
      <c r="V1180" s="89"/>
      <c r="W1180" s="89"/>
      <c r="X1180" s="46"/>
      <c r="Y1180" s="46"/>
      <c r="Z1180" s="46"/>
      <c r="AK1180" s="46"/>
      <c r="AL1180" s="46"/>
      <c r="AM1180" s="46"/>
      <c r="AN1180" s="46"/>
      <c r="AO1180" s="46"/>
      <c r="AP1180" s="46"/>
      <c r="AQ1180" s="46"/>
      <c r="AR1180" s="46"/>
      <c r="AS1180" s="46"/>
      <c r="AT1180" s="46"/>
      <c r="AU1180" s="46"/>
      <c r="AV1180" s="46"/>
      <c r="AW1180" s="46"/>
      <c r="AX1180" s="46"/>
      <c r="AY1180" s="46"/>
      <c r="AZ1180" s="46"/>
      <c r="BA1180" s="46"/>
      <c r="BB1180" s="46"/>
      <c r="BC1180" s="46"/>
      <c r="BD1180" s="46"/>
    </row>
    <row r="1181" spans="1:56" ht="14.25" x14ac:dyDescent="0.25">
      <c r="A1181" s="46"/>
      <c r="D1181" s="46"/>
      <c r="E1181" s="46"/>
      <c r="F1181" s="46"/>
      <c r="G1181" s="46"/>
      <c r="H1181" s="46"/>
      <c r="I1181" s="46"/>
      <c r="N1181" s="46"/>
      <c r="O1181" s="46"/>
      <c r="P1181" s="89"/>
      <c r="Q1181" s="89"/>
      <c r="R1181" s="89"/>
      <c r="S1181" s="89"/>
      <c r="T1181" s="89"/>
      <c r="U1181" s="89"/>
      <c r="V1181" s="89"/>
      <c r="W1181" s="89"/>
      <c r="X1181" s="46"/>
      <c r="Y1181" s="46"/>
      <c r="Z1181" s="46"/>
      <c r="AK1181" s="46"/>
      <c r="AL1181" s="46"/>
      <c r="AM1181" s="46"/>
      <c r="AN1181" s="46"/>
      <c r="AO1181" s="46"/>
      <c r="AP1181" s="46"/>
      <c r="AQ1181" s="46"/>
      <c r="AR1181" s="46"/>
      <c r="AS1181" s="46"/>
      <c r="AT1181" s="46"/>
      <c r="AU1181" s="46"/>
      <c r="AV1181" s="46"/>
      <c r="AW1181" s="46"/>
      <c r="AX1181" s="46"/>
      <c r="AY1181" s="46"/>
      <c r="AZ1181" s="46"/>
      <c r="BA1181" s="46"/>
      <c r="BB1181" s="46"/>
      <c r="BC1181" s="46"/>
      <c r="BD1181" s="46"/>
    </row>
    <row r="1182" spans="1:56" ht="14.25" x14ac:dyDescent="0.25">
      <c r="A1182" s="46"/>
      <c r="D1182" s="46"/>
      <c r="E1182" s="46"/>
      <c r="F1182" s="46"/>
      <c r="G1182" s="46"/>
      <c r="H1182" s="46"/>
      <c r="I1182" s="46"/>
      <c r="N1182" s="46"/>
      <c r="O1182" s="46"/>
      <c r="P1182" s="89"/>
      <c r="Q1182" s="89"/>
      <c r="R1182" s="89"/>
      <c r="S1182" s="89"/>
      <c r="T1182" s="89"/>
      <c r="U1182" s="89"/>
      <c r="V1182" s="89"/>
      <c r="W1182" s="89"/>
      <c r="X1182" s="46"/>
      <c r="Y1182" s="46"/>
      <c r="Z1182" s="46"/>
      <c r="AK1182" s="46"/>
      <c r="AL1182" s="46"/>
      <c r="AM1182" s="46"/>
      <c r="AN1182" s="46"/>
      <c r="AO1182" s="46"/>
      <c r="AP1182" s="46"/>
      <c r="AQ1182" s="46"/>
      <c r="AR1182" s="46"/>
      <c r="AS1182" s="46"/>
      <c r="AT1182" s="46"/>
      <c r="AU1182" s="46"/>
      <c r="AV1182" s="46"/>
      <c r="AW1182" s="46"/>
      <c r="AX1182" s="46"/>
      <c r="AY1182" s="46"/>
      <c r="AZ1182" s="46"/>
      <c r="BA1182" s="46"/>
      <c r="BB1182" s="46"/>
      <c r="BC1182" s="46"/>
      <c r="BD1182" s="46"/>
    </row>
    <row r="1183" spans="1:56" ht="14.25" x14ac:dyDescent="0.25">
      <c r="A1183" s="46"/>
      <c r="D1183" s="46"/>
      <c r="E1183" s="46"/>
      <c r="F1183" s="46"/>
      <c r="G1183" s="46"/>
      <c r="H1183" s="46"/>
      <c r="I1183" s="46"/>
      <c r="N1183" s="46"/>
      <c r="O1183" s="46"/>
      <c r="P1183" s="89"/>
      <c r="Q1183" s="89"/>
      <c r="R1183" s="89"/>
      <c r="S1183" s="89"/>
      <c r="T1183" s="89"/>
      <c r="U1183" s="89"/>
      <c r="V1183" s="89"/>
      <c r="W1183" s="89"/>
      <c r="X1183" s="46"/>
      <c r="Y1183" s="46"/>
      <c r="Z1183" s="46"/>
      <c r="AK1183" s="46"/>
      <c r="AL1183" s="46"/>
      <c r="AM1183" s="46"/>
      <c r="AN1183" s="46"/>
      <c r="AO1183" s="46"/>
      <c r="AP1183" s="46"/>
      <c r="AQ1183" s="46"/>
      <c r="AR1183" s="46"/>
      <c r="AS1183" s="46"/>
      <c r="AT1183" s="46"/>
      <c r="AU1183" s="46"/>
      <c r="AV1183" s="46"/>
      <c r="AW1183" s="46"/>
      <c r="AX1183" s="46"/>
      <c r="AY1183" s="46"/>
      <c r="AZ1183" s="46"/>
      <c r="BA1183" s="46"/>
      <c r="BB1183" s="46"/>
      <c r="BC1183" s="46"/>
      <c r="BD1183" s="46"/>
    </row>
    <row r="1184" spans="1:56" ht="14.25" x14ac:dyDescent="0.25">
      <c r="A1184" s="46"/>
      <c r="D1184" s="46"/>
      <c r="E1184" s="46"/>
      <c r="F1184" s="46"/>
      <c r="G1184" s="46"/>
      <c r="H1184" s="46"/>
      <c r="I1184" s="46"/>
      <c r="N1184" s="46"/>
      <c r="O1184" s="46"/>
      <c r="P1184" s="89"/>
      <c r="Q1184" s="89"/>
      <c r="R1184" s="89"/>
      <c r="S1184" s="89"/>
      <c r="T1184" s="89"/>
      <c r="U1184" s="89"/>
      <c r="V1184" s="89"/>
      <c r="W1184" s="89"/>
      <c r="X1184" s="46"/>
      <c r="Y1184" s="46"/>
      <c r="Z1184" s="46"/>
      <c r="AK1184" s="46"/>
      <c r="AL1184" s="46"/>
      <c r="AM1184" s="46"/>
      <c r="AN1184" s="46"/>
      <c r="AO1184" s="46"/>
      <c r="AP1184" s="46"/>
      <c r="AQ1184" s="46"/>
      <c r="AR1184" s="46"/>
      <c r="AS1184" s="46"/>
      <c r="AT1184" s="46"/>
      <c r="AU1184" s="46"/>
      <c r="AV1184" s="46"/>
      <c r="AW1184" s="46"/>
      <c r="AX1184" s="46"/>
      <c r="AY1184" s="46"/>
      <c r="AZ1184" s="46"/>
      <c r="BA1184" s="46"/>
      <c r="BB1184" s="46"/>
      <c r="BC1184" s="46"/>
      <c r="BD1184" s="46"/>
    </row>
    <row r="1185" spans="1:56" ht="14.25" x14ac:dyDescent="0.25">
      <c r="A1185" s="46"/>
      <c r="D1185" s="46"/>
      <c r="E1185" s="46"/>
      <c r="F1185" s="46"/>
      <c r="G1185" s="46"/>
      <c r="H1185" s="46"/>
      <c r="I1185" s="46"/>
      <c r="N1185" s="46"/>
      <c r="O1185" s="46"/>
      <c r="P1185" s="89"/>
      <c r="Q1185" s="89"/>
      <c r="R1185" s="89"/>
      <c r="S1185" s="89"/>
      <c r="T1185" s="89"/>
      <c r="U1185" s="89"/>
      <c r="V1185" s="89"/>
      <c r="W1185" s="89"/>
      <c r="X1185" s="46"/>
      <c r="Y1185" s="46"/>
      <c r="Z1185" s="46"/>
      <c r="AK1185" s="46"/>
      <c r="AL1185" s="46"/>
      <c r="AM1185" s="46"/>
      <c r="AN1185" s="46"/>
      <c r="AO1185" s="46"/>
      <c r="AP1185" s="46"/>
      <c r="AQ1185" s="46"/>
      <c r="AR1185" s="46"/>
      <c r="AS1185" s="46"/>
      <c r="AT1185" s="46"/>
      <c r="AU1185" s="46"/>
      <c r="AV1185" s="46"/>
      <c r="AW1185" s="46"/>
      <c r="AX1185" s="46"/>
      <c r="AY1185" s="46"/>
      <c r="AZ1185" s="46"/>
      <c r="BA1185" s="46"/>
      <c r="BB1185" s="46"/>
      <c r="BC1185" s="46"/>
      <c r="BD1185" s="46"/>
    </row>
    <row r="1186" spans="1:56" ht="14.25" x14ac:dyDescent="0.25">
      <c r="A1186" s="46"/>
      <c r="D1186" s="46"/>
      <c r="E1186" s="46"/>
      <c r="F1186" s="46"/>
      <c r="G1186" s="46"/>
      <c r="H1186" s="46"/>
      <c r="I1186" s="46"/>
      <c r="N1186" s="46"/>
      <c r="O1186" s="46"/>
      <c r="P1186" s="89"/>
      <c r="Q1186" s="89"/>
      <c r="R1186" s="89"/>
      <c r="S1186" s="89"/>
      <c r="T1186" s="89"/>
      <c r="U1186" s="89"/>
      <c r="V1186" s="89"/>
      <c r="W1186" s="89"/>
      <c r="X1186" s="46"/>
      <c r="Y1186" s="46"/>
      <c r="Z1186" s="46"/>
      <c r="AK1186" s="46"/>
      <c r="AL1186" s="46"/>
      <c r="AM1186" s="46"/>
      <c r="AN1186" s="46"/>
      <c r="AO1186" s="46"/>
      <c r="AP1186" s="46"/>
      <c r="AQ1186" s="46"/>
      <c r="AR1186" s="46"/>
      <c r="AS1186" s="46"/>
      <c r="AT1186" s="46"/>
      <c r="AU1186" s="46"/>
      <c r="AV1186" s="46"/>
      <c r="AW1186" s="46"/>
      <c r="AX1186" s="46"/>
      <c r="AY1186" s="46"/>
      <c r="AZ1186" s="46"/>
      <c r="BA1186" s="46"/>
      <c r="BB1186" s="46"/>
      <c r="BC1186" s="46"/>
      <c r="BD1186" s="46"/>
    </row>
    <row r="1187" spans="1:56" ht="14.25" x14ac:dyDescent="0.25">
      <c r="A1187" s="46"/>
      <c r="D1187" s="46"/>
      <c r="E1187" s="46"/>
      <c r="F1187" s="46"/>
      <c r="G1187" s="46"/>
      <c r="H1187" s="46"/>
      <c r="I1187" s="46"/>
      <c r="N1187" s="46"/>
      <c r="O1187" s="46"/>
      <c r="P1187" s="89"/>
      <c r="Q1187" s="89"/>
      <c r="R1187" s="89"/>
      <c r="S1187" s="89"/>
      <c r="T1187" s="89"/>
      <c r="U1187" s="89"/>
      <c r="V1187" s="89"/>
      <c r="W1187" s="89"/>
      <c r="X1187" s="46"/>
      <c r="Y1187" s="46"/>
      <c r="Z1187" s="46"/>
      <c r="AK1187" s="46"/>
      <c r="AL1187" s="46"/>
      <c r="AM1187" s="46"/>
      <c r="AN1187" s="46"/>
      <c r="AO1187" s="46"/>
      <c r="AP1187" s="46"/>
      <c r="AQ1187" s="46"/>
      <c r="AR1187" s="46"/>
      <c r="AS1187" s="46"/>
      <c r="AT1187" s="46"/>
      <c r="AU1187" s="46"/>
      <c r="AV1187" s="46"/>
      <c r="AW1187" s="46"/>
      <c r="AX1187" s="46"/>
      <c r="AY1187" s="46"/>
      <c r="AZ1187" s="46"/>
      <c r="BA1187" s="46"/>
      <c r="BB1187" s="46"/>
      <c r="BC1187" s="46"/>
      <c r="BD1187" s="46"/>
    </row>
    <row r="1188" spans="1:56" ht="14.25" x14ac:dyDescent="0.25">
      <c r="A1188" s="46"/>
      <c r="D1188" s="46"/>
      <c r="E1188" s="46"/>
      <c r="F1188" s="46"/>
      <c r="G1188" s="46"/>
      <c r="H1188" s="46"/>
      <c r="I1188" s="46"/>
      <c r="N1188" s="46"/>
      <c r="O1188" s="46"/>
      <c r="P1188" s="89"/>
      <c r="Q1188" s="89"/>
      <c r="R1188" s="89"/>
      <c r="S1188" s="89"/>
      <c r="T1188" s="89"/>
      <c r="U1188" s="89"/>
      <c r="V1188" s="89"/>
      <c r="W1188" s="89"/>
      <c r="X1188" s="46"/>
      <c r="Y1188" s="46"/>
      <c r="Z1188" s="46"/>
      <c r="AK1188" s="46"/>
      <c r="AL1188" s="46"/>
      <c r="AM1188" s="46"/>
      <c r="AN1188" s="46"/>
      <c r="AO1188" s="46"/>
      <c r="AP1188" s="46"/>
      <c r="AQ1188" s="46"/>
      <c r="AR1188" s="46"/>
      <c r="AS1188" s="46"/>
      <c r="AT1188" s="46"/>
      <c r="AU1188" s="46"/>
      <c r="AV1188" s="46"/>
      <c r="AW1188" s="46"/>
      <c r="AX1188" s="46"/>
      <c r="AY1188" s="46"/>
      <c r="AZ1188" s="46"/>
      <c r="BA1188" s="46"/>
      <c r="BB1188" s="46"/>
      <c r="BC1188" s="46"/>
      <c r="BD1188" s="46"/>
    </row>
    <row r="1189" spans="1:56" ht="14.25" x14ac:dyDescent="0.25">
      <c r="A1189" s="46"/>
      <c r="D1189" s="46"/>
      <c r="E1189" s="46"/>
      <c r="F1189" s="46"/>
      <c r="G1189" s="46"/>
      <c r="H1189" s="46"/>
      <c r="I1189" s="46"/>
      <c r="N1189" s="46"/>
      <c r="O1189" s="46"/>
      <c r="P1189" s="89"/>
      <c r="Q1189" s="89"/>
      <c r="R1189" s="89"/>
      <c r="S1189" s="89"/>
      <c r="T1189" s="89"/>
      <c r="U1189" s="89"/>
      <c r="V1189" s="89"/>
      <c r="W1189" s="89"/>
      <c r="X1189" s="46"/>
      <c r="Y1189" s="46"/>
      <c r="Z1189" s="46"/>
      <c r="AK1189" s="46"/>
      <c r="AL1189" s="46"/>
      <c r="AM1189" s="46"/>
      <c r="AN1189" s="46"/>
      <c r="AO1189" s="46"/>
      <c r="AP1189" s="46"/>
      <c r="AQ1189" s="46"/>
      <c r="AR1189" s="46"/>
      <c r="AS1189" s="46"/>
      <c r="AT1189" s="46"/>
      <c r="AU1189" s="46"/>
      <c r="AV1189" s="46"/>
      <c r="AW1189" s="46"/>
      <c r="AX1189" s="46"/>
      <c r="AY1189" s="46"/>
      <c r="AZ1189" s="46"/>
      <c r="BA1189" s="46"/>
      <c r="BB1189" s="46"/>
      <c r="BC1189" s="46"/>
      <c r="BD1189" s="46"/>
    </row>
    <row r="1190" spans="1:56" ht="14.25" x14ac:dyDescent="0.25">
      <c r="A1190" s="46"/>
      <c r="D1190" s="46"/>
      <c r="E1190" s="46"/>
      <c r="F1190" s="46"/>
      <c r="G1190" s="46"/>
      <c r="H1190" s="46"/>
      <c r="I1190" s="46"/>
      <c r="N1190" s="46"/>
      <c r="O1190" s="46"/>
      <c r="P1190" s="89"/>
      <c r="Q1190" s="89"/>
      <c r="R1190" s="89"/>
      <c r="S1190" s="89"/>
      <c r="T1190" s="89"/>
      <c r="U1190" s="89"/>
      <c r="V1190" s="89"/>
      <c r="W1190" s="89"/>
      <c r="X1190" s="46"/>
      <c r="Y1190" s="46"/>
      <c r="Z1190" s="46"/>
      <c r="AK1190" s="46"/>
      <c r="AL1190" s="46"/>
      <c r="AM1190" s="46"/>
      <c r="AN1190" s="46"/>
      <c r="AO1190" s="46"/>
      <c r="AP1190" s="46"/>
      <c r="AQ1190" s="46"/>
      <c r="AR1190" s="46"/>
      <c r="AS1190" s="46"/>
      <c r="AT1190" s="46"/>
      <c r="AU1190" s="46"/>
      <c r="AV1190" s="46"/>
      <c r="AW1190" s="46"/>
      <c r="AX1190" s="46"/>
      <c r="AY1190" s="46"/>
      <c r="AZ1190" s="46"/>
      <c r="BA1190" s="46"/>
      <c r="BB1190" s="46"/>
      <c r="BC1190" s="46"/>
      <c r="BD1190" s="46"/>
    </row>
    <row r="1191" spans="1:56" ht="14.25" x14ac:dyDescent="0.25">
      <c r="A1191" s="46"/>
      <c r="D1191" s="46"/>
      <c r="E1191" s="46"/>
      <c r="F1191" s="46"/>
      <c r="G1191" s="46"/>
      <c r="H1191" s="46"/>
      <c r="I1191" s="46"/>
      <c r="N1191" s="46"/>
      <c r="O1191" s="46"/>
      <c r="P1191" s="89"/>
      <c r="Q1191" s="89"/>
      <c r="R1191" s="89"/>
      <c r="S1191" s="89"/>
      <c r="T1191" s="89"/>
      <c r="U1191" s="89"/>
      <c r="V1191" s="89"/>
      <c r="W1191" s="89"/>
      <c r="X1191" s="46"/>
      <c r="Y1191" s="46"/>
      <c r="Z1191" s="46"/>
      <c r="AK1191" s="46"/>
      <c r="AL1191" s="46"/>
      <c r="AM1191" s="46"/>
      <c r="AN1191" s="46"/>
      <c r="AO1191" s="46"/>
      <c r="AP1191" s="46"/>
      <c r="AQ1191" s="46"/>
      <c r="AR1191" s="46"/>
      <c r="AS1191" s="46"/>
      <c r="AT1191" s="46"/>
      <c r="AU1191" s="46"/>
      <c r="AV1191" s="46"/>
      <c r="AW1191" s="46"/>
      <c r="AX1191" s="46"/>
      <c r="AY1191" s="46"/>
      <c r="AZ1191" s="46"/>
      <c r="BA1191" s="46"/>
      <c r="BB1191" s="46"/>
      <c r="BC1191" s="46"/>
      <c r="BD1191" s="46"/>
    </row>
    <row r="1192" spans="1:56" ht="14.25" x14ac:dyDescent="0.25">
      <c r="A1192" s="46"/>
      <c r="D1192" s="46"/>
      <c r="E1192" s="46"/>
      <c r="F1192" s="46"/>
      <c r="G1192" s="46"/>
      <c r="H1192" s="46"/>
      <c r="I1192" s="46"/>
      <c r="N1192" s="46"/>
      <c r="O1192" s="46"/>
      <c r="P1192" s="89"/>
      <c r="Q1192" s="89"/>
      <c r="R1192" s="89"/>
      <c r="S1192" s="89"/>
      <c r="T1192" s="89"/>
      <c r="U1192" s="89"/>
      <c r="V1192" s="89"/>
      <c r="W1192" s="89"/>
      <c r="X1192" s="46"/>
      <c r="Y1192" s="46"/>
      <c r="Z1192" s="46"/>
      <c r="AK1192" s="46"/>
      <c r="AL1192" s="46"/>
      <c r="AM1192" s="46"/>
      <c r="AN1192" s="46"/>
      <c r="AO1192" s="46"/>
      <c r="AP1192" s="46"/>
      <c r="AQ1192" s="46"/>
      <c r="AR1192" s="46"/>
      <c r="AS1192" s="46"/>
      <c r="AT1192" s="46"/>
      <c r="AU1192" s="46"/>
      <c r="AV1192" s="46"/>
      <c r="AW1192" s="46"/>
      <c r="AX1192" s="46"/>
      <c r="AY1192" s="46"/>
      <c r="AZ1192" s="46"/>
      <c r="BA1192" s="46"/>
      <c r="BB1192" s="46"/>
      <c r="BC1192" s="46"/>
      <c r="BD1192" s="46"/>
    </row>
    <row r="1193" spans="1:56" ht="14.25" x14ac:dyDescent="0.25">
      <c r="A1193" s="46"/>
      <c r="D1193" s="46"/>
      <c r="E1193" s="46"/>
      <c r="F1193" s="46"/>
      <c r="G1193" s="46"/>
      <c r="H1193" s="46"/>
      <c r="I1193" s="46"/>
      <c r="N1193" s="46"/>
      <c r="O1193" s="46"/>
      <c r="P1193" s="89"/>
      <c r="Q1193" s="89"/>
      <c r="R1193" s="89"/>
      <c r="S1193" s="89"/>
      <c r="T1193" s="89"/>
      <c r="U1193" s="89"/>
      <c r="V1193" s="89"/>
      <c r="W1193" s="89"/>
      <c r="X1193" s="46"/>
      <c r="Y1193" s="46"/>
      <c r="Z1193" s="46"/>
      <c r="AK1193" s="46"/>
      <c r="AL1193" s="46"/>
      <c r="AM1193" s="46"/>
      <c r="AN1193" s="46"/>
      <c r="AO1193" s="46"/>
      <c r="AP1193" s="46"/>
      <c r="AQ1193" s="46"/>
      <c r="AR1193" s="46"/>
      <c r="AS1193" s="46"/>
      <c r="AT1193" s="46"/>
      <c r="AU1193" s="46"/>
      <c r="AV1193" s="46"/>
      <c r="AW1193" s="46"/>
      <c r="AX1193" s="46"/>
      <c r="AY1193" s="46"/>
      <c r="AZ1193" s="46"/>
      <c r="BA1193" s="46"/>
      <c r="BB1193" s="46"/>
      <c r="BC1193" s="46"/>
      <c r="BD1193" s="46"/>
    </row>
    <row r="1194" spans="1:56" ht="14.25" x14ac:dyDescent="0.25">
      <c r="A1194" s="46"/>
      <c r="D1194" s="46"/>
      <c r="E1194" s="46"/>
      <c r="F1194" s="46"/>
      <c r="G1194" s="46"/>
      <c r="H1194" s="46"/>
      <c r="I1194" s="46"/>
      <c r="N1194" s="46"/>
      <c r="O1194" s="46"/>
      <c r="P1194" s="89"/>
      <c r="Q1194" s="89"/>
      <c r="R1194" s="89"/>
      <c r="S1194" s="89"/>
      <c r="T1194" s="89"/>
      <c r="U1194" s="89"/>
      <c r="V1194" s="89"/>
      <c r="W1194" s="89"/>
      <c r="X1194" s="46"/>
      <c r="Y1194" s="46"/>
      <c r="Z1194" s="46"/>
      <c r="AK1194" s="46"/>
      <c r="AL1194" s="46"/>
      <c r="AM1194" s="46"/>
      <c r="AN1194" s="46"/>
      <c r="AO1194" s="46"/>
      <c r="AP1194" s="46"/>
      <c r="AQ1194" s="46"/>
      <c r="AR1194" s="46"/>
      <c r="AS1194" s="46"/>
      <c r="AT1194" s="46"/>
      <c r="AU1194" s="46"/>
      <c r="AV1194" s="46"/>
      <c r="AW1194" s="46"/>
      <c r="AX1194" s="46"/>
      <c r="AY1194" s="46"/>
      <c r="AZ1194" s="46"/>
      <c r="BA1194" s="46"/>
      <c r="BB1194" s="46"/>
      <c r="BC1194" s="46"/>
      <c r="BD1194" s="46"/>
    </row>
    <row r="1195" spans="1:56" ht="14.25" x14ac:dyDescent="0.25">
      <c r="A1195" s="46"/>
      <c r="D1195" s="46"/>
      <c r="E1195" s="46"/>
      <c r="F1195" s="46"/>
      <c r="G1195" s="46"/>
      <c r="H1195" s="46"/>
      <c r="I1195" s="46"/>
      <c r="N1195" s="46"/>
      <c r="O1195" s="46"/>
      <c r="P1195" s="89"/>
      <c r="Q1195" s="89"/>
      <c r="R1195" s="89"/>
      <c r="S1195" s="89"/>
      <c r="T1195" s="89"/>
      <c r="U1195" s="89"/>
      <c r="V1195" s="89"/>
      <c r="W1195" s="89"/>
      <c r="X1195" s="46"/>
      <c r="Y1195" s="46"/>
      <c r="Z1195" s="46"/>
      <c r="AK1195" s="46"/>
      <c r="AL1195" s="46"/>
      <c r="AM1195" s="46"/>
      <c r="AN1195" s="46"/>
      <c r="AO1195" s="46"/>
      <c r="AP1195" s="46"/>
      <c r="AQ1195" s="46"/>
      <c r="AR1195" s="46"/>
      <c r="AS1195" s="46"/>
      <c r="AT1195" s="46"/>
      <c r="AU1195" s="46"/>
      <c r="AV1195" s="46"/>
      <c r="AW1195" s="46"/>
      <c r="AX1195" s="46"/>
      <c r="AY1195" s="46"/>
      <c r="AZ1195" s="46"/>
      <c r="BA1195" s="46"/>
      <c r="BB1195" s="46"/>
      <c r="BC1195" s="46"/>
      <c r="BD1195" s="46"/>
    </row>
    <row r="1196" spans="1:56" ht="14.25" x14ac:dyDescent="0.25">
      <c r="A1196" s="46"/>
      <c r="D1196" s="46"/>
      <c r="E1196" s="46"/>
      <c r="F1196" s="46"/>
      <c r="G1196" s="46"/>
      <c r="H1196" s="46"/>
      <c r="I1196" s="46"/>
      <c r="N1196" s="46"/>
      <c r="O1196" s="46"/>
      <c r="P1196" s="89"/>
      <c r="Q1196" s="89"/>
      <c r="R1196" s="89"/>
      <c r="S1196" s="89"/>
      <c r="T1196" s="89"/>
      <c r="U1196" s="89"/>
      <c r="V1196" s="89"/>
      <c r="W1196" s="89"/>
      <c r="X1196" s="46"/>
      <c r="Y1196" s="46"/>
      <c r="Z1196" s="46"/>
      <c r="AK1196" s="46"/>
      <c r="AL1196" s="46"/>
      <c r="AM1196" s="46"/>
      <c r="AN1196" s="46"/>
      <c r="AO1196" s="46"/>
      <c r="AP1196" s="46"/>
      <c r="AQ1196" s="46"/>
      <c r="AR1196" s="46"/>
      <c r="AS1196" s="46"/>
      <c r="AT1196" s="46"/>
      <c r="AU1196" s="46"/>
      <c r="AV1196" s="46"/>
      <c r="AW1196" s="46"/>
      <c r="AX1196" s="46"/>
      <c r="AY1196" s="46"/>
      <c r="AZ1196" s="46"/>
      <c r="BA1196" s="46"/>
      <c r="BB1196" s="46"/>
      <c r="BC1196" s="46"/>
      <c r="BD1196" s="46"/>
    </row>
    <row r="1197" spans="1:56" ht="14.25" x14ac:dyDescent="0.25">
      <c r="A1197" s="46"/>
      <c r="D1197" s="46"/>
      <c r="E1197" s="46"/>
      <c r="F1197" s="46"/>
      <c r="G1197" s="46"/>
      <c r="H1197" s="46"/>
      <c r="I1197" s="46"/>
      <c r="N1197" s="46"/>
      <c r="O1197" s="46"/>
      <c r="P1197" s="89"/>
      <c r="Q1197" s="89"/>
      <c r="R1197" s="89"/>
      <c r="S1197" s="89"/>
      <c r="T1197" s="89"/>
      <c r="U1197" s="89"/>
      <c r="V1197" s="89"/>
      <c r="W1197" s="89"/>
      <c r="X1197" s="46"/>
      <c r="Y1197" s="46"/>
      <c r="Z1197" s="46"/>
      <c r="AK1197" s="46"/>
      <c r="AL1197" s="46"/>
      <c r="AM1197" s="46"/>
      <c r="AN1197" s="46"/>
      <c r="AO1197" s="46"/>
      <c r="AP1197" s="46"/>
      <c r="AQ1197" s="46"/>
      <c r="AR1197" s="46"/>
      <c r="AS1197" s="46"/>
      <c r="AT1197" s="46"/>
      <c r="AU1197" s="46"/>
      <c r="AV1197" s="46"/>
      <c r="AW1197" s="46"/>
      <c r="AX1197" s="46"/>
      <c r="AY1197" s="46"/>
      <c r="AZ1197" s="46"/>
      <c r="BA1197" s="46"/>
      <c r="BB1197" s="46"/>
      <c r="BC1197" s="46"/>
      <c r="BD1197" s="46"/>
    </row>
    <row r="1198" spans="1:56" ht="14.25" x14ac:dyDescent="0.25">
      <c r="A1198" s="46"/>
      <c r="D1198" s="46"/>
      <c r="E1198" s="46"/>
      <c r="F1198" s="46"/>
      <c r="G1198" s="46"/>
      <c r="H1198" s="46"/>
      <c r="I1198" s="46"/>
      <c r="N1198" s="46"/>
      <c r="O1198" s="46"/>
      <c r="P1198" s="89"/>
      <c r="Q1198" s="89"/>
      <c r="R1198" s="89"/>
      <c r="S1198" s="89"/>
      <c r="T1198" s="89"/>
      <c r="U1198" s="89"/>
      <c r="V1198" s="89"/>
      <c r="W1198" s="89"/>
      <c r="X1198" s="46"/>
      <c r="Y1198" s="46"/>
      <c r="Z1198" s="46"/>
      <c r="AK1198" s="46"/>
      <c r="AL1198" s="46"/>
      <c r="AM1198" s="46"/>
      <c r="AN1198" s="46"/>
      <c r="AO1198" s="46"/>
      <c r="AP1198" s="46"/>
      <c r="AQ1198" s="46"/>
      <c r="AR1198" s="46"/>
      <c r="AS1198" s="46"/>
      <c r="AT1198" s="46"/>
      <c r="AU1198" s="46"/>
      <c r="AV1198" s="46"/>
      <c r="AW1198" s="46"/>
      <c r="AX1198" s="46"/>
      <c r="AY1198" s="46"/>
      <c r="AZ1198" s="46"/>
      <c r="BA1198" s="46"/>
      <c r="BB1198" s="46"/>
      <c r="BC1198" s="46"/>
      <c r="BD1198" s="46"/>
    </row>
    <row r="1199" spans="1:56" ht="14.25" x14ac:dyDescent="0.25">
      <c r="A1199" s="46"/>
      <c r="D1199" s="46"/>
      <c r="E1199" s="46"/>
      <c r="F1199" s="46"/>
      <c r="G1199" s="46"/>
      <c r="H1199" s="46"/>
      <c r="I1199" s="46"/>
      <c r="N1199" s="46"/>
      <c r="O1199" s="46"/>
      <c r="P1199" s="89"/>
      <c r="Q1199" s="89"/>
      <c r="R1199" s="89"/>
      <c r="S1199" s="89"/>
      <c r="T1199" s="89"/>
      <c r="U1199" s="89"/>
      <c r="V1199" s="89"/>
      <c r="W1199" s="89"/>
      <c r="X1199" s="46"/>
      <c r="Y1199" s="46"/>
      <c r="Z1199" s="46"/>
      <c r="AK1199" s="46"/>
      <c r="AL1199" s="46"/>
      <c r="AM1199" s="46"/>
      <c r="AN1199" s="46"/>
      <c r="AO1199" s="46"/>
      <c r="AP1199" s="46"/>
      <c r="AQ1199" s="46"/>
      <c r="AR1199" s="46"/>
      <c r="AS1199" s="46"/>
      <c r="AT1199" s="46"/>
      <c r="AU1199" s="46"/>
      <c r="AV1199" s="46"/>
      <c r="AW1199" s="46"/>
      <c r="AX1199" s="46"/>
      <c r="AY1199" s="46"/>
      <c r="AZ1199" s="46"/>
      <c r="BA1199" s="46"/>
      <c r="BB1199" s="46"/>
      <c r="BC1199" s="46"/>
      <c r="BD1199" s="46"/>
    </row>
    <row r="1200" spans="1:56" ht="14.25" x14ac:dyDescent="0.25">
      <c r="A1200" s="46"/>
      <c r="D1200" s="46"/>
      <c r="E1200" s="46"/>
      <c r="F1200" s="46"/>
      <c r="G1200" s="46"/>
      <c r="H1200" s="46"/>
      <c r="I1200" s="46"/>
      <c r="N1200" s="46"/>
      <c r="O1200" s="46"/>
      <c r="P1200" s="89"/>
      <c r="Q1200" s="89"/>
      <c r="R1200" s="89"/>
      <c r="S1200" s="89"/>
      <c r="T1200" s="89"/>
      <c r="U1200" s="89"/>
      <c r="V1200" s="89"/>
      <c r="W1200" s="89"/>
      <c r="X1200" s="46"/>
      <c r="Y1200" s="46"/>
      <c r="Z1200" s="46"/>
      <c r="AK1200" s="46"/>
      <c r="AL1200" s="46"/>
      <c r="AM1200" s="46"/>
      <c r="AN1200" s="46"/>
      <c r="AO1200" s="46"/>
      <c r="AP1200" s="46"/>
      <c r="AQ1200" s="46"/>
      <c r="AR1200" s="46"/>
      <c r="AS1200" s="46"/>
      <c r="AT1200" s="46"/>
      <c r="AU1200" s="46"/>
      <c r="AV1200" s="46"/>
      <c r="AW1200" s="46"/>
      <c r="AX1200" s="46"/>
      <c r="AY1200" s="46"/>
      <c r="AZ1200" s="46"/>
      <c r="BA1200" s="46"/>
      <c r="BB1200" s="46"/>
      <c r="BC1200" s="46"/>
      <c r="BD1200" s="46"/>
    </row>
    <row r="1201" spans="1:56" ht="14.25" x14ac:dyDescent="0.25">
      <c r="A1201" s="46"/>
      <c r="D1201" s="46"/>
      <c r="E1201" s="46"/>
      <c r="F1201" s="46"/>
      <c r="G1201" s="46"/>
      <c r="H1201" s="46"/>
      <c r="I1201" s="46"/>
      <c r="N1201" s="46"/>
      <c r="O1201" s="46"/>
      <c r="P1201" s="89"/>
      <c r="Q1201" s="89"/>
      <c r="R1201" s="89"/>
      <c r="S1201" s="89"/>
      <c r="T1201" s="89"/>
      <c r="U1201" s="89"/>
      <c r="V1201" s="89"/>
      <c r="W1201" s="89"/>
      <c r="X1201" s="46"/>
      <c r="Y1201" s="46"/>
      <c r="Z1201" s="46"/>
      <c r="AK1201" s="46"/>
      <c r="AL1201" s="46"/>
      <c r="AM1201" s="46"/>
      <c r="AN1201" s="46"/>
      <c r="AO1201" s="46"/>
      <c r="AP1201" s="46"/>
      <c r="AQ1201" s="46"/>
      <c r="AR1201" s="46"/>
      <c r="AS1201" s="46"/>
      <c r="AT1201" s="46"/>
      <c r="AU1201" s="46"/>
      <c r="AV1201" s="46"/>
      <c r="AW1201" s="46"/>
      <c r="AX1201" s="46"/>
      <c r="AY1201" s="46"/>
      <c r="AZ1201" s="46"/>
      <c r="BA1201" s="46"/>
      <c r="BB1201" s="46"/>
      <c r="BC1201" s="46"/>
      <c r="BD1201" s="46"/>
    </row>
    <row r="1202" spans="1:56" ht="14.25" x14ac:dyDescent="0.25">
      <c r="A1202" s="46"/>
      <c r="D1202" s="46"/>
      <c r="E1202" s="46"/>
      <c r="F1202" s="46"/>
      <c r="G1202" s="46"/>
      <c r="H1202" s="46"/>
      <c r="I1202" s="46"/>
      <c r="N1202" s="46"/>
      <c r="O1202" s="46"/>
      <c r="P1202" s="89"/>
      <c r="Q1202" s="89"/>
      <c r="R1202" s="89"/>
      <c r="S1202" s="89"/>
      <c r="T1202" s="89"/>
      <c r="U1202" s="89"/>
      <c r="V1202" s="89"/>
      <c r="W1202" s="89"/>
      <c r="X1202" s="46"/>
      <c r="Y1202" s="46"/>
      <c r="Z1202" s="46"/>
      <c r="AK1202" s="46"/>
      <c r="AL1202" s="46"/>
      <c r="AM1202" s="46"/>
      <c r="AN1202" s="46"/>
      <c r="AO1202" s="46"/>
      <c r="AP1202" s="46"/>
      <c r="AQ1202" s="46"/>
      <c r="AR1202" s="46"/>
      <c r="AS1202" s="46"/>
      <c r="AT1202" s="46"/>
      <c r="AU1202" s="46"/>
      <c r="AV1202" s="46"/>
      <c r="AW1202" s="46"/>
      <c r="AX1202" s="46"/>
      <c r="AY1202" s="46"/>
      <c r="AZ1202" s="46"/>
      <c r="BA1202" s="46"/>
      <c r="BB1202" s="46"/>
      <c r="BC1202" s="46"/>
      <c r="BD1202" s="46"/>
    </row>
    <row r="1203" spans="1:56" ht="14.25" x14ac:dyDescent="0.25">
      <c r="A1203" s="46"/>
      <c r="D1203" s="46"/>
      <c r="E1203" s="46"/>
      <c r="F1203" s="46"/>
      <c r="G1203" s="46"/>
      <c r="H1203" s="46"/>
      <c r="I1203" s="46"/>
      <c r="N1203" s="46"/>
      <c r="O1203" s="46"/>
      <c r="P1203" s="89"/>
      <c r="Q1203" s="89"/>
      <c r="R1203" s="89"/>
      <c r="S1203" s="89"/>
      <c r="T1203" s="89"/>
      <c r="U1203" s="89"/>
      <c r="V1203" s="89"/>
      <c r="W1203" s="89"/>
      <c r="X1203" s="46"/>
      <c r="Y1203" s="46"/>
      <c r="Z1203" s="46"/>
      <c r="AK1203" s="46"/>
      <c r="AL1203" s="46"/>
      <c r="AM1203" s="46"/>
      <c r="AN1203" s="46"/>
      <c r="AO1203" s="46"/>
      <c r="AP1203" s="46"/>
      <c r="AQ1203" s="46"/>
      <c r="AR1203" s="46"/>
      <c r="AS1203" s="46"/>
      <c r="AT1203" s="46"/>
      <c r="AU1203" s="46"/>
      <c r="AV1203" s="46"/>
      <c r="AW1203" s="46"/>
      <c r="AX1203" s="46"/>
      <c r="AY1203" s="46"/>
      <c r="AZ1203" s="46"/>
      <c r="BA1203" s="46"/>
      <c r="BB1203" s="46"/>
      <c r="BC1203" s="46"/>
      <c r="BD1203" s="46"/>
    </row>
    <row r="1204" spans="1:56" ht="14.25" x14ac:dyDescent="0.25">
      <c r="A1204" s="46"/>
      <c r="D1204" s="46"/>
      <c r="E1204" s="46"/>
      <c r="F1204" s="46"/>
      <c r="G1204" s="46"/>
      <c r="H1204" s="46"/>
      <c r="I1204" s="46"/>
      <c r="N1204" s="46"/>
      <c r="O1204" s="46"/>
      <c r="P1204" s="89"/>
      <c r="Q1204" s="89"/>
      <c r="R1204" s="89"/>
      <c r="S1204" s="89"/>
      <c r="T1204" s="89"/>
      <c r="U1204" s="89"/>
      <c r="V1204" s="89"/>
      <c r="W1204" s="89"/>
      <c r="X1204" s="46"/>
      <c r="Y1204" s="46"/>
      <c r="Z1204" s="46"/>
      <c r="AK1204" s="46"/>
      <c r="AL1204" s="46"/>
      <c r="AM1204" s="46"/>
      <c r="AN1204" s="46"/>
      <c r="AO1204" s="46"/>
      <c r="AP1204" s="46"/>
      <c r="AQ1204" s="46"/>
      <c r="AR1204" s="46"/>
      <c r="AS1204" s="46"/>
      <c r="AT1204" s="46"/>
      <c r="AU1204" s="46"/>
      <c r="AV1204" s="46"/>
      <c r="AW1204" s="46"/>
      <c r="AX1204" s="46"/>
      <c r="AY1204" s="46"/>
      <c r="AZ1204" s="46"/>
      <c r="BA1204" s="46"/>
      <c r="BB1204" s="46"/>
      <c r="BC1204" s="46"/>
      <c r="BD1204" s="46"/>
    </row>
    <row r="1205" spans="1:56" ht="14.25" x14ac:dyDescent="0.25">
      <c r="A1205" s="46"/>
      <c r="D1205" s="46"/>
      <c r="E1205" s="46"/>
      <c r="F1205" s="46"/>
      <c r="G1205" s="46"/>
      <c r="H1205" s="46"/>
      <c r="I1205" s="46"/>
      <c r="N1205" s="46"/>
      <c r="O1205" s="46"/>
      <c r="P1205" s="89"/>
      <c r="Q1205" s="89"/>
      <c r="R1205" s="89"/>
      <c r="S1205" s="89"/>
      <c r="T1205" s="89"/>
      <c r="U1205" s="89"/>
      <c r="V1205" s="89"/>
      <c r="W1205" s="89"/>
      <c r="X1205" s="46"/>
      <c r="Y1205" s="46"/>
      <c r="Z1205" s="46"/>
      <c r="AK1205" s="46"/>
      <c r="AL1205" s="46"/>
      <c r="AM1205" s="46"/>
      <c r="AN1205" s="46"/>
      <c r="AO1205" s="46"/>
      <c r="AP1205" s="46"/>
      <c r="AQ1205" s="46"/>
      <c r="AR1205" s="46"/>
      <c r="AS1205" s="46"/>
      <c r="AT1205" s="46"/>
      <c r="AU1205" s="46"/>
      <c r="AV1205" s="46"/>
      <c r="AW1205" s="46"/>
      <c r="AX1205" s="46"/>
      <c r="AY1205" s="46"/>
      <c r="AZ1205" s="46"/>
      <c r="BA1205" s="46"/>
      <c r="BB1205" s="46"/>
      <c r="BC1205" s="46"/>
      <c r="BD1205" s="46"/>
    </row>
    <row r="1206" spans="1:56" ht="14.25" x14ac:dyDescent="0.25">
      <c r="A1206" s="46"/>
      <c r="D1206" s="46"/>
      <c r="E1206" s="46"/>
      <c r="F1206" s="46"/>
      <c r="G1206" s="46"/>
      <c r="H1206" s="46"/>
      <c r="I1206" s="46"/>
      <c r="N1206" s="46"/>
      <c r="O1206" s="46"/>
      <c r="P1206" s="89"/>
      <c r="Q1206" s="89"/>
      <c r="R1206" s="89"/>
      <c r="S1206" s="89"/>
      <c r="T1206" s="89"/>
      <c r="U1206" s="89"/>
      <c r="V1206" s="89"/>
      <c r="W1206" s="89"/>
      <c r="X1206" s="46"/>
      <c r="Y1206" s="46"/>
      <c r="Z1206" s="46"/>
      <c r="AK1206" s="46"/>
      <c r="AL1206" s="46"/>
      <c r="AM1206" s="46"/>
      <c r="AN1206" s="46"/>
      <c r="AO1206" s="46"/>
      <c r="AP1206" s="46"/>
      <c r="AQ1206" s="46"/>
      <c r="AR1206" s="46"/>
      <c r="AS1206" s="46"/>
      <c r="AT1206" s="46"/>
      <c r="AU1206" s="46"/>
      <c r="AV1206" s="46"/>
      <c r="AW1206" s="46"/>
      <c r="AX1206" s="46"/>
      <c r="AY1206" s="46"/>
      <c r="AZ1206" s="46"/>
      <c r="BA1206" s="46"/>
      <c r="BB1206" s="46"/>
      <c r="BC1206" s="46"/>
      <c r="BD1206" s="46"/>
    </row>
    <row r="1207" spans="1:56" ht="14.25" x14ac:dyDescent="0.25">
      <c r="A1207" s="46"/>
      <c r="D1207" s="46"/>
      <c r="E1207" s="46"/>
      <c r="F1207" s="46"/>
      <c r="G1207" s="46"/>
      <c r="H1207" s="46"/>
      <c r="I1207" s="46"/>
      <c r="N1207" s="46"/>
      <c r="O1207" s="46"/>
      <c r="P1207" s="89"/>
      <c r="Q1207" s="89"/>
      <c r="R1207" s="89"/>
      <c r="S1207" s="89"/>
      <c r="T1207" s="89"/>
      <c r="U1207" s="89"/>
      <c r="V1207" s="89"/>
      <c r="W1207" s="89"/>
      <c r="X1207" s="46"/>
      <c r="Y1207" s="46"/>
      <c r="Z1207" s="46"/>
      <c r="AK1207" s="46"/>
      <c r="AL1207" s="46"/>
      <c r="AM1207" s="46"/>
      <c r="AN1207" s="46"/>
      <c r="AO1207" s="46"/>
      <c r="AP1207" s="46"/>
      <c r="AQ1207" s="46"/>
      <c r="AR1207" s="46"/>
      <c r="AS1207" s="46"/>
      <c r="AT1207" s="46"/>
      <c r="AU1207" s="46"/>
      <c r="AV1207" s="46"/>
      <c r="AW1207" s="46"/>
      <c r="AX1207" s="46"/>
      <c r="AY1207" s="46"/>
      <c r="AZ1207" s="46"/>
      <c r="BA1207" s="46"/>
      <c r="BB1207" s="46"/>
      <c r="BC1207" s="46"/>
      <c r="BD1207" s="46"/>
    </row>
    <row r="1208" spans="1:56" ht="14.25" x14ac:dyDescent="0.25">
      <c r="A1208" s="46"/>
      <c r="D1208" s="46"/>
      <c r="E1208" s="46"/>
      <c r="F1208" s="46"/>
      <c r="G1208" s="46"/>
      <c r="H1208" s="46"/>
      <c r="I1208" s="46"/>
      <c r="N1208" s="46"/>
      <c r="O1208" s="46"/>
      <c r="P1208" s="89"/>
      <c r="Q1208" s="89"/>
      <c r="R1208" s="89"/>
      <c r="S1208" s="89"/>
      <c r="T1208" s="89"/>
      <c r="U1208" s="89"/>
      <c r="V1208" s="89"/>
      <c r="W1208" s="89"/>
      <c r="X1208" s="46"/>
      <c r="Y1208" s="46"/>
      <c r="Z1208" s="46"/>
      <c r="AK1208" s="46"/>
      <c r="AL1208" s="46"/>
      <c r="AM1208" s="46"/>
      <c r="AN1208" s="46"/>
      <c r="AO1208" s="46"/>
      <c r="AP1208" s="46"/>
      <c r="AQ1208" s="46"/>
      <c r="AR1208" s="46"/>
      <c r="AS1208" s="46"/>
      <c r="AT1208" s="46"/>
      <c r="AU1208" s="46"/>
      <c r="AV1208" s="46"/>
      <c r="AW1208" s="46"/>
      <c r="AX1208" s="46"/>
      <c r="AY1208" s="46"/>
      <c r="AZ1208" s="46"/>
      <c r="BA1208" s="46"/>
      <c r="BB1208" s="46"/>
      <c r="BC1208" s="46"/>
      <c r="BD1208" s="46"/>
    </row>
    <row r="1209" spans="1:56" ht="14.25" x14ac:dyDescent="0.25">
      <c r="A1209" s="46"/>
      <c r="D1209" s="46"/>
      <c r="E1209" s="46"/>
      <c r="F1209" s="46"/>
      <c r="G1209" s="46"/>
      <c r="H1209" s="46"/>
      <c r="I1209" s="46"/>
      <c r="N1209" s="46"/>
      <c r="O1209" s="46"/>
      <c r="P1209" s="89"/>
      <c r="Q1209" s="89"/>
      <c r="R1209" s="89"/>
      <c r="S1209" s="89"/>
      <c r="T1209" s="89"/>
      <c r="U1209" s="89"/>
      <c r="V1209" s="89"/>
      <c r="W1209" s="89"/>
      <c r="X1209" s="46"/>
      <c r="Y1209" s="46"/>
      <c r="Z1209" s="46"/>
      <c r="AK1209" s="46"/>
      <c r="AL1209" s="46"/>
      <c r="AM1209" s="46"/>
      <c r="AN1209" s="46"/>
      <c r="AO1209" s="46"/>
      <c r="AP1209" s="46"/>
      <c r="AQ1209" s="46"/>
      <c r="AR1209" s="46"/>
      <c r="AS1209" s="46"/>
      <c r="AT1209" s="46"/>
      <c r="AU1209" s="46"/>
      <c r="AV1209" s="46"/>
      <c r="AW1209" s="46"/>
      <c r="AX1209" s="46"/>
      <c r="AY1209" s="46"/>
      <c r="AZ1209" s="46"/>
      <c r="BA1209" s="46"/>
      <c r="BB1209" s="46"/>
      <c r="BC1209" s="46"/>
      <c r="BD1209" s="46"/>
    </row>
    <row r="1210" spans="1:56" ht="14.25" x14ac:dyDescent="0.25">
      <c r="A1210" s="46"/>
      <c r="D1210" s="46"/>
      <c r="E1210" s="46"/>
      <c r="F1210" s="46"/>
      <c r="G1210" s="46"/>
      <c r="H1210" s="46"/>
      <c r="I1210" s="46"/>
      <c r="N1210" s="46"/>
      <c r="O1210" s="46"/>
      <c r="P1210" s="89"/>
      <c r="Q1210" s="89"/>
      <c r="R1210" s="89"/>
      <c r="S1210" s="89"/>
      <c r="T1210" s="89"/>
      <c r="U1210" s="89"/>
      <c r="V1210" s="89"/>
      <c r="W1210" s="89"/>
      <c r="X1210" s="46"/>
      <c r="Y1210" s="46"/>
      <c r="Z1210" s="46"/>
      <c r="AK1210" s="46"/>
      <c r="AL1210" s="46"/>
      <c r="AM1210" s="46"/>
      <c r="AN1210" s="46"/>
      <c r="AO1210" s="46"/>
      <c r="AP1210" s="46"/>
      <c r="AQ1210" s="46"/>
      <c r="AR1210" s="46"/>
      <c r="AS1210" s="46"/>
      <c r="AT1210" s="46"/>
      <c r="AU1210" s="46"/>
      <c r="AV1210" s="46"/>
      <c r="AW1210" s="46"/>
      <c r="AX1210" s="46"/>
      <c r="AY1210" s="46"/>
      <c r="AZ1210" s="46"/>
      <c r="BA1210" s="46"/>
      <c r="BB1210" s="46"/>
      <c r="BC1210" s="46"/>
      <c r="BD1210" s="46"/>
    </row>
    <row r="1211" spans="1:56" ht="14.25" x14ac:dyDescent="0.25">
      <c r="A1211" s="46"/>
      <c r="D1211" s="46"/>
      <c r="E1211" s="46"/>
      <c r="F1211" s="46"/>
      <c r="G1211" s="46"/>
      <c r="H1211" s="46"/>
      <c r="I1211" s="46"/>
      <c r="N1211" s="46"/>
      <c r="O1211" s="46"/>
      <c r="P1211" s="89"/>
      <c r="Q1211" s="89"/>
      <c r="R1211" s="89"/>
      <c r="S1211" s="89"/>
      <c r="T1211" s="89"/>
      <c r="U1211" s="89"/>
      <c r="V1211" s="89"/>
      <c r="W1211" s="89"/>
      <c r="X1211" s="46"/>
      <c r="Y1211" s="46"/>
      <c r="Z1211" s="46"/>
      <c r="AK1211" s="46"/>
      <c r="AL1211" s="46"/>
      <c r="AM1211" s="46"/>
      <c r="AN1211" s="46"/>
      <c r="AO1211" s="46"/>
      <c r="AP1211" s="46"/>
      <c r="AQ1211" s="46"/>
      <c r="AR1211" s="46"/>
      <c r="AS1211" s="46"/>
      <c r="AT1211" s="46"/>
      <c r="AU1211" s="46"/>
      <c r="AV1211" s="46"/>
      <c r="AW1211" s="46"/>
      <c r="AX1211" s="46"/>
      <c r="AY1211" s="46"/>
      <c r="AZ1211" s="46"/>
      <c r="BA1211" s="46"/>
      <c r="BB1211" s="46"/>
      <c r="BC1211" s="46"/>
      <c r="BD1211" s="46"/>
    </row>
    <row r="1212" spans="1:56" ht="14.25" x14ac:dyDescent="0.25">
      <c r="A1212" s="46"/>
      <c r="D1212" s="46"/>
      <c r="E1212" s="46"/>
      <c r="F1212" s="46"/>
      <c r="G1212" s="46"/>
      <c r="H1212" s="46"/>
      <c r="I1212" s="46"/>
      <c r="N1212" s="46"/>
      <c r="O1212" s="46"/>
      <c r="P1212" s="89"/>
      <c r="Q1212" s="89"/>
      <c r="R1212" s="89"/>
      <c r="S1212" s="89"/>
      <c r="T1212" s="89"/>
      <c r="U1212" s="89"/>
      <c r="V1212" s="89"/>
      <c r="W1212" s="89"/>
      <c r="X1212" s="46"/>
      <c r="Y1212" s="46"/>
      <c r="Z1212" s="46"/>
      <c r="AK1212" s="46"/>
      <c r="AL1212" s="46"/>
      <c r="AM1212" s="46"/>
      <c r="AN1212" s="46"/>
      <c r="AO1212" s="46"/>
      <c r="AP1212" s="46"/>
      <c r="AQ1212" s="46"/>
      <c r="AR1212" s="46"/>
      <c r="AS1212" s="46"/>
      <c r="AT1212" s="46"/>
      <c r="AU1212" s="46"/>
      <c r="AV1212" s="46"/>
      <c r="AW1212" s="46"/>
      <c r="AX1212" s="46"/>
      <c r="AY1212" s="46"/>
      <c r="AZ1212" s="46"/>
      <c r="BA1212" s="46"/>
      <c r="BB1212" s="46"/>
      <c r="BC1212" s="46"/>
      <c r="BD1212" s="46"/>
    </row>
    <row r="1213" spans="1:56" ht="14.25" x14ac:dyDescent="0.25">
      <c r="A1213" s="46"/>
      <c r="D1213" s="46"/>
      <c r="E1213" s="46"/>
      <c r="F1213" s="46"/>
      <c r="G1213" s="46"/>
      <c r="H1213" s="46"/>
      <c r="I1213" s="46"/>
      <c r="N1213" s="46"/>
      <c r="O1213" s="46"/>
      <c r="P1213" s="89"/>
      <c r="Q1213" s="89"/>
      <c r="R1213" s="89"/>
      <c r="S1213" s="89"/>
      <c r="T1213" s="89"/>
      <c r="U1213" s="89"/>
      <c r="V1213" s="89"/>
      <c r="W1213" s="89"/>
      <c r="X1213" s="46"/>
      <c r="Y1213" s="46"/>
      <c r="Z1213" s="46"/>
      <c r="AK1213" s="46"/>
      <c r="AL1213" s="46"/>
      <c r="AM1213" s="46"/>
      <c r="AN1213" s="46"/>
      <c r="AO1213" s="46"/>
      <c r="AP1213" s="46"/>
      <c r="AQ1213" s="46"/>
      <c r="AR1213" s="46"/>
      <c r="AS1213" s="46"/>
      <c r="AT1213" s="46"/>
      <c r="AU1213" s="46"/>
      <c r="AV1213" s="46"/>
      <c r="AW1213" s="46"/>
      <c r="AX1213" s="46"/>
      <c r="AY1213" s="46"/>
      <c r="AZ1213" s="46"/>
      <c r="BA1213" s="46"/>
      <c r="BB1213" s="46"/>
      <c r="BC1213" s="46"/>
      <c r="BD1213" s="46"/>
    </row>
    <row r="1214" spans="1:56" ht="14.25" x14ac:dyDescent="0.25">
      <c r="A1214" s="46"/>
      <c r="D1214" s="46"/>
      <c r="E1214" s="46"/>
      <c r="F1214" s="46"/>
      <c r="G1214" s="46"/>
      <c r="H1214" s="46"/>
      <c r="I1214" s="46"/>
      <c r="N1214" s="46"/>
      <c r="O1214" s="46"/>
      <c r="P1214" s="89"/>
      <c r="Q1214" s="89"/>
      <c r="R1214" s="89"/>
      <c r="S1214" s="89"/>
      <c r="T1214" s="89"/>
      <c r="U1214" s="89"/>
      <c r="V1214" s="89"/>
      <c r="W1214" s="89"/>
      <c r="X1214" s="46"/>
      <c r="Y1214" s="46"/>
      <c r="Z1214" s="46"/>
      <c r="AK1214" s="46"/>
      <c r="AL1214" s="46"/>
      <c r="AM1214" s="46"/>
      <c r="AN1214" s="46"/>
      <c r="AO1214" s="46"/>
      <c r="AP1214" s="46"/>
      <c r="AQ1214" s="46"/>
      <c r="AR1214" s="46"/>
      <c r="AS1214" s="46"/>
      <c r="AT1214" s="46"/>
      <c r="AU1214" s="46"/>
      <c r="AV1214" s="46"/>
      <c r="AW1214" s="46"/>
      <c r="AX1214" s="46"/>
      <c r="AY1214" s="46"/>
      <c r="AZ1214" s="46"/>
      <c r="BA1214" s="46"/>
      <c r="BB1214" s="46"/>
      <c r="BC1214" s="46"/>
      <c r="BD1214" s="46"/>
    </row>
    <row r="1215" spans="1:56" ht="14.25" x14ac:dyDescent="0.25">
      <c r="A1215" s="46"/>
      <c r="D1215" s="46"/>
      <c r="E1215" s="46"/>
      <c r="F1215" s="46"/>
      <c r="G1215" s="46"/>
      <c r="H1215" s="46"/>
      <c r="I1215" s="46"/>
      <c r="N1215" s="46"/>
      <c r="O1215" s="46"/>
      <c r="P1215" s="89"/>
      <c r="Q1215" s="89"/>
      <c r="R1215" s="89"/>
      <c r="S1215" s="89"/>
      <c r="T1215" s="89"/>
      <c r="U1215" s="89"/>
      <c r="V1215" s="89"/>
      <c r="W1215" s="89"/>
      <c r="X1215" s="46"/>
      <c r="Y1215" s="46"/>
      <c r="Z1215" s="46"/>
      <c r="AK1215" s="46"/>
      <c r="AL1215" s="46"/>
      <c r="AM1215" s="46"/>
      <c r="AN1215" s="46"/>
      <c r="AO1215" s="46"/>
      <c r="AP1215" s="46"/>
      <c r="AQ1215" s="46"/>
      <c r="AR1215" s="46"/>
      <c r="AS1215" s="46"/>
      <c r="AT1215" s="46"/>
      <c r="AU1215" s="46"/>
      <c r="AV1215" s="46"/>
      <c r="AW1215" s="46"/>
      <c r="AX1215" s="46"/>
      <c r="AY1215" s="46"/>
      <c r="AZ1215" s="46"/>
      <c r="BA1215" s="46"/>
      <c r="BB1215" s="46"/>
      <c r="BC1215" s="46"/>
      <c r="BD1215" s="46"/>
    </row>
    <row r="1216" spans="1:56" ht="14.25" x14ac:dyDescent="0.25">
      <c r="A1216" s="46"/>
      <c r="D1216" s="46"/>
      <c r="E1216" s="46"/>
      <c r="F1216" s="46"/>
      <c r="G1216" s="46"/>
      <c r="H1216" s="46"/>
      <c r="I1216" s="46"/>
      <c r="N1216" s="46"/>
      <c r="O1216" s="46"/>
      <c r="P1216" s="89"/>
      <c r="Q1216" s="89"/>
      <c r="R1216" s="89"/>
      <c r="S1216" s="89"/>
      <c r="T1216" s="89"/>
      <c r="U1216" s="89"/>
      <c r="V1216" s="89"/>
      <c r="W1216" s="89"/>
      <c r="X1216" s="46"/>
      <c r="Y1216" s="46"/>
      <c r="Z1216" s="46"/>
      <c r="AK1216" s="46"/>
      <c r="AL1216" s="46"/>
      <c r="AM1216" s="46"/>
      <c r="AN1216" s="46"/>
      <c r="AO1216" s="46"/>
      <c r="AP1216" s="46"/>
      <c r="AQ1216" s="46"/>
      <c r="AR1216" s="46"/>
      <c r="AS1216" s="46"/>
      <c r="AT1216" s="46"/>
      <c r="AU1216" s="46"/>
      <c r="AV1216" s="46"/>
      <c r="AW1216" s="46"/>
      <c r="AX1216" s="46"/>
      <c r="AY1216" s="46"/>
      <c r="AZ1216" s="46"/>
      <c r="BA1216" s="46"/>
      <c r="BB1216" s="46"/>
      <c r="BC1216" s="46"/>
      <c r="BD1216" s="46"/>
    </row>
    <row r="1217" spans="1:56" ht="14.25" x14ac:dyDescent="0.25">
      <c r="A1217" s="46"/>
      <c r="D1217" s="46"/>
      <c r="E1217" s="46"/>
      <c r="F1217" s="46"/>
      <c r="G1217" s="46"/>
      <c r="H1217" s="46"/>
      <c r="I1217" s="46"/>
      <c r="N1217" s="46"/>
      <c r="O1217" s="46"/>
      <c r="P1217" s="89"/>
      <c r="Q1217" s="89"/>
      <c r="R1217" s="89"/>
      <c r="S1217" s="89"/>
      <c r="T1217" s="89"/>
      <c r="U1217" s="89"/>
      <c r="V1217" s="89"/>
      <c r="W1217" s="89"/>
      <c r="X1217" s="46"/>
      <c r="Y1217" s="46"/>
      <c r="Z1217" s="46"/>
      <c r="AK1217" s="46"/>
      <c r="AL1217" s="46"/>
      <c r="AM1217" s="46"/>
      <c r="AN1217" s="46"/>
      <c r="AO1217" s="46"/>
      <c r="AP1217" s="46"/>
      <c r="AQ1217" s="46"/>
      <c r="AR1217" s="46"/>
      <c r="AS1217" s="46"/>
      <c r="AT1217" s="46"/>
      <c r="AU1217" s="46"/>
      <c r="AV1217" s="46"/>
      <c r="AW1217" s="46"/>
      <c r="AX1217" s="46"/>
      <c r="AY1217" s="46"/>
      <c r="AZ1217" s="46"/>
      <c r="BA1217" s="46"/>
      <c r="BB1217" s="46"/>
      <c r="BC1217" s="46"/>
      <c r="BD1217" s="46"/>
    </row>
    <row r="1218" spans="1:56" ht="14.25" x14ac:dyDescent="0.25">
      <c r="A1218" s="46"/>
      <c r="D1218" s="46"/>
      <c r="E1218" s="46"/>
      <c r="F1218" s="46"/>
      <c r="G1218" s="46"/>
      <c r="H1218" s="46"/>
      <c r="I1218" s="46"/>
      <c r="N1218" s="46"/>
      <c r="O1218" s="46"/>
      <c r="P1218" s="89"/>
      <c r="Q1218" s="89"/>
      <c r="R1218" s="89"/>
      <c r="S1218" s="89"/>
      <c r="T1218" s="89"/>
      <c r="U1218" s="89"/>
      <c r="V1218" s="89"/>
      <c r="W1218" s="89"/>
      <c r="X1218" s="46"/>
      <c r="Y1218" s="46"/>
      <c r="Z1218" s="46"/>
      <c r="AK1218" s="46"/>
      <c r="AL1218" s="46"/>
      <c r="AM1218" s="46"/>
      <c r="AN1218" s="46"/>
      <c r="AO1218" s="46"/>
      <c r="AP1218" s="46"/>
      <c r="AQ1218" s="46"/>
      <c r="AR1218" s="46"/>
      <c r="AS1218" s="46"/>
      <c r="AT1218" s="46"/>
      <c r="AU1218" s="46"/>
      <c r="AV1218" s="46"/>
      <c r="AW1218" s="46"/>
      <c r="AX1218" s="46"/>
      <c r="AY1218" s="46"/>
      <c r="AZ1218" s="46"/>
      <c r="BA1218" s="46"/>
      <c r="BB1218" s="46"/>
      <c r="BC1218" s="46"/>
      <c r="BD1218" s="46"/>
    </row>
    <row r="1219" spans="1:56" ht="14.25" x14ac:dyDescent="0.25">
      <c r="A1219" s="46"/>
      <c r="D1219" s="46"/>
      <c r="E1219" s="46"/>
      <c r="F1219" s="46"/>
      <c r="G1219" s="46"/>
      <c r="H1219" s="46"/>
      <c r="I1219" s="46"/>
      <c r="N1219" s="46"/>
      <c r="O1219" s="46"/>
      <c r="P1219" s="89"/>
      <c r="Q1219" s="89"/>
      <c r="R1219" s="89"/>
      <c r="S1219" s="89"/>
      <c r="T1219" s="89"/>
      <c r="U1219" s="89"/>
      <c r="V1219" s="89"/>
      <c r="W1219" s="89"/>
      <c r="X1219" s="46"/>
      <c r="Y1219" s="46"/>
      <c r="Z1219" s="46"/>
      <c r="AK1219" s="46"/>
      <c r="AL1219" s="46"/>
      <c r="AM1219" s="46"/>
      <c r="AN1219" s="46"/>
      <c r="AO1219" s="46"/>
      <c r="AP1219" s="46"/>
      <c r="AQ1219" s="46"/>
      <c r="AR1219" s="46"/>
      <c r="AS1219" s="46"/>
      <c r="AT1219" s="46"/>
      <c r="AU1219" s="46"/>
      <c r="AV1219" s="46"/>
      <c r="AW1219" s="46"/>
      <c r="AX1219" s="46"/>
      <c r="AY1219" s="46"/>
      <c r="AZ1219" s="46"/>
      <c r="BA1219" s="46"/>
      <c r="BB1219" s="46"/>
      <c r="BC1219" s="46"/>
      <c r="BD1219" s="46"/>
    </row>
    <row r="1220" spans="1:56" ht="14.25" x14ac:dyDescent="0.25">
      <c r="A1220" s="46"/>
      <c r="D1220" s="46"/>
      <c r="E1220" s="46"/>
      <c r="F1220" s="46"/>
      <c r="G1220" s="46"/>
      <c r="H1220" s="46"/>
      <c r="I1220" s="46"/>
      <c r="N1220" s="46"/>
      <c r="O1220" s="46"/>
      <c r="P1220" s="89"/>
      <c r="Q1220" s="89"/>
      <c r="R1220" s="89"/>
      <c r="S1220" s="89"/>
      <c r="T1220" s="89"/>
      <c r="U1220" s="89"/>
      <c r="V1220" s="89"/>
      <c r="W1220" s="89"/>
      <c r="X1220" s="46"/>
      <c r="Y1220" s="46"/>
      <c r="Z1220" s="46"/>
      <c r="AK1220" s="46"/>
      <c r="AL1220" s="46"/>
      <c r="AM1220" s="46"/>
      <c r="AN1220" s="46"/>
      <c r="AO1220" s="46"/>
      <c r="AP1220" s="46"/>
      <c r="AQ1220" s="46"/>
      <c r="AR1220" s="46"/>
      <c r="AS1220" s="46"/>
      <c r="AT1220" s="46"/>
      <c r="AU1220" s="46"/>
      <c r="AV1220" s="46"/>
      <c r="AW1220" s="46"/>
      <c r="AX1220" s="46"/>
      <c r="AY1220" s="46"/>
      <c r="AZ1220" s="46"/>
      <c r="BA1220" s="46"/>
      <c r="BB1220" s="46"/>
      <c r="BC1220" s="46"/>
      <c r="BD1220" s="46"/>
    </row>
    <row r="1221" spans="1:56" ht="14.25" x14ac:dyDescent="0.25">
      <c r="A1221" s="46"/>
      <c r="D1221" s="46"/>
      <c r="E1221" s="46"/>
      <c r="F1221" s="46"/>
      <c r="G1221" s="46"/>
      <c r="H1221" s="46"/>
      <c r="I1221" s="46"/>
      <c r="N1221" s="46"/>
      <c r="O1221" s="46"/>
      <c r="P1221" s="89"/>
      <c r="Q1221" s="89"/>
      <c r="R1221" s="89"/>
      <c r="S1221" s="89"/>
      <c r="T1221" s="89"/>
      <c r="U1221" s="89"/>
      <c r="V1221" s="89"/>
      <c r="W1221" s="89"/>
      <c r="X1221" s="46"/>
      <c r="Y1221" s="46"/>
      <c r="Z1221" s="46"/>
      <c r="AK1221" s="46"/>
      <c r="AL1221" s="46"/>
      <c r="AM1221" s="46"/>
      <c r="AN1221" s="46"/>
      <c r="AO1221" s="46"/>
      <c r="AP1221" s="46"/>
      <c r="AQ1221" s="46"/>
      <c r="AR1221" s="46"/>
      <c r="AS1221" s="46"/>
      <c r="AT1221" s="46"/>
      <c r="AU1221" s="46"/>
      <c r="AV1221" s="46"/>
      <c r="AW1221" s="46"/>
      <c r="AX1221" s="46"/>
      <c r="AY1221" s="46"/>
      <c r="AZ1221" s="46"/>
      <c r="BA1221" s="46"/>
      <c r="BB1221" s="46"/>
      <c r="BC1221" s="46"/>
      <c r="BD1221" s="46"/>
    </row>
    <row r="1222" spans="1:56" ht="14.25" x14ac:dyDescent="0.25">
      <c r="A1222" s="46"/>
      <c r="D1222" s="46"/>
      <c r="E1222" s="46"/>
      <c r="F1222" s="46"/>
      <c r="G1222" s="46"/>
      <c r="H1222" s="46"/>
      <c r="I1222" s="46"/>
      <c r="N1222" s="46"/>
      <c r="O1222" s="46"/>
      <c r="P1222" s="89"/>
      <c r="Q1222" s="89"/>
      <c r="R1222" s="89"/>
      <c r="S1222" s="89"/>
      <c r="T1222" s="89"/>
      <c r="U1222" s="89"/>
      <c r="V1222" s="89"/>
      <c r="W1222" s="89"/>
      <c r="X1222" s="46"/>
      <c r="Y1222" s="46"/>
      <c r="Z1222" s="46"/>
      <c r="AK1222" s="46"/>
      <c r="AL1222" s="46"/>
      <c r="AM1222" s="46"/>
      <c r="AN1222" s="46"/>
      <c r="AO1222" s="46"/>
      <c r="AP1222" s="46"/>
      <c r="AQ1222" s="46"/>
      <c r="AR1222" s="46"/>
      <c r="AS1222" s="46"/>
      <c r="AT1222" s="46"/>
      <c r="AU1222" s="46"/>
      <c r="AV1222" s="46"/>
      <c r="AW1222" s="46"/>
      <c r="AX1222" s="46"/>
      <c r="AY1222" s="46"/>
      <c r="AZ1222" s="46"/>
      <c r="BA1222" s="46"/>
      <c r="BB1222" s="46"/>
      <c r="BC1222" s="46"/>
      <c r="BD1222" s="46"/>
    </row>
    <row r="1223" spans="1:56" ht="14.25" x14ac:dyDescent="0.25">
      <c r="A1223" s="46"/>
      <c r="D1223" s="46"/>
      <c r="E1223" s="46"/>
      <c r="F1223" s="46"/>
      <c r="G1223" s="46"/>
      <c r="H1223" s="46"/>
      <c r="I1223" s="46"/>
      <c r="N1223" s="46"/>
      <c r="O1223" s="46"/>
      <c r="P1223" s="89"/>
      <c r="Q1223" s="89"/>
      <c r="R1223" s="89"/>
      <c r="S1223" s="89"/>
      <c r="T1223" s="89"/>
      <c r="U1223" s="89"/>
      <c r="V1223" s="89"/>
      <c r="W1223" s="89"/>
      <c r="X1223" s="46"/>
      <c r="Y1223" s="46"/>
      <c r="Z1223" s="46"/>
      <c r="AK1223" s="46"/>
      <c r="AL1223" s="46"/>
      <c r="AM1223" s="46"/>
      <c r="AN1223" s="46"/>
      <c r="AO1223" s="46"/>
      <c r="AP1223" s="46"/>
      <c r="AQ1223" s="46"/>
      <c r="AR1223" s="46"/>
      <c r="AS1223" s="46"/>
      <c r="AT1223" s="46"/>
      <c r="AU1223" s="46"/>
      <c r="AV1223" s="46"/>
      <c r="AW1223" s="46"/>
      <c r="AX1223" s="46"/>
      <c r="AY1223" s="46"/>
      <c r="AZ1223" s="46"/>
      <c r="BA1223" s="46"/>
      <c r="BB1223" s="46"/>
      <c r="BC1223" s="46"/>
      <c r="BD1223" s="46"/>
    </row>
    <row r="1224" spans="1:56" ht="14.25" x14ac:dyDescent="0.25">
      <c r="A1224" s="46"/>
      <c r="D1224" s="46"/>
      <c r="E1224" s="46"/>
      <c r="F1224" s="46"/>
      <c r="G1224" s="46"/>
      <c r="H1224" s="46"/>
      <c r="I1224" s="46"/>
      <c r="N1224" s="46"/>
      <c r="O1224" s="46"/>
      <c r="P1224" s="89"/>
      <c r="Q1224" s="89"/>
      <c r="R1224" s="89"/>
      <c r="S1224" s="89"/>
      <c r="T1224" s="89"/>
      <c r="U1224" s="89"/>
      <c r="V1224" s="89"/>
      <c r="W1224" s="89"/>
      <c r="X1224" s="46"/>
      <c r="Y1224" s="46"/>
      <c r="Z1224" s="46"/>
      <c r="AK1224" s="46"/>
      <c r="AL1224" s="46"/>
      <c r="AM1224" s="46"/>
      <c r="AN1224" s="46"/>
      <c r="AO1224" s="46"/>
      <c r="AP1224" s="46"/>
      <c r="AQ1224" s="46"/>
      <c r="AR1224" s="46"/>
      <c r="AS1224" s="46"/>
      <c r="AT1224" s="46"/>
      <c r="AU1224" s="46"/>
      <c r="AV1224" s="46"/>
      <c r="AW1224" s="46"/>
      <c r="AX1224" s="46"/>
      <c r="AY1224" s="46"/>
      <c r="AZ1224" s="46"/>
      <c r="BA1224" s="46"/>
      <c r="BB1224" s="46"/>
      <c r="BC1224" s="46"/>
      <c r="BD1224" s="46"/>
    </row>
    <row r="1225" spans="1:56" ht="14.25" x14ac:dyDescent="0.25">
      <c r="A1225" s="46"/>
      <c r="D1225" s="46"/>
      <c r="E1225" s="46"/>
      <c r="F1225" s="46"/>
      <c r="G1225" s="46"/>
      <c r="H1225" s="46"/>
      <c r="I1225" s="46"/>
      <c r="N1225" s="46"/>
      <c r="O1225" s="46"/>
      <c r="P1225" s="89"/>
      <c r="Q1225" s="89"/>
      <c r="R1225" s="89"/>
      <c r="S1225" s="89"/>
      <c r="T1225" s="89"/>
      <c r="U1225" s="89"/>
      <c r="V1225" s="89"/>
      <c r="W1225" s="89"/>
      <c r="X1225" s="46"/>
      <c r="Y1225" s="46"/>
      <c r="Z1225" s="46"/>
      <c r="AK1225" s="46"/>
      <c r="AL1225" s="46"/>
      <c r="AM1225" s="46"/>
      <c r="AN1225" s="46"/>
      <c r="AO1225" s="46"/>
      <c r="AP1225" s="46"/>
      <c r="AQ1225" s="46"/>
      <c r="AR1225" s="46"/>
      <c r="AS1225" s="46"/>
      <c r="AT1225" s="46"/>
      <c r="AU1225" s="46"/>
      <c r="AV1225" s="46"/>
      <c r="AW1225" s="46"/>
      <c r="AX1225" s="46"/>
      <c r="AY1225" s="46"/>
      <c r="AZ1225" s="46"/>
      <c r="BA1225" s="46"/>
      <c r="BB1225" s="46"/>
      <c r="BC1225" s="46"/>
      <c r="BD1225" s="46"/>
    </row>
    <row r="1226" spans="1:56" ht="14.25" x14ac:dyDescent="0.25">
      <c r="A1226" s="46"/>
      <c r="D1226" s="46"/>
      <c r="E1226" s="46"/>
      <c r="F1226" s="46"/>
      <c r="G1226" s="46"/>
      <c r="H1226" s="46"/>
      <c r="I1226" s="46"/>
      <c r="N1226" s="46"/>
      <c r="O1226" s="46"/>
      <c r="P1226" s="89"/>
      <c r="Q1226" s="89"/>
      <c r="R1226" s="89"/>
      <c r="S1226" s="89"/>
      <c r="T1226" s="89"/>
      <c r="U1226" s="89"/>
      <c r="V1226" s="89"/>
      <c r="W1226" s="89"/>
      <c r="X1226" s="46"/>
      <c r="Y1226" s="46"/>
      <c r="Z1226" s="46"/>
      <c r="AK1226" s="46"/>
      <c r="AL1226" s="46"/>
      <c r="AM1226" s="46"/>
      <c r="AN1226" s="46"/>
      <c r="AO1226" s="46"/>
      <c r="AP1226" s="46"/>
      <c r="AQ1226" s="46"/>
      <c r="AR1226" s="46"/>
      <c r="AS1226" s="46"/>
      <c r="AT1226" s="46"/>
      <c r="AU1226" s="46"/>
      <c r="AV1226" s="46"/>
      <c r="AW1226" s="46"/>
      <c r="AX1226" s="46"/>
      <c r="AY1226" s="46"/>
      <c r="AZ1226" s="46"/>
      <c r="BA1226" s="46"/>
      <c r="BB1226" s="46"/>
      <c r="BC1226" s="46"/>
      <c r="BD1226" s="46"/>
    </row>
    <row r="1227" spans="1:56" ht="14.25" x14ac:dyDescent="0.25">
      <c r="A1227" s="46"/>
      <c r="D1227" s="46"/>
      <c r="E1227" s="46"/>
      <c r="F1227" s="46"/>
      <c r="G1227" s="46"/>
      <c r="H1227" s="46"/>
      <c r="I1227" s="46"/>
      <c r="N1227" s="46"/>
      <c r="O1227" s="46"/>
      <c r="P1227" s="89"/>
      <c r="Q1227" s="89"/>
      <c r="R1227" s="89"/>
      <c r="S1227" s="89"/>
      <c r="T1227" s="89"/>
      <c r="U1227" s="89"/>
      <c r="V1227" s="89"/>
      <c r="W1227" s="89"/>
      <c r="X1227" s="46"/>
      <c r="Y1227" s="46"/>
      <c r="Z1227" s="46"/>
      <c r="AK1227" s="46"/>
      <c r="AL1227" s="46"/>
      <c r="AM1227" s="46"/>
      <c r="AN1227" s="46"/>
      <c r="AO1227" s="46"/>
      <c r="AP1227" s="46"/>
      <c r="AQ1227" s="46"/>
      <c r="AR1227" s="46"/>
      <c r="AS1227" s="46"/>
      <c r="AT1227" s="46"/>
      <c r="AU1227" s="46"/>
      <c r="AV1227" s="46"/>
      <c r="AW1227" s="46"/>
      <c r="AX1227" s="46"/>
      <c r="AY1227" s="46"/>
      <c r="AZ1227" s="46"/>
      <c r="BA1227" s="46"/>
      <c r="BB1227" s="46"/>
      <c r="BC1227" s="46"/>
      <c r="BD1227" s="46"/>
    </row>
    <row r="1228" spans="1:56" ht="14.25" x14ac:dyDescent="0.25">
      <c r="A1228" s="46"/>
      <c r="D1228" s="46"/>
      <c r="E1228" s="46"/>
      <c r="F1228" s="46"/>
      <c r="G1228" s="46"/>
      <c r="H1228" s="46"/>
      <c r="I1228" s="46"/>
      <c r="N1228" s="46"/>
      <c r="O1228" s="46"/>
      <c r="P1228" s="89"/>
      <c r="Q1228" s="89"/>
      <c r="R1228" s="89"/>
      <c r="S1228" s="89"/>
      <c r="T1228" s="89"/>
      <c r="U1228" s="89"/>
      <c r="V1228" s="89"/>
      <c r="W1228" s="89"/>
      <c r="X1228" s="46"/>
      <c r="Y1228" s="46"/>
      <c r="Z1228" s="46"/>
      <c r="AK1228" s="46"/>
      <c r="AL1228" s="46"/>
      <c r="AM1228" s="46"/>
      <c r="AN1228" s="46"/>
      <c r="AO1228" s="46"/>
      <c r="AP1228" s="46"/>
      <c r="AQ1228" s="46"/>
      <c r="AR1228" s="46"/>
      <c r="AS1228" s="46"/>
      <c r="AT1228" s="46"/>
      <c r="AU1228" s="46"/>
      <c r="AV1228" s="46"/>
      <c r="AW1228" s="46"/>
      <c r="AX1228" s="46"/>
      <c r="AY1228" s="46"/>
      <c r="AZ1228" s="46"/>
      <c r="BA1228" s="46"/>
      <c r="BB1228" s="46"/>
      <c r="BC1228" s="46"/>
      <c r="BD1228" s="46"/>
    </row>
    <row r="1229" spans="1:56" ht="14.25" x14ac:dyDescent="0.25">
      <c r="A1229" s="46"/>
      <c r="D1229" s="46"/>
      <c r="E1229" s="46"/>
      <c r="F1229" s="46"/>
      <c r="G1229" s="46"/>
      <c r="H1229" s="46"/>
      <c r="I1229" s="46"/>
      <c r="N1229" s="46"/>
      <c r="O1229" s="46"/>
      <c r="P1229" s="89"/>
      <c r="Q1229" s="89"/>
      <c r="R1229" s="89"/>
      <c r="S1229" s="89"/>
      <c r="T1229" s="89"/>
      <c r="U1229" s="89"/>
      <c r="V1229" s="89"/>
      <c r="W1229" s="89"/>
      <c r="X1229" s="46"/>
      <c r="Y1229" s="46"/>
      <c r="Z1229" s="46"/>
      <c r="AK1229" s="46"/>
      <c r="AL1229" s="46"/>
      <c r="AM1229" s="46"/>
      <c r="AN1229" s="46"/>
      <c r="AO1229" s="46"/>
      <c r="AP1229" s="46"/>
      <c r="AQ1229" s="46"/>
      <c r="AR1229" s="46"/>
      <c r="AS1229" s="46"/>
      <c r="AT1229" s="46"/>
      <c r="AU1229" s="46"/>
      <c r="AV1229" s="46"/>
      <c r="AW1229" s="46"/>
      <c r="AX1229" s="46"/>
      <c r="AY1229" s="46"/>
      <c r="AZ1229" s="46"/>
      <c r="BA1229" s="46"/>
      <c r="BB1229" s="46"/>
      <c r="BC1229" s="46"/>
      <c r="BD1229" s="46"/>
    </row>
    <row r="1230" spans="1:56" ht="14.25" x14ac:dyDescent="0.25">
      <c r="A1230" s="46"/>
      <c r="D1230" s="46"/>
      <c r="E1230" s="46"/>
      <c r="F1230" s="46"/>
      <c r="G1230" s="46"/>
      <c r="H1230" s="46"/>
      <c r="I1230" s="46"/>
      <c r="N1230" s="46"/>
      <c r="O1230" s="46"/>
      <c r="P1230" s="89"/>
      <c r="Q1230" s="89"/>
      <c r="R1230" s="89"/>
      <c r="S1230" s="89"/>
      <c r="T1230" s="89"/>
      <c r="U1230" s="89"/>
      <c r="V1230" s="89"/>
      <c r="W1230" s="89"/>
      <c r="X1230" s="46"/>
      <c r="Y1230" s="46"/>
      <c r="Z1230" s="46"/>
      <c r="AK1230" s="46"/>
      <c r="AL1230" s="46"/>
      <c r="AM1230" s="46"/>
      <c r="AN1230" s="46"/>
      <c r="AO1230" s="46"/>
      <c r="AP1230" s="46"/>
      <c r="AQ1230" s="46"/>
      <c r="AR1230" s="46"/>
      <c r="AS1230" s="46"/>
      <c r="AT1230" s="46"/>
      <c r="AU1230" s="46"/>
      <c r="AV1230" s="46"/>
      <c r="AW1230" s="46"/>
      <c r="AX1230" s="46"/>
      <c r="AY1230" s="46"/>
      <c r="AZ1230" s="46"/>
      <c r="BA1230" s="46"/>
      <c r="BB1230" s="46"/>
      <c r="BC1230" s="46"/>
      <c r="BD1230" s="46"/>
    </row>
    <row r="1231" spans="1:56" ht="14.25" x14ac:dyDescent="0.25">
      <c r="A1231" s="46"/>
      <c r="D1231" s="46"/>
      <c r="E1231" s="46"/>
      <c r="F1231" s="46"/>
      <c r="G1231" s="46"/>
      <c r="H1231" s="46"/>
      <c r="I1231" s="46"/>
      <c r="N1231" s="46"/>
      <c r="O1231" s="46"/>
      <c r="P1231" s="89"/>
      <c r="Q1231" s="89"/>
      <c r="R1231" s="89"/>
      <c r="S1231" s="89"/>
      <c r="T1231" s="89"/>
      <c r="U1231" s="89"/>
      <c r="V1231" s="89"/>
      <c r="W1231" s="89"/>
      <c r="X1231" s="46"/>
      <c r="Y1231" s="46"/>
      <c r="Z1231" s="46"/>
      <c r="AK1231" s="46"/>
      <c r="AL1231" s="46"/>
      <c r="AM1231" s="46"/>
      <c r="AN1231" s="46"/>
      <c r="AO1231" s="46"/>
      <c r="AP1231" s="46"/>
      <c r="AQ1231" s="46"/>
      <c r="AR1231" s="46"/>
      <c r="AS1231" s="46"/>
      <c r="AT1231" s="46"/>
      <c r="AU1231" s="46"/>
      <c r="AV1231" s="46"/>
      <c r="AW1231" s="46"/>
      <c r="AX1231" s="46"/>
      <c r="AY1231" s="46"/>
      <c r="AZ1231" s="46"/>
      <c r="BA1231" s="46"/>
      <c r="BB1231" s="46"/>
      <c r="BC1231" s="46"/>
      <c r="BD1231" s="46"/>
    </row>
    <row r="1232" spans="1:56" ht="14.25" x14ac:dyDescent="0.25">
      <c r="A1232" s="46"/>
      <c r="D1232" s="46"/>
      <c r="E1232" s="46"/>
      <c r="F1232" s="46"/>
      <c r="G1232" s="46"/>
      <c r="H1232" s="46"/>
      <c r="I1232" s="46"/>
      <c r="N1232" s="46"/>
      <c r="O1232" s="46"/>
      <c r="P1232" s="89"/>
      <c r="Q1232" s="89"/>
      <c r="R1232" s="89"/>
      <c r="S1232" s="89"/>
      <c r="T1232" s="89"/>
      <c r="U1232" s="89"/>
      <c r="V1232" s="89"/>
      <c r="W1232" s="89"/>
      <c r="X1232" s="46"/>
      <c r="Y1232" s="46"/>
      <c r="Z1232" s="46"/>
      <c r="AK1232" s="46"/>
      <c r="AL1232" s="46"/>
      <c r="AM1232" s="46"/>
      <c r="AN1232" s="46"/>
      <c r="AO1232" s="46"/>
      <c r="AP1232" s="46"/>
      <c r="AQ1232" s="46"/>
      <c r="AR1232" s="46"/>
      <c r="AS1232" s="46"/>
      <c r="AT1232" s="46"/>
      <c r="AU1232" s="46"/>
      <c r="AV1232" s="46"/>
      <c r="AW1232" s="46"/>
      <c r="AX1232" s="46"/>
      <c r="AY1232" s="46"/>
      <c r="AZ1232" s="46"/>
      <c r="BA1232" s="46"/>
      <c r="BB1232" s="46"/>
      <c r="BC1232" s="46"/>
      <c r="BD1232" s="46"/>
    </row>
    <row r="1233" spans="1:56" ht="14.25" x14ac:dyDescent="0.25">
      <c r="A1233" s="46"/>
      <c r="D1233" s="46"/>
      <c r="E1233" s="46"/>
      <c r="F1233" s="46"/>
      <c r="G1233" s="46"/>
      <c r="H1233" s="46"/>
      <c r="I1233" s="46"/>
      <c r="N1233" s="46"/>
      <c r="O1233" s="46"/>
      <c r="P1233" s="89"/>
      <c r="Q1233" s="89"/>
      <c r="R1233" s="89"/>
      <c r="S1233" s="89"/>
      <c r="T1233" s="89"/>
      <c r="U1233" s="89"/>
      <c r="V1233" s="89"/>
      <c r="W1233" s="89"/>
      <c r="X1233" s="46"/>
      <c r="Y1233" s="46"/>
      <c r="Z1233" s="46"/>
      <c r="AK1233" s="46"/>
      <c r="AL1233" s="46"/>
      <c r="AM1233" s="46"/>
      <c r="AN1233" s="46"/>
      <c r="AO1233" s="46"/>
      <c r="AP1233" s="46"/>
      <c r="AQ1233" s="46"/>
      <c r="AR1233" s="46"/>
      <c r="AS1233" s="46"/>
      <c r="AT1233" s="46"/>
      <c r="AU1233" s="46"/>
      <c r="AV1233" s="46"/>
      <c r="AW1233" s="46"/>
      <c r="AX1233" s="46"/>
      <c r="AY1233" s="46"/>
      <c r="AZ1233" s="46"/>
      <c r="BA1233" s="46"/>
      <c r="BB1233" s="46"/>
      <c r="BC1233" s="46"/>
      <c r="BD1233" s="46"/>
    </row>
    <row r="1234" spans="1:56" ht="14.25" x14ac:dyDescent="0.25">
      <c r="A1234" s="46"/>
      <c r="D1234" s="46"/>
      <c r="E1234" s="46"/>
      <c r="F1234" s="46"/>
      <c r="G1234" s="46"/>
      <c r="H1234" s="46"/>
      <c r="I1234" s="46"/>
      <c r="N1234" s="46"/>
      <c r="O1234" s="46"/>
      <c r="P1234" s="89"/>
      <c r="Q1234" s="89"/>
      <c r="R1234" s="89"/>
      <c r="S1234" s="89"/>
      <c r="T1234" s="89"/>
      <c r="U1234" s="89"/>
      <c r="V1234" s="89"/>
      <c r="W1234" s="89"/>
      <c r="X1234" s="46"/>
      <c r="Y1234" s="46"/>
      <c r="Z1234" s="46"/>
      <c r="AK1234" s="46"/>
      <c r="AL1234" s="46"/>
      <c r="AM1234" s="46"/>
      <c r="AN1234" s="46"/>
      <c r="AO1234" s="46"/>
      <c r="AP1234" s="46"/>
      <c r="AQ1234" s="46"/>
      <c r="AR1234" s="46"/>
      <c r="AS1234" s="46"/>
      <c r="AT1234" s="46"/>
      <c r="AU1234" s="46"/>
      <c r="AV1234" s="46"/>
      <c r="AW1234" s="46"/>
      <c r="AX1234" s="46"/>
      <c r="AY1234" s="46"/>
      <c r="AZ1234" s="46"/>
      <c r="BA1234" s="46"/>
      <c r="BB1234" s="46"/>
      <c r="BC1234" s="46"/>
      <c r="BD1234" s="46"/>
    </row>
    <row r="1235" spans="1:56" ht="14.25" x14ac:dyDescent="0.25">
      <c r="A1235" s="46"/>
      <c r="D1235" s="46"/>
      <c r="E1235" s="46"/>
      <c r="F1235" s="46"/>
      <c r="G1235" s="46"/>
      <c r="H1235" s="46"/>
      <c r="I1235" s="46"/>
      <c r="N1235" s="46"/>
      <c r="O1235" s="46"/>
      <c r="P1235" s="89"/>
      <c r="Q1235" s="89"/>
      <c r="R1235" s="89"/>
      <c r="S1235" s="89"/>
      <c r="T1235" s="89"/>
      <c r="U1235" s="89"/>
      <c r="V1235" s="89"/>
      <c r="W1235" s="89"/>
      <c r="X1235" s="46"/>
      <c r="Y1235" s="46"/>
      <c r="Z1235" s="46"/>
      <c r="AK1235" s="46"/>
      <c r="AL1235" s="46"/>
      <c r="AM1235" s="46"/>
      <c r="AN1235" s="46"/>
      <c r="AO1235" s="46"/>
      <c r="AP1235" s="46"/>
      <c r="AQ1235" s="46"/>
      <c r="AR1235" s="46"/>
      <c r="AS1235" s="46"/>
      <c r="AT1235" s="46"/>
      <c r="AU1235" s="46"/>
      <c r="AV1235" s="46"/>
      <c r="AW1235" s="46"/>
      <c r="AX1235" s="46"/>
      <c r="AY1235" s="46"/>
      <c r="AZ1235" s="46"/>
      <c r="BA1235" s="46"/>
      <c r="BB1235" s="46"/>
      <c r="BC1235" s="46"/>
      <c r="BD1235" s="46"/>
    </row>
    <row r="1236" spans="1:56" ht="14.25" x14ac:dyDescent="0.25">
      <c r="A1236" s="46"/>
      <c r="D1236" s="46"/>
      <c r="E1236" s="46"/>
      <c r="F1236" s="46"/>
      <c r="G1236" s="46"/>
      <c r="H1236" s="46"/>
      <c r="I1236" s="46"/>
      <c r="N1236" s="46"/>
      <c r="O1236" s="46"/>
      <c r="P1236" s="89"/>
      <c r="Q1236" s="89"/>
      <c r="R1236" s="89"/>
      <c r="S1236" s="89"/>
      <c r="T1236" s="89"/>
      <c r="U1236" s="89"/>
      <c r="V1236" s="89"/>
      <c r="W1236" s="89"/>
      <c r="X1236" s="46"/>
      <c r="Y1236" s="46"/>
      <c r="Z1236" s="46"/>
      <c r="AK1236" s="46"/>
      <c r="AL1236" s="46"/>
      <c r="AM1236" s="46"/>
      <c r="AN1236" s="46"/>
      <c r="AO1236" s="46"/>
      <c r="AP1236" s="46"/>
      <c r="AQ1236" s="46"/>
      <c r="AR1236" s="46"/>
      <c r="AS1236" s="46"/>
      <c r="AT1236" s="46"/>
      <c r="AU1236" s="46"/>
      <c r="AV1236" s="46"/>
      <c r="AW1236" s="46"/>
      <c r="AX1236" s="46"/>
      <c r="AY1236" s="46"/>
      <c r="AZ1236" s="46"/>
      <c r="BA1236" s="46"/>
      <c r="BB1236" s="46"/>
      <c r="BC1236" s="46"/>
      <c r="BD1236" s="46"/>
    </row>
    <row r="1237" spans="1:56" ht="14.25" x14ac:dyDescent="0.25">
      <c r="A1237" s="46"/>
      <c r="D1237" s="46"/>
      <c r="E1237" s="46"/>
      <c r="F1237" s="46"/>
      <c r="G1237" s="46"/>
      <c r="H1237" s="46"/>
      <c r="I1237" s="46"/>
      <c r="N1237" s="46"/>
      <c r="O1237" s="46"/>
      <c r="P1237" s="89"/>
      <c r="Q1237" s="89"/>
      <c r="R1237" s="89"/>
      <c r="S1237" s="89"/>
      <c r="T1237" s="89"/>
      <c r="U1237" s="89"/>
      <c r="V1237" s="89"/>
      <c r="W1237" s="89"/>
      <c r="X1237" s="46"/>
      <c r="Y1237" s="46"/>
      <c r="Z1237" s="46"/>
      <c r="AK1237" s="46"/>
      <c r="AL1237" s="46"/>
      <c r="AM1237" s="46"/>
      <c r="AN1237" s="46"/>
      <c r="AO1237" s="46"/>
      <c r="AP1237" s="46"/>
      <c r="AQ1237" s="46"/>
      <c r="AR1237" s="46"/>
      <c r="AS1237" s="46"/>
      <c r="AT1237" s="46"/>
      <c r="AU1237" s="46"/>
      <c r="AV1237" s="46"/>
      <c r="AW1237" s="46"/>
      <c r="AX1237" s="46"/>
      <c r="AY1237" s="46"/>
      <c r="AZ1237" s="46"/>
      <c r="BA1237" s="46"/>
      <c r="BB1237" s="46"/>
      <c r="BC1237" s="46"/>
      <c r="BD1237" s="46"/>
    </row>
    <row r="1238" spans="1:56" ht="14.25" x14ac:dyDescent="0.25">
      <c r="A1238" s="46"/>
      <c r="D1238" s="46"/>
      <c r="E1238" s="46"/>
      <c r="F1238" s="46"/>
      <c r="G1238" s="46"/>
      <c r="H1238" s="46"/>
      <c r="I1238" s="46"/>
      <c r="N1238" s="46"/>
      <c r="O1238" s="46"/>
      <c r="P1238" s="89"/>
      <c r="Q1238" s="89"/>
      <c r="R1238" s="89"/>
      <c r="S1238" s="89"/>
      <c r="T1238" s="89"/>
      <c r="U1238" s="89"/>
      <c r="V1238" s="89"/>
      <c r="W1238" s="89"/>
      <c r="X1238" s="46"/>
      <c r="Y1238" s="46"/>
      <c r="Z1238" s="46"/>
      <c r="AK1238" s="46"/>
      <c r="AL1238" s="46"/>
      <c r="AM1238" s="46"/>
      <c r="AN1238" s="46"/>
      <c r="AO1238" s="46"/>
      <c r="AP1238" s="46"/>
      <c r="AQ1238" s="46"/>
      <c r="AR1238" s="46"/>
      <c r="AS1238" s="46"/>
      <c r="AT1238" s="46"/>
      <c r="AU1238" s="46"/>
      <c r="AV1238" s="46"/>
      <c r="AW1238" s="46"/>
      <c r="AX1238" s="46"/>
      <c r="AY1238" s="46"/>
      <c r="AZ1238" s="46"/>
      <c r="BA1238" s="46"/>
      <c r="BB1238" s="46"/>
      <c r="BC1238" s="46"/>
      <c r="BD1238" s="46"/>
    </row>
    <row r="1239" spans="1:56" ht="14.25" x14ac:dyDescent="0.25">
      <c r="A1239" s="46"/>
      <c r="D1239" s="46"/>
      <c r="E1239" s="46"/>
      <c r="F1239" s="46"/>
      <c r="G1239" s="46"/>
      <c r="H1239" s="46"/>
      <c r="I1239" s="46"/>
      <c r="N1239" s="46"/>
      <c r="O1239" s="46"/>
      <c r="P1239" s="89"/>
      <c r="Q1239" s="89"/>
      <c r="R1239" s="89"/>
      <c r="S1239" s="89"/>
      <c r="T1239" s="89"/>
      <c r="U1239" s="89"/>
      <c r="V1239" s="89"/>
      <c r="W1239" s="89"/>
      <c r="X1239" s="46"/>
      <c r="Y1239" s="46"/>
      <c r="Z1239" s="46"/>
      <c r="AK1239" s="46"/>
      <c r="AL1239" s="46"/>
      <c r="AM1239" s="46"/>
      <c r="AN1239" s="46"/>
      <c r="AO1239" s="46"/>
      <c r="AP1239" s="46"/>
      <c r="AQ1239" s="46"/>
      <c r="AR1239" s="46"/>
      <c r="AS1239" s="46"/>
      <c r="AT1239" s="46"/>
      <c r="AU1239" s="46"/>
      <c r="AV1239" s="46"/>
      <c r="AW1239" s="46"/>
      <c r="AX1239" s="46"/>
      <c r="AY1239" s="46"/>
      <c r="AZ1239" s="46"/>
      <c r="BA1239" s="46"/>
      <c r="BB1239" s="46"/>
      <c r="BC1239" s="46"/>
      <c r="BD1239" s="46"/>
    </row>
    <row r="1240" spans="1:56" ht="14.25" x14ac:dyDescent="0.25">
      <c r="A1240" s="46"/>
      <c r="D1240" s="46"/>
      <c r="E1240" s="46"/>
      <c r="F1240" s="46"/>
      <c r="G1240" s="46"/>
      <c r="H1240" s="46"/>
      <c r="I1240" s="46"/>
      <c r="N1240" s="46"/>
      <c r="O1240" s="46"/>
      <c r="P1240" s="89"/>
      <c r="Q1240" s="89"/>
      <c r="R1240" s="89"/>
      <c r="S1240" s="89"/>
      <c r="T1240" s="89"/>
      <c r="U1240" s="89"/>
      <c r="V1240" s="89"/>
      <c r="W1240" s="89"/>
      <c r="X1240" s="46"/>
      <c r="Y1240" s="46"/>
      <c r="Z1240" s="46"/>
      <c r="AK1240" s="46"/>
      <c r="AL1240" s="46"/>
      <c r="AM1240" s="46"/>
      <c r="AN1240" s="46"/>
      <c r="AO1240" s="46"/>
      <c r="AP1240" s="46"/>
      <c r="AQ1240" s="46"/>
      <c r="AR1240" s="46"/>
      <c r="AS1240" s="46"/>
      <c r="AT1240" s="46"/>
      <c r="AU1240" s="46"/>
      <c r="AV1240" s="46"/>
      <c r="AW1240" s="46"/>
      <c r="AX1240" s="46"/>
      <c r="AY1240" s="46"/>
      <c r="AZ1240" s="46"/>
      <c r="BA1240" s="46"/>
      <c r="BB1240" s="46"/>
      <c r="BC1240" s="46"/>
      <c r="BD1240" s="46"/>
    </row>
    <row r="1241" spans="1:56" ht="14.25" x14ac:dyDescent="0.25">
      <c r="A1241" s="46"/>
      <c r="D1241" s="46"/>
      <c r="E1241" s="46"/>
      <c r="F1241" s="46"/>
      <c r="G1241" s="46"/>
      <c r="H1241" s="46"/>
      <c r="I1241" s="46"/>
      <c r="N1241" s="46"/>
      <c r="O1241" s="46"/>
      <c r="P1241" s="89"/>
      <c r="Q1241" s="89"/>
      <c r="R1241" s="89"/>
      <c r="S1241" s="89"/>
      <c r="T1241" s="89"/>
      <c r="U1241" s="89"/>
      <c r="V1241" s="89"/>
      <c r="W1241" s="89"/>
      <c r="X1241" s="46"/>
      <c r="Y1241" s="46"/>
      <c r="Z1241" s="46"/>
      <c r="AK1241" s="46"/>
      <c r="AL1241" s="46"/>
      <c r="AM1241" s="46"/>
      <c r="AN1241" s="46"/>
      <c r="AO1241" s="46"/>
      <c r="AP1241" s="46"/>
      <c r="AQ1241" s="46"/>
      <c r="AR1241" s="46"/>
      <c r="AS1241" s="46"/>
      <c r="AT1241" s="46"/>
      <c r="AU1241" s="46"/>
      <c r="AV1241" s="46"/>
      <c r="AW1241" s="46"/>
      <c r="AX1241" s="46"/>
      <c r="AY1241" s="46"/>
      <c r="AZ1241" s="46"/>
      <c r="BA1241" s="46"/>
      <c r="BB1241" s="46"/>
      <c r="BC1241" s="46"/>
      <c r="BD1241" s="46"/>
    </row>
    <row r="1242" spans="1:56" ht="14.25" x14ac:dyDescent="0.25">
      <c r="A1242" s="46"/>
      <c r="D1242" s="46"/>
      <c r="E1242" s="46"/>
      <c r="F1242" s="46"/>
      <c r="G1242" s="46"/>
      <c r="H1242" s="46"/>
      <c r="I1242" s="46"/>
      <c r="N1242" s="46"/>
      <c r="O1242" s="46"/>
      <c r="P1242" s="89"/>
      <c r="Q1242" s="89"/>
      <c r="R1242" s="89"/>
      <c r="S1242" s="89"/>
      <c r="T1242" s="89"/>
      <c r="U1242" s="89"/>
      <c r="V1242" s="89"/>
      <c r="W1242" s="89"/>
      <c r="X1242" s="46"/>
      <c r="Y1242" s="46"/>
      <c r="Z1242" s="46"/>
      <c r="AK1242" s="46"/>
      <c r="AL1242" s="46"/>
      <c r="AM1242" s="46"/>
      <c r="AN1242" s="46"/>
      <c r="AO1242" s="46"/>
      <c r="AP1242" s="46"/>
      <c r="AQ1242" s="46"/>
      <c r="AR1242" s="46"/>
      <c r="AS1242" s="46"/>
      <c r="AT1242" s="46"/>
      <c r="AU1242" s="46"/>
      <c r="AV1242" s="46"/>
      <c r="AW1242" s="46"/>
      <c r="AX1242" s="46"/>
      <c r="AY1242" s="46"/>
      <c r="AZ1242" s="46"/>
      <c r="BA1242" s="46"/>
      <c r="BB1242" s="46"/>
      <c r="BC1242" s="46"/>
      <c r="BD1242" s="46"/>
    </row>
    <row r="1243" spans="1:56" ht="14.25" x14ac:dyDescent="0.25">
      <c r="A1243" s="46"/>
      <c r="D1243" s="46"/>
      <c r="E1243" s="46"/>
      <c r="F1243" s="46"/>
      <c r="G1243" s="46"/>
      <c r="H1243" s="46"/>
      <c r="I1243" s="46"/>
      <c r="N1243" s="46"/>
      <c r="O1243" s="46"/>
      <c r="P1243" s="89"/>
      <c r="Q1243" s="89"/>
      <c r="R1243" s="89"/>
      <c r="S1243" s="89"/>
      <c r="T1243" s="89"/>
      <c r="U1243" s="89"/>
      <c r="V1243" s="89"/>
      <c r="W1243" s="89"/>
      <c r="X1243" s="46"/>
      <c r="Y1243" s="46"/>
      <c r="Z1243" s="46"/>
      <c r="AK1243" s="46"/>
      <c r="AL1243" s="46"/>
      <c r="AM1243" s="46"/>
      <c r="AN1243" s="46"/>
      <c r="AO1243" s="46"/>
      <c r="AP1243" s="46"/>
      <c r="AQ1243" s="46"/>
      <c r="AR1243" s="46"/>
      <c r="AS1243" s="46"/>
      <c r="AT1243" s="46"/>
      <c r="AU1243" s="46"/>
      <c r="AV1243" s="46"/>
      <c r="AW1243" s="46"/>
      <c r="AX1243" s="46"/>
      <c r="AY1243" s="46"/>
      <c r="AZ1243" s="46"/>
      <c r="BA1243" s="46"/>
      <c r="BB1243" s="46"/>
      <c r="BC1243" s="46"/>
      <c r="BD1243" s="46"/>
    </row>
    <row r="1244" spans="1:56" ht="14.25" x14ac:dyDescent="0.25">
      <c r="A1244" s="46"/>
      <c r="D1244" s="46"/>
      <c r="E1244" s="46"/>
      <c r="F1244" s="46"/>
      <c r="G1244" s="46"/>
      <c r="H1244" s="46"/>
      <c r="I1244" s="46"/>
      <c r="N1244" s="46"/>
      <c r="O1244" s="46"/>
      <c r="P1244" s="89"/>
      <c r="Q1244" s="89"/>
      <c r="R1244" s="89"/>
      <c r="S1244" s="89"/>
      <c r="T1244" s="89"/>
      <c r="U1244" s="89"/>
      <c r="V1244" s="89"/>
      <c r="W1244" s="89"/>
      <c r="X1244" s="46"/>
      <c r="Y1244" s="46"/>
      <c r="Z1244" s="46"/>
      <c r="AK1244" s="46"/>
      <c r="AL1244" s="46"/>
      <c r="AM1244" s="46"/>
      <c r="AN1244" s="46"/>
      <c r="AO1244" s="46"/>
      <c r="AP1244" s="46"/>
      <c r="AQ1244" s="46"/>
      <c r="AR1244" s="46"/>
      <c r="AS1244" s="46"/>
      <c r="AT1244" s="46"/>
      <c r="AU1244" s="46"/>
      <c r="AV1244" s="46"/>
      <c r="AW1244" s="46"/>
      <c r="AX1244" s="46"/>
      <c r="AY1244" s="46"/>
      <c r="AZ1244" s="46"/>
      <c r="BA1244" s="46"/>
      <c r="BB1244" s="46"/>
      <c r="BC1244" s="46"/>
      <c r="BD1244" s="46"/>
    </row>
    <row r="1245" spans="1:56" ht="14.25" x14ac:dyDescent="0.25">
      <c r="A1245" s="46"/>
      <c r="D1245" s="46"/>
      <c r="E1245" s="46"/>
      <c r="F1245" s="46"/>
      <c r="G1245" s="46"/>
      <c r="H1245" s="46"/>
      <c r="I1245" s="46"/>
      <c r="N1245" s="46"/>
      <c r="O1245" s="46"/>
      <c r="P1245" s="89"/>
      <c r="Q1245" s="89"/>
      <c r="R1245" s="89"/>
      <c r="S1245" s="89"/>
      <c r="T1245" s="89"/>
      <c r="U1245" s="89"/>
      <c r="V1245" s="89"/>
      <c r="W1245" s="89"/>
      <c r="X1245" s="46"/>
      <c r="Y1245" s="46"/>
      <c r="Z1245" s="46"/>
      <c r="AK1245" s="46"/>
      <c r="AL1245" s="46"/>
      <c r="AM1245" s="46"/>
      <c r="AN1245" s="46"/>
      <c r="AO1245" s="46"/>
      <c r="AP1245" s="46"/>
      <c r="AQ1245" s="46"/>
      <c r="AR1245" s="46"/>
      <c r="AS1245" s="46"/>
      <c r="AT1245" s="46"/>
      <c r="AU1245" s="46"/>
      <c r="AV1245" s="46"/>
      <c r="AW1245" s="46"/>
      <c r="AX1245" s="46"/>
      <c r="AY1245" s="46"/>
      <c r="AZ1245" s="46"/>
      <c r="BA1245" s="46"/>
      <c r="BB1245" s="46"/>
      <c r="BC1245" s="46"/>
      <c r="BD1245" s="46"/>
    </row>
    <row r="1246" spans="1:56" ht="14.25" x14ac:dyDescent="0.25">
      <c r="A1246" s="46"/>
      <c r="D1246" s="46"/>
      <c r="E1246" s="46"/>
      <c r="F1246" s="46"/>
      <c r="G1246" s="46"/>
      <c r="H1246" s="46"/>
      <c r="I1246" s="46"/>
      <c r="N1246" s="46"/>
      <c r="O1246" s="46"/>
      <c r="P1246" s="89"/>
      <c r="Q1246" s="89"/>
      <c r="R1246" s="89"/>
      <c r="S1246" s="89"/>
      <c r="T1246" s="89"/>
      <c r="U1246" s="89"/>
      <c r="V1246" s="89"/>
      <c r="W1246" s="89"/>
      <c r="X1246" s="46"/>
      <c r="Y1246" s="46"/>
      <c r="Z1246" s="46"/>
      <c r="AK1246" s="46"/>
      <c r="AL1246" s="46"/>
      <c r="AM1246" s="46"/>
      <c r="AN1246" s="46"/>
      <c r="AO1246" s="46"/>
      <c r="AP1246" s="46"/>
      <c r="AQ1246" s="46"/>
      <c r="AR1246" s="46"/>
      <c r="AS1246" s="46"/>
      <c r="AT1246" s="46"/>
      <c r="AU1246" s="46"/>
      <c r="AV1246" s="46"/>
      <c r="AW1246" s="46"/>
      <c r="AX1246" s="46"/>
      <c r="AY1246" s="46"/>
      <c r="AZ1246" s="46"/>
      <c r="BA1246" s="46"/>
      <c r="BB1246" s="46"/>
      <c r="BC1246" s="46"/>
      <c r="BD1246" s="46"/>
    </row>
    <row r="1247" spans="1:56" ht="14.25" x14ac:dyDescent="0.25">
      <c r="A1247" s="46"/>
      <c r="D1247" s="46"/>
      <c r="E1247" s="46"/>
      <c r="F1247" s="46"/>
      <c r="G1247" s="46"/>
      <c r="H1247" s="46"/>
      <c r="I1247" s="46"/>
      <c r="N1247" s="46"/>
      <c r="O1247" s="46"/>
      <c r="P1247" s="89"/>
      <c r="Q1247" s="89"/>
      <c r="R1247" s="89"/>
      <c r="S1247" s="89"/>
      <c r="T1247" s="89"/>
      <c r="U1247" s="89"/>
      <c r="V1247" s="89"/>
      <c r="W1247" s="89"/>
      <c r="X1247" s="46"/>
      <c r="Y1247" s="46"/>
      <c r="Z1247" s="46"/>
      <c r="AK1247" s="46"/>
      <c r="AL1247" s="46"/>
      <c r="AM1247" s="46"/>
      <c r="AN1247" s="46"/>
      <c r="AO1247" s="46"/>
      <c r="AP1247" s="46"/>
      <c r="AQ1247" s="46"/>
      <c r="AR1247" s="46"/>
      <c r="AS1247" s="46"/>
      <c r="AT1247" s="46"/>
      <c r="AU1247" s="46"/>
      <c r="AV1247" s="46"/>
      <c r="AW1247" s="46"/>
      <c r="AX1247" s="46"/>
      <c r="AY1247" s="46"/>
      <c r="AZ1247" s="46"/>
      <c r="BA1247" s="46"/>
      <c r="BB1247" s="46"/>
      <c r="BC1247" s="46"/>
      <c r="BD1247" s="46"/>
    </row>
    <row r="1248" spans="1:56" ht="14.25" x14ac:dyDescent="0.25">
      <c r="A1248" s="46"/>
      <c r="D1248" s="46"/>
      <c r="E1248" s="46"/>
      <c r="F1248" s="46"/>
      <c r="G1248" s="46"/>
      <c r="H1248" s="46"/>
      <c r="I1248" s="46"/>
      <c r="N1248" s="46"/>
      <c r="O1248" s="46"/>
      <c r="P1248" s="89"/>
      <c r="Q1248" s="89"/>
      <c r="R1248" s="89"/>
      <c r="S1248" s="89"/>
      <c r="T1248" s="89"/>
      <c r="U1248" s="89"/>
      <c r="V1248" s="89"/>
      <c r="W1248" s="89"/>
      <c r="X1248" s="46"/>
      <c r="Y1248" s="46"/>
      <c r="Z1248" s="46"/>
      <c r="AK1248" s="46"/>
      <c r="AL1248" s="46"/>
      <c r="AM1248" s="46"/>
      <c r="AN1248" s="46"/>
      <c r="AO1248" s="46"/>
      <c r="AP1248" s="46"/>
      <c r="AQ1248" s="46"/>
      <c r="AR1248" s="46"/>
      <c r="AS1248" s="46"/>
      <c r="AT1248" s="46"/>
      <c r="AU1248" s="46"/>
      <c r="AV1248" s="46"/>
      <c r="AW1248" s="46"/>
      <c r="AX1248" s="46"/>
      <c r="AY1248" s="46"/>
      <c r="AZ1248" s="46"/>
      <c r="BA1248" s="46"/>
      <c r="BB1248" s="46"/>
      <c r="BC1248" s="46"/>
      <c r="BD1248" s="46"/>
    </row>
    <row r="1249" spans="1:56" ht="14.25" x14ac:dyDescent="0.25">
      <c r="A1249" s="46"/>
      <c r="D1249" s="46"/>
      <c r="E1249" s="46"/>
      <c r="F1249" s="46"/>
      <c r="G1249" s="46"/>
      <c r="H1249" s="46"/>
      <c r="I1249" s="46"/>
      <c r="N1249" s="46"/>
      <c r="O1249" s="46"/>
      <c r="P1249" s="89"/>
      <c r="Q1249" s="89"/>
      <c r="R1249" s="89"/>
      <c r="S1249" s="89"/>
      <c r="T1249" s="89"/>
      <c r="U1249" s="89"/>
      <c r="V1249" s="89"/>
      <c r="W1249" s="89"/>
      <c r="X1249" s="46"/>
      <c r="Y1249" s="46"/>
      <c r="Z1249" s="46"/>
      <c r="AK1249" s="46"/>
      <c r="AL1249" s="46"/>
      <c r="AM1249" s="46"/>
      <c r="AN1249" s="46"/>
      <c r="AO1249" s="46"/>
      <c r="AP1249" s="46"/>
      <c r="AQ1249" s="46"/>
      <c r="AR1249" s="46"/>
      <c r="AS1249" s="46"/>
      <c r="AT1249" s="46"/>
      <c r="AU1249" s="46"/>
      <c r="AV1249" s="46"/>
      <c r="AW1249" s="46"/>
      <c r="AX1249" s="46"/>
      <c r="AY1249" s="46"/>
      <c r="AZ1249" s="46"/>
      <c r="BA1249" s="46"/>
      <c r="BB1249" s="46"/>
      <c r="BC1249" s="46"/>
      <c r="BD1249" s="46"/>
    </row>
    <row r="1250" spans="1:56" ht="14.25" x14ac:dyDescent="0.25">
      <c r="A1250" s="46"/>
      <c r="D1250" s="46"/>
      <c r="E1250" s="46"/>
      <c r="F1250" s="46"/>
      <c r="G1250" s="46"/>
      <c r="H1250" s="46"/>
      <c r="I1250" s="46"/>
      <c r="N1250" s="46"/>
      <c r="O1250" s="46"/>
      <c r="P1250" s="89"/>
      <c r="Q1250" s="89"/>
      <c r="R1250" s="89"/>
      <c r="S1250" s="89"/>
      <c r="T1250" s="89"/>
      <c r="U1250" s="89"/>
      <c r="V1250" s="89"/>
      <c r="W1250" s="89"/>
      <c r="X1250" s="46"/>
      <c r="Y1250" s="46"/>
      <c r="Z1250" s="46"/>
      <c r="AK1250" s="46"/>
      <c r="AL1250" s="46"/>
      <c r="AM1250" s="46"/>
      <c r="AN1250" s="46"/>
      <c r="AO1250" s="46"/>
      <c r="AP1250" s="46"/>
      <c r="AQ1250" s="46"/>
      <c r="AR1250" s="46"/>
      <c r="AS1250" s="46"/>
      <c r="AT1250" s="46"/>
      <c r="AU1250" s="46"/>
      <c r="AV1250" s="46"/>
      <c r="AW1250" s="46"/>
      <c r="AX1250" s="46"/>
      <c r="AY1250" s="46"/>
      <c r="AZ1250" s="46"/>
      <c r="BA1250" s="46"/>
      <c r="BB1250" s="46"/>
      <c r="BC1250" s="46"/>
      <c r="BD1250" s="46"/>
    </row>
    <row r="1251" spans="1:56" ht="14.25" x14ac:dyDescent="0.25">
      <c r="A1251" s="46"/>
      <c r="D1251" s="46"/>
      <c r="E1251" s="46"/>
      <c r="F1251" s="46"/>
      <c r="G1251" s="46"/>
      <c r="H1251" s="46"/>
      <c r="I1251" s="46"/>
      <c r="N1251" s="46"/>
      <c r="O1251" s="46"/>
      <c r="P1251" s="89"/>
      <c r="Q1251" s="89"/>
      <c r="R1251" s="89"/>
      <c r="S1251" s="89"/>
      <c r="T1251" s="89"/>
      <c r="U1251" s="89"/>
      <c r="V1251" s="89"/>
      <c r="W1251" s="89"/>
      <c r="X1251" s="46"/>
      <c r="Y1251" s="46"/>
      <c r="Z1251" s="46"/>
      <c r="AK1251" s="46"/>
      <c r="AL1251" s="46"/>
      <c r="AM1251" s="46"/>
      <c r="AN1251" s="46"/>
      <c r="AO1251" s="46"/>
      <c r="AP1251" s="46"/>
      <c r="AQ1251" s="46"/>
      <c r="AR1251" s="46"/>
      <c r="AS1251" s="46"/>
      <c r="AT1251" s="46"/>
      <c r="AU1251" s="46"/>
      <c r="AV1251" s="46"/>
      <c r="AW1251" s="46"/>
      <c r="AX1251" s="46"/>
      <c r="AY1251" s="46"/>
      <c r="AZ1251" s="46"/>
      <c r="BA1251" s="46"/>
      <c r="BB1251" s="46"/>
      <c r="BC1251" s="46"/>
      <c r="BD1251" s="46"/>
    </row>
    <row r="1252" spans="1:56" ht="14.25" x14ac:dyDescent="0.25">
      <c r="A1252" s="46"/>
      <c r="D1252" s="46"/>
      <c r="E1252" s="46"/>
      <c r="F1252" s="46"/>
      <c r="G1252" s="46"/>
      <c r="H1252" s="46"/>
      <c r="I1252" s="46"/>
      <c r="N1252" s="46"/>
      <c r="O1252" s="46"/>
      <c r="P1252" s="89"/>
      <c r="Q1252" s="89"/>
      <c r="R1252" s="89"/>
      <c r="S1252" s="89"/>
      <c r="T1252" s="89"/>
      <c r="U1252" s="89"/>
      <c r="V1252" s="89"/>
      <c r="W1252" s="89"/>
      <c r="X1252" s="46"/>
      <c r="Y1252" s="46"/>
      <c r="Z1252" s="46"/>
      <c r="AK1252" s="46"/>
      <c r="AL1252" s="46"/>
      <c r="AM1252" s="46"/>
      <c r="AN1252" s="46"/>
      <c r="AO1252" s="46"/>
      <c r="AP1252" s="46"/>
      <c r="AQ1252" s="46"/>
      <c r="AR1252" s="46"/>
      <c r="AS1252" s="46"/>
      <c r="AT1252" s="46"/>
      <c r="AU1252" s="46"/>
      <c r="AV1252" s="46"/>
      <c r="AW1252" s="46"/>
      <c r="AX1252" s="46"/>
      <c r="AY1252" s="46"/>
      <c r="AZ1252" s="46"/>
      <c r="BA1252" s="46"/>
      <c r="BB1252" s="46"/>
      <c r="BC1252" s="46"/>
      <c r="BD1252" s="46"/>
    </row>
    <row r="1253" spans="1:56" ht="14.25" x14ac:dyDescent="0.25">
      <c r="A1253" s="46"/>
      <c r="D1253" s="46"/>
      <c r="E1253" s="46"/>
      <c r="F1253" s="46"/>
      <c r="G1253" s="46"/>
      <c r="H1253" s="46"/>
      <c r="I1253" s="46"/>
      <c r="N1253" s="46"/>
      <c r="O1253" s="46"/>
      <c r="P1253" s="89"/>
      <c r="Q1253" s="89"/>
      <c r="R1253" s="89"/>
      <c r="S1253" s="89"/>
      <c r="T1253" s="89"/>
      <c r="U1253" s="89"/>
      <c r="V1253" s="89"/>
      <c r="W1253" s="89"/>
      <c r="X1253" s="46"/>
      <c r="Y1253" s="46"/>
      <c r="Z1253" s="46"/>
      <c r="AK1253" s="46"/>
      <c r="AL1253" s="46"/>
      <c r="AM1253" s="46"/>
      <c r="AN1253" s="46"/>
      <c r="AO1253" s="46"/>
      <c r="AP1253" s="46"/>
      <c r="AQ1253" s="46"/>
      <c r="AR1253" s="46"/>
      <c r="AS1253" s="46"/>
      <c r="AT1253" s="46"/>
      <c r="AU1253" s="46"/>
      <c r="AV1253" s="46"/>
      <c r="AW1253" s="46"/>
      <c r="AX1253" s="46"/>
      <c r="AY1253" s="46"/>
      <c r="AZ1253" s="46"/>
      <c r="BA1253" s="46"/>
      <c r="BB1253" s="46"/>
      <c r="BC1253" s="46"/>
      <c r="BD1253" s="46"/>
    </row>
    <row r="1254" spans="1:56" ht="14.25" x14ac:dyDescent="0.25">
      <c r="A1254" s="46"/>
      <c r="D1254" s="46"/>
      <c r="E1254" s="46"/>
      <c r="F1254" s="46"/>
      <c r="G1254" s="46"/>
      <c r="H1254" s="46"/>
      <c r="I1254" s="46"/>
      <c r="N1254" s="46"/>
      <c r="O1254" s="46"/>
      <c r="P1254" s="89"/>
      <c r="Q1254" s="89"/>
      <c r="R1254" s="89"/>
      <c r="S1254" s="89"/>
      <c r="T1254" s="89"/>
      <c r="U1254" s="89"/>
      <c r="V1254" s="89"/>
      <c r="W1254" s="89"/>
      <c r="X1254" s="46"/>
      <c r="Y1254" s="46"/>
      <c r="Z1254" s="46"/>
      <c r="AK1254" s="46"/>
      <c r="AL1254" s="46"/>
      <c r="AM1254" s="46"/>
      <c r="AN1254" s="46"/>
      <c r="AO1254" s="46"/>
      <c r="AP1254" s="46"/>
      <c r="AQ1254" s="46"/>
      <c r="AR1254" s="46"/>
      <c r="AS1254" s="46"/>
      <c r="AT1254" s="46"/>
      <c r="AU1254" s="46"/>
      <c r="AV1254" s="46"/>
      <c r="AW1254" s="46"/>
      <c r="AX1254" s="46"/>
      <c r="AY1254" s="46"/>
      <c r="AZ1254" s="46"/>
      <c r="BA1254" s="46"/>
      <c r="BB1254" s="46"/>
      <c r="BC1254" s="46"/>
      <c r="BD1254" s="46"/>
    </row>
    <row r="1255" spans="1:56" ht="14.25" x14ac:dyDescent="0.25">
      <c r="A1255" s="46"/>
      <c r="D1255" s="46"/>
      <c r="E1255" s="46"/>
      <c r="F1255" s="46"/>
      <c r="G1255" s="46"/>
      <c r="H1255" s="46"/>
      <c r="I1255" s="46"/>
      <c r="N1255" s="46"/>
      <c r="O1255" s="46"/>
      <c r="P1255" s="89"/>
      <c r="Q1255" s="89"/>
      <c r="R1255" s="89"/>
      <c r="S1255" s="89"/>
      <c r="T1255" s="89"/>
      <c r="U1255" s="89"/>
      <c r="V1255" s="89"/>
      <c r="W1255" s="89"/>
      <c r="X1255" s="46"/>
      <c r="Y1255" s="46"/>
      <c r="Z1255" s="46"/>
      <c r="AK1255" s="46"/>
      <c r="AL1255" s="46"/>
      <c r="AM1255" s="46"/>
      <c r="AN1255" s="46"/>
      <c r="AO1255" s="46"/>
      <c r="AP1255" s="46"/>
      <c r="AQ1255" s="46"/>
      <c r="AR1255" s="46"/>
      <c r="AS1255" s="46"/>
      <c r="AT1255" s="46"/>
      <c r="AU1255" s="46"/>
      <c r="AV1255" s="46"/>
      <c r="AW1255" s="46"/>
      <c r="AX1255" s="46"/>
      <c r="AY1255" s="46"/>
      <c r="AZ1255" s="46"/>
      <c r="BA1255" s="46"/>
      <c r="BB1255" s="46"/>
      <c r="BC1255" s="46"/>
      <c r="BD1255" s="46"/>
    </row>
    <row r="1256" spans="1:56" ht="14.25" x14ac:dyDescent="0.25">
      <c r="A1256" s="46"/>
      <c r="D1256" s="46"/>
      <c r="E1256" s="46"/>
      <c r="F1256" s="46"/>
      <c r="G1256" s="46"/>
      <c r="H1256" s="46"/>
      <c r="I1256" s="46"/>
      <c r="N1256" s="46"/>
      <c r="O1256" s="46"/>
      <c r="P1256" s="89"/>
      <c r="Q1256" s="89"/>
      <c r="R1256" s="89"/>
      <c r="S1256" s="89"/>
      <c r="T1256" s="89"/>
      <c r="U1256" s="89"/>
      <c r="V1256" s="89"/>
      <c r="W1256" s="89"/>
      <c r="X1256" s="46"/>
      <c r="Y1256" s="46"/>
      <c r="Z1256" s="46"/>
      <c r="AK1256" s="46"/>
      <c r="AL1256" s="46"/>
      <c r="AM1256" s="46"/>
      <c r="AN1256" s="46"/>
      <c r="AO1256" s="46"/>
      <c r="AP1256" s="46"/>
      <c r="AQ1256" s="46"/>
      <c r="AR1256" s="46"/>
      <c r="AS1256" s="46"/>
      <c r="AT1256" s="46"/>
      <c r="AU1256" s="46"/>
      <c r="AV1256" s="46"/>
      <c r="AW1256" s="46"/>
      <c r="AX1256" s="46"/>
      <c r="AY1256" s="46"/>
      <c r="AZ1256" s="46"/>
      <c r="BA1256" s="46"/>
      <c r="BB1256" s="46"/>
      <c r="BC1256" s="46"/>
      <c r="BD1256" s="46"/>
    </row>
    <row r="1257" spans="1:56" ht="14.25" x14ac:dyDescent="0.25">
      <c r="A1257" s="46"/>
      <c r="D1257" s="46"/>
      <c r="E1257" s="46"/>
      <c r="F1257" s="46"/>
      <c r="G1257" s="46"/>
      <c r="H1257" s="46"/>
      <c r="I1257" s="46"/>
      <c r="N1257" s="46"/>
      <c r="O1257" s="46"/>
      <c r="P1257" s="89"/>
      <c r="Q1257" s="89"/>
      <c r="R1257" s="89"/>
      <c r="S1257" s="89"/>
      <c r="T1257" s="89"/>
      <c r="U1257" s="89"/>
      <c r="V1257" s="89"/>
      <c r="W1257" s="89"/>
      <c r="X1257" s="46"/>
      <c r="Y1257" s="46"/>
      <c r="Z1257" s="46"/>
      <c r="AK1257" s="46"/>
      <c r="AL1257" s="46"/>
      <c r="AM1257" s="46"/>
      <c r="AN1257" s="46"/>
      <c r="AO1257" s="46"/>
      <c r="AP1257" s="46"/>
      <c r="AQ1257" s="46"/>
      <c r="AR1257" s="46"/>
      <c r="AS1257" s="46"/>
      <c r="AT1257" s="46"/>
      <c r="AU1257" s="46"/>
      <c r="AV1257" s="46"/>
      <c r="AW1257" s="46"/>
      <c r="AX1257" s="46"/>
      <c r="AY1257" s="46"/>
      <c r="AZ1257" s="46"/>
      <c r="BA1257" s="46"/>
      <c r="BB1257" s="46"/>
      <c r="BC1257" s="46"/>
      <c r="BD1257" s="46"/>
    </row>
    <row r="1258" spans="1:56" ht="14.25" x14ac:dyDescent="0.25">
      <c r="A1258" s="46"/>
      <c r="D1258" s="46"/>
      <c r="E1258" s="46"/>
      <c r="F1258" s="46"/>
      <c r="G1258" s="46"/>
      <c r="H1258" s="46"/>
      <c r="I1258" s="46"/>
      <c r="N1258" s="46"/>
      <c r="O1258" s="46"/>
      <c r="P1258" s="89"/>
      <c r="Q1258" s="89"/>
      <c r="R1258" s="89"/>
      <c r="S1258" s="89"/>
      <c r="T1258" s="89"/>
      <c r="U1258" s="89"/>
      <c r="V1258" s="89"/>
      <c r="W1258" s="89"/>
      <c r="X1258" s="46"/>
      <c r="Y1258" s="46"/>
      <c r="Z1258" s="46"/>
      <c r="AK1258" s="46"/>
      <c r="AL1258" s="46"/>
      <c r="AM1258" s="46"/>
      <c r="AN1258" s="46"/>
      <c r="AO1258" s="46"/>
      <c r="AP1258" s="46"/>
      <c r="AQ1258" s="46"/>
      <c r="AR1258" s="46"/>
      <c r="AS1258" s="46"/>
      <c r="AT1258" s="46"/>
      <c r="AU1258" s="46"/>
      <c r="AV1258" s="46"/>
      <c r="AW1258" s="46"/>
      <c r="AX1258" s="46"/>
      <c r="AY1258" s="46"/>
      <c r="AZ1258" s="46"/>
      <c r="BA1258" s="46"/>
      <c r="BB1258" s="46"/>
      <c r="BC1258" s="46"/>
      <c r="BD1258" s="46"/>
    </row>
    <row r="1259" spans="1:56" ht="14.25" x14ac:dyDescent="0.25">
      <c r="A1259" s="46"/>
      <c r="D1259" s="46"/>
      <c r="E1259" s="46"/>
      <c r="F1259" s="46"/>
      <c r="G1259" s="46"/>
      <c r="H1259" s="46"/>
      <c r="I1259" s="46"/>
      <c r="N1259" s="46"/>
      <c r="O1259" s="46"/>
      <c r="P1259" s="89"/>
      <c r="Q1259" s="89"/>
      <c r="R1259" s="89"/>
      <c r="S1259" s="89"/>
      <c r="T1259" s="89"/>
      <c r="U1259" s="89"/>
      <c r="V1259" s="89"/>
      <c r="W1259" s="89"/>
      <c r="X1259" s="46"/>
      <c r="Y1259" s="46"/>
      <c r="Z1259" s="46"/>
      <c r="AK1259" s="46"/>
      <c r="AL1259" s="46"/>
      <c r="AM1259" s="46"/>
      <c r="AN1259" s="46"/>
      <c r="AO1259" s="46"/>
      <c r="AP1259" s="46"/>
      <c r="AQ1259" s="46"/>
      <c r="AR1259" s="46"/>
      <c r="AS1259" s="46"/>
      <c r="AT1259" s="46"/>
      <c r="AU1259" s="46"/>
      <c r="AV1259" s="46"/>
      <c r="AW1259" s="46"/>
      <c r="AX1259" s="46"/>
      <c r="AY1259" s="46"/>
      <c r="AZ1259" s="46"/>
      <c r="BA1259" s="46"/>
      <c r="BB1259" s="46"/>
      <c r="BC1259" s="46"/>
      <c r="BD1259" s="46"/>
    </row>
    <row r="1260" spans="1:56" ht="14.25" x14ac:dyDescent="0.25">
      <c r="A1260" s="46"/>
      <c r="D1260" s="46"/>
      <c r="E1260" s="46"/>
      <c r="F1260" s="46"/>
      <c r="G1260" s="46"/>
      <c r="H1260" s="46"/>
      <c r="I1260" s="46"/>
      <c r="N1260" s="46"/>
      <c r="O1260" s="46"/>
      <c r="P1260" s="89"/>
      <c r="Q1260" s="89"/>
      <c r="R1260" s="89"/>
      <c r="S1260" s="89"/>
      <c r="T1260" s="89"/>
      <c r="U1260" s="89"/>
      <c r="V1260" s="89"/>
      <c r="W1260" s="89"/>
      <c r="X1260" s="46"/>
      <c r="Y1260" s="46"/>
      <c r="Z1260" s="46"/>
      <c r="AK1260" s="46"/>
      <c r="AL1260" s="46"/>
      <c r="AM1260" s="46"/>
      <c r="AN1260" s="46"/>
      <c r="AO1260" s="46"/>
      <c r="AP1260" s="46"/>
      <c r="AQ1260" s="46"/>
      <c r="AR1260" s="46"/>
      <c r="AS1260" s="46"/>
      <c r="AT1260" s="46"/>
      <c r="AU1260" s="46"/>
      <c r="AV1260" s="46"/>
      <c r="AW1260" s="46"/>
      <c r="AX1260" s="46"/>
      <c r="AY1260" s="46"/>
      <c r="AZ1260" s="46"/>
      <c r="BA1260" s="46"/>
      <c r="BB1260" s="46"/>
      <c r="BC1260" s="46"/>
      <c r="BD1260" s="46"/>
    </row>
    <row r="1261" spans="1:56" ht="14.25" x14ac:dyDescent="0.25">
      <c r="A1261" s="46"/>
      <c r="D1261" s="46"/>
      <c r="E1261" s="46"/>
      <c r="F1261" s="46"/>
      <c r="G1261" s="46"/>
      <c r="H1261" s="46"/>
      <c r="I1261" s="46"/>
      <c r="N1261" s="46"/>
      <c r="O1261" s="46"/>
      <c r="P1261" s="89"/>
      <c r="Q1261" s="89"/>
      <c r="R1261" s="89"/>
      <c r="S1261" s="89"/>
      <c r="T1261" s="89"/>
      <c r="U1261" s="89"/>
      <c r="V1261" s="89"/>
      <c r="W1261" s="89"/>
      <c r="X1261" s="46"/>
      <c r="Y1261" s="46"/>
      <c r="Z1261" s="46"/>
      <c r="AK1261" s="46"/>
      <c r="AL1261" s="46"/>
      <c r="AM1261" s="46"/>
      <c r="AN1261" s="46"/>
      <c r="AO1261" s="46"/>
      <c r="AP1261" s="46"/>
      <c r="AQ1261" s="46"/>
      <c r="AR1261" s="46"/>
      <c r="AS1261" s="46"/>
      <c r="AT1261" s="46"/>
      <c r="AU1261" s="46"/>
      <c r="AV1261" s="46"/>
      <c r="AW1261" s="46"/>
      <c r="AX1261" s="46"/>
      <c r="AY1261" s="46"/>
      <c r="AZ1261" s="46"/>
      <c r="BA1261" s="46"/>
      <c r="BB1261" s="46"/>
      <c r="BC1261" s="46"/>
      <c r="BD1261" s="46"/>
    </row>
    <row r="1262" spans="1:56" ht="14.25" x14ac:dyDescent="0.25">
      <c r="A1262" s="46"/>
      <c r="D1262" s="46"/>
      <c r="E1262" s="46"/>
      <c r="F1262" s="46"/>
      <c r="G1262" s="46"/>
      <c r="H1262" s="46"/>
      <c r="I1262" s="46"/>
      <c r="N1262" s="46"/>
      <c r="O1262" s="46"/>
      <c r="P1262" s="89"/>
      <c r="Q1262" s="89"/>
      <c r="R1262" s="89"/>
      <c r="S1262" s="89"/>
      <c r="T1262" s="89"/>
      <c r="U1262" s="89"/>
      <c r="V1262" s="89"/>
      <c r="W1262" s="89"/>
      <c r="X1262" s="46"/>
      <c r="Y1262" s="46"/>
      <c r="Z1262" s="46"/>
      <c r="AK1262" s="46"/>
      <c r="AL1262" s="46"/>
      <c r="AM1262" s="46"/>
      <c r="AN1262" s="46"/>
      <c r="AO1262" s="46"/>
      <c r="AP1262" s="46"/>
      <c r="AQ1262" s="46"/>
      <c r="AR1262" s="46"/>
      <c r="AS1262" s="46"/>
      <c r="AT1262" s="46"/>
      <c r="AU1262" s="46"/>
      <c r="AV1262" s="46"/>
      <c r="AW1262" s="46"/>
      <c r="AX1262" s="46"/>
      <c r="AY1262" s="46"/>
      <c r="AZ1262" s="46"/>
      <c r="BA1262" s="46"/>
      <c r="BB1262" s="46"/>
      <c r="BC1262" s="46"/>
      <c r="BD1262" s="46"/>
    </row>
    <row r="1263" spans="1:56" ht="14.25" x14ac:dyDescent="0.25">
      <c r="A1263" s="46"/>
      <c r="D1263" s="46"/>
      <c r="E1263" s="46"/>
      <c r="F1263" s="46"/>
      <c r="G1263" s="46"/>
      <c r="H1263" s="46"/>
      <c r="I1263" s="46"/>
      <c r="N1263" s="46"/>
      <c r="O1263" s="46"/>
      <c r="P1263" s="89"/>
      <c r="Q1263" s="89"/>
      <c r="R1263" s="89"/>
      <c r="S1263" s="89"/>
      <c r="T1263" s="89"/>
      <c r="U1263" s="89"/>
      <c r="V1263" s="89"/>
      <c r="W1263" s="89"/>
      <c r="X1263" s="46"/>
      <c r="Y1263" s="46"/>
      <c r="Z1263" s="46"/>
      <c r="AK1263" s="46"/>
      <c r="AL1263" s="46"/>
      <c r="AM1263" s="46"/>
      <c r="AN1263" s="46"/>
      <c r="AO1263" s="46"/>
      <c r="AP1263" s="46"/>
      <c r="AQ1263" s="46"/>
      <c r="AR1263" s="46"/>
      <c r="AS1263" s="46"/>
      <c r="AT1263" s="46"/>
      <c r="AU1263" s="46"/>
      <c r="AV1263" s="46"/>
      <c r="AW1263" s="46"/>
      <c r="AX1263" s="46"/>
      <c r="AY1263" s="46"/>
      <c r="AZ1263" s="46"/>
      <c r="BA1263" s="46"/>
      <c r="BB1263" s="46"/>
      <c r="BC1263" s="46"/>
      <c r="BD1263" s="46"/>
    </row>
    <row r="1264" spans="1:56" ht="14.25" x14ac:dyDescent="0.25">
      <c r="A1264" s="46"/>
      <c r="D1264" s="46"/>
      <c r="E1264" s="46"/>
      <c r="F1264" s="46"/>
      <c r="G1264" s="46"/>
      <c r="H1264" s="46"/>
      <c r="I1264" s="46"/>
      <c r="N1264" s="46"/>
      <c r="O1264" s="46"/>
      <c r="P1264" s="89"/>
      <c r="Q1264" s="89"/>
      <c r="R1264" s="89"/>
      <c r="S1264" s="89"/>
      <c r="T1264" s="89"/>
      <c r="U1264" s="89"/>
      <c r="V1264" s="89"/>
      <c r="W1264" s="89"/>
      <c r="X1264" s="46"/>
      <c r="Y1264" s="46"/>
      <c r="Z1264" s="46"/>
      <c r="AK1264" s="46"/>
      <c r="AL1264" s="46"/>
      <c r="AM1264" s="46"/>
      <c r="AN1264" s="46"/>
      <c r="AO1264" s="46"/>
      <c r="AP1264" s="46"/>
      <c r="AQ1264" s="46"/>
      <c r="AR1264" s="46"/>
      <c r="AS1264" s="46"/>
      <c r="AT1264" s="46"/>
      <c r="AU1264" s="46"/>
      <c r="AV1264" s="46"/>
      <c r="AW1264" s="46"/>
      <c r="AX1264" s="46"/>
      <c r="AY1264" s="46"/>
      <c r="AZ1264" s="46"/>
      <c r="BA1264" s="46"/>
      <c r="BB1264" s="46"/>
      <c r="BC1264" s="46"/>
      <c r="BD1264" s="46"/>
    </row>
    <row r="1265" spans="1:56" ht="14.25" x14ac:dyDescent="0.25">
      <c r="A1265" s="46"/>
      <c r="D1265" s="46"/>
      <c r="E1265" s="46"/>
      <c r="F1265" s="46"/>
      <c r="G1265" s="46"/>
      <c r="H1265" s="46"/>
      <c r="I1265" s="46"/>
      <c r="N1265" s="46"/>
      <c r="O1265" s="46"/>
      <c r="P1265" s="89"/>
      <c r="Q1265" s="89"/>
      <c r="R1265" s="89"/>
      <c r="S1265" s="89"/>
      <c r="T1265" s="89"/>
      <c r="U1265" s="89"/>
      <c r="V1265" s="89"/>
      <c r="W1265" s="89"/>
      <c r="X1265" s="46"/>
      <c r="Y1265" s="46"/>
      <c r="Z1265" s="46"/>
      <c r="AK1265" s="46"/>
      <c r="AL1265" s="46"/>
      <c r="AM1265" s="46"/>
      <c r="AN1265" s="46"/>
      <c r="AO1265" s="46"/>
      <c r="AP1265" s="46"/>
      <c r="AQ1265" s="46"/>
      <c r="AR1265" s="46"/>
      <c r="AS1265" s="46"/>
      <c r="AT1265" s="46"/>
      <c r="AU1265" s="46"/>
      <c r="AV1265" s="46"/>
      <c r="AW1265" s="46"/>
      <c r="AX1265" s="46"/>
      <c r="AY1265" s="46"/>
      <c r="AZ1265" s="46"/>
      <c r="BA1265" s="46"/>
      <c r="BB1265" s="46"/>
      <c r="BC1265" s="46"/>
      <c r="BD1265" s="46"/>
    </row>
    <row r="1266" spans="1:56" ht="14.25" x14ac:dyDescent="0.25">
      <c r="A1266" s="46"/>
      <c r="D1266" s="46"/>
      <c r="E1266" s="46"/>
      <c r="F1266" s="46"/>
      <c r="G1266" s="46"/>
      <c r="H1266" s="46"/>
      <c r="I1266" s="46"/>
      <c r="N1266" s="46"/>
      <c r="O1266" s="46"/>
      <c r="P1266" s="89"/>
      <c r="Q1266" s="89"/>
      <c r="R1266" s="89"/>
      <c r="S1266" s="89"/>
      <c r="T1266" s="89"/>
      <c r="U1266" s="89"/>
      <c r="V1266" s="89"/>
      <c r="W1266" s="89"/>
      <c r="X1266" s="46"/>
      <c r="Y1266" s="46"/>
      <c r="Z1266" s="46"/>
      <c r="AK1266" s="46"/>
      <c r="AL1266" s="46"/>
      <c r="AM1266" s="46"/>
      <c r="AN1266" s="46"/>
      <c r="AO1266" s="46"/>
      <c r="AP1266" s="46"/>
      <c r="AQ1266" s="46"/>
      <c r="AR1266" s="46"/>
      <c r="AS1266" s="46"/>
      <c r="AT1266" s="46"/>
      <c r="AU1266" s="46"/>
      <c r="AV1266" s="46"/>
      <c r="AW1266" s="46"/>
      <c r="AX1266" s="46"/>
      <c r="AY1266" s="46"/>
      <c r="AZ1266" s="46"/>
      <c r="BA1266" s="46"/>
      <c r="BB1266" s="46"/>
      <c r="BC1266" s="46"/>
      <c r="BD1266" s="46"/>
    </row>
    <row r="1267" spans="1:56" ht="14.25" x14ac:dyDescent="0.25">
      <c r="A1267" s="46"/>
      <c r="D1267" s="46"/>
      <c r="E1267" s="46"/>
      <c r="F1267" s="46"/>
      <c r="G1267" s="46"/>
      <c r="H1267" s="46"/>
      <c r="I1267" s="46"/>
      <c r="N1267" s="46"/>
      <c r="O1267" s="46"/>
      <c r="P1267" s="89"/>
      <c r="Q1267" s="89"/>
      <c r="R1267" s="89"/>
      <c r="S1267" s="89"/>
      <c r="T1267" s="89"/>
      <c r="U1267" s="89"/>
      <c r="V1267" s="89"/>
      <c r="W1267" s="89"/>
      <c r="X1267" s="46"/>
      <c r="Y1267" s="46"/>
      <c r="Z1267" s="46"/>
      <c r="AK1267" s="46"/>
      <c r="AL1267" s="46"/>
      <c r="AM1267" s="46"/>
      <c r="AN1267" s="46"/>
      <c r="AO1267" s="46"/>
      <c r="AP1267" s="46"/>
      <c r="AQ1267" s="46"/>
      <c r="AR1267" s="46"/>
      <c r="AS1267" s="46"/>
      <c r="AT1267" s="46"/>
      <c r="AU1267" s="46"/>
      <c r="AV1267" s="46"/>
      <c r="AW1267" s="46"/>
      <c r="AX1267" s="46"/>
      <c r="AY1267" s="46"/>
      <c r="AZ1267" s="46"/>
      <c r="BA1267" s="46"/>
      <c r="BB1267" s="46"/>
      <c r="BC1267" s="46"/>
      <c r="BD1267" s="46"/>
    </row>
    <row r="1268" spans="1:56" ht="14.25" x14ac:dyDescent="0.25">
      <c r="A1268" s="46"/>
      <c r="D1268" s="46"/>
      <c r="E1268" s="46"/>
      <c r="F1268" s="46"/>
      <c r="G1268" s="46"/>
      <c r="H1268" s="46"/>
      <c r="I1268" s="46"/>
      <c r="N1268" s="46"/>
      <c r="O1268" s="46"/>
      <c r="P1268" s="89"/>
      <c r="Q1268" s="89"/>
      <c r="R1268" s="89"/>
      <c r="S1268" s="89"/>
      <c r="T1268" s="89"/>
      <c r="U1268" s="89"/>
      <c r="V1268" s="89"/>
      <c r="W1268" s="89"/>
      <c r="X1268" s="46"/>
      <c r="Y1268" s="46"/>
      <c r="Z1268" s="46"/>
      <c r="AK1268" s="46"/>
      <c r="AL1268" s="46"/>
      <c r="AM1268" s="46"/>
      <c r="AN1268" s="46"/>
      <c r="AO1268" s="46"/>
      <c r="AP1268" s="46"/>
      <c r="AQ1268" s="46"/>
      <c r="AR1268" s="46"/>
      <c r="AS1268" s="46"/>
      <c r="AT1268" s="46"/>
      <c r="AU1268" s="46"/>
      <c r="AV1268" s="46"/>
      <c r="AW1268" s="46"/>
      <c r="AX1268" s="46"/>
      <c r="AY1268" s="46"/>
      <c r="AZ1268" s="46"/>
      <c r="BA1268" s="46"/>
      <c r="BB1268" s="46"/>
      <c r="BC1268" s="46"/>
      <c r="BD1268" s="46"/>
    </row>
    <row r="1269" spans="1:56" ht="14.25" x14ac:dyDescent="0.25">
      <c r="A1269" s="46"/>
      <c r="D1269" s="46"/>
      <c r="E1269" s="46"/>
      <c r="F1269" s="46"/>
      <c r="G1269" s="46"/>
      <c r="H1269" s="46"/>
      <c r="I1269" s="46"/>
      <c r="N1269" s="46"/>
      <c r="O1269" s="46"/>
      <c r="P1269" s="89"/>
      <c r="Q1269" s="89"/>
      <c r="R1269" s="89"/>
      <c r="S1269" s="89"/>
      <c r="T1269" s="89"/>
      <c r="U1269" s="89"/>
      <c r="V1269" s="89"/>
      <c r="W1269" s="89"/>
      <c r="X1269" s="46"/>
      <c r="Y1269" s="46"/>
      <c r="Z1269" s="46"/>
      <c r="AK1269" s="46"/>
      <c r="AL1269" s="46"/>
      <c r="AM1269" s="46"/>
      <c r="AN1269" s="46"/>
      <c r="AO1269" s="46"/>
      <c r="AP1269" s="46"/>
      <c r="AQ1269" s="46"/>
      <c r="AR1269" s="46"/>
      <c r="AS1269" s="46"/>
      <c r="AT1269" s="46"/>
      <c r="AU1269" s="46"/>
      <c r="AV1269" s="46"/>
      <c r="AW1269" s="46"/>
      <c r="AX1269" s="46"/>
      <c r="AY1269" s="46"/>
      <c r="AZ1269" s="46"/>
      <c r="BA1269" s="46"/>
      <c r="BB1269" s="46"/>
      <c r="BC1269" s="46"/>
      <c r="BD1269" s="46"/>
    </row>
    <row r="1270" spans="1:56" ht="14.25" x14ac:dyDescent="0.25">
      <c r="A1270" s="46"/>
      <c r="D1270" s="46"/>
      <c r="E1270" s="46"/>
      <c r="F1270" s="46"/>
      <c r="G1270" s="46"/>
      <c r="H1270" s="46"/>
      <c r="I1270" s="46"/>
      <c r="N1270" s="46"/>
      <c r="O1270" s="46"/>
      <c r="P1270" s="89"/>
      <c r="Q1270" s="89"/>
      <c r="R1270" s="89"/>
      <c r="S1270" s="89"/>
      <c r="T1270" s="89"/>
      <c r="U1270" s="89"/>
      <c r="V1270" s="89"/>
      <c r="W1270" s="89"/>
      <c r="X1270" s="46"/>
      <c r="Y1270" s="46"/>
      <c r="Z1270" s="46"/>
      <c r="AK1270" s="46"/>
      <c r="AL1270" s="46"/>
      <c r="AM1270" s="46"/>
      <c r="AN1270" s="46"/>
      <c r="AO1270" s="46"/>
      <c r="AP1270" s="46"/>
      <c r="AQ1270" s="46"/>
      <c r="AR1270" s="46"/>
      <c r="AS1270" s="46"/>
      <c r="AT1270" s="46"/>
      <c r="AU1270" s="46"/>
      <c r="AV1270" s="46"/>
      <c r="AW1270" s="46"/>
      <c r="AX1270" s="46"/>
      <c r="AY1270" s="46"/>
      <c r="AZ1270" s="46"/>
      <c r="BA1270" s="46"/>
      <c r="BB1270" s="46"/>
      <c r="BC1270" s="46"/>
      <c r="BD1270" s="46"/>
    </row>
    <row r="1271" spans="1:56" ht="14.25" x14ac:dyDescent="0.25">
      <c r="A1271" s="46"/>
      <c r="D1271" s="46"/>
      <c r="E1271" s="46"/>
      <c r="F1271" s="46"/>
      <c r="G1271" s="46"/>
      <c r="H1271" s="46"/>
      <c r="I1271" s="46"/>
      <c r="N1271" s="46"/>
      <c r="O1271" s="46"/>
      <c r="P1271" s="89"/>
      <c r="Q1271" s="89"/>
      <c r="R1271" s="89"/>
      <c r="S1271" s="89"/>
      <c r="T1271" s="89"/>
      <c r="U1271" s="89"/>
      <c r="V1271" s="89"/>
      <c r="W1271" s="89"/>
      <c r="X1271" s="46"/>
      <c r="Y1271" s="46"/>
      <c r="Z1271" s="46"/>
      <c r="AK1271" s="46"/>
      <c r="AL1271" s="46"/>
      <c r="AM1271" s="46"/>
      <c r="AN1271" s="46"/>
      <c r="AO1271" s="46"/>
      <c r="AP1271" s="46"/>
      <c r="AQ1271" s="46"/>
      <c r="AR1271" s="46"/>
      <c r="AS1271" s="46"/>
      <c r="AT1271" s="46"/>
      <c r="AU1271" s="46"/>
      <c r="AV1271" s="46"/>
      <c r="AW1271" s="46"/>
      <c r="AX1271" s="46"/>
      <c r="AY1271" s="46"/>
      <c r="AZ1271" s="46"/>
      <c r="BA1271" s="46"/>
      <c r="BB1271" s="46"/>
      <c r="BC1271" s="46"/>
      <c r="BD1271" s="46"/>
    </row>
    <row r="1272" spans="1:56" ht="14.25" x14ac:dyDescent="0.25">
      <c r="A1272" s="46"/>
      <c r="D1272" s="46"/>
      <c r="E1272" s="46"/>
      <c r="F1272" s="46"/>
      <c r="G1272" s="46"/>
      <c r="H1272" s="46"/>
      <c r="I1272" s="46"/>
      <c r="N1272" s="46"/>
      <c r="O1272" s="46"/>
      <c r="P1272" s="89"/>
      <c r="Q1272" s="89"/>
      <c r="R1272" s="89"/>
      <c r="S1272" s="89"/>
      <c r="T1272" s="89"/>
      <c r="U1272" s="89"/>
      <c r="V1272" s="89"/>
      <c r="W1272" s="89"/>
      <c r="X1272" s="46"/>
      <c r="Y1272" s="46"/>
      <c r="Z1272" s="46"/>
      <c r="AK1272" s="46"/>
      <c r="AL1272" s="46"/>
      <c r="AM1272" s="46"/>
      <c r="AN1272" s="46"/>
      <c r="AO1272" s="46"/>
      <c r="AP1272" s="46"/>
      <c r="AQ1272" s="46"/>
      <c r="AR1272" s="46"/>
      <c r="AS1272" s="46"/>
      <c r="AT1272" s="46"/>
      <c r="AU1272" s="46"/>
      <c r="AV1272" s="46"/>
      <c r="AW1272" s="46"/>
      <c r="AX1272" s="46"/>
      <c r="AY1272" s="46"/>
      <c r="AZ1272" s="46"/>
      <c r="BA1272" s="46"/>
      <c r="BB1272" s="46"/>
      <c r="BC1272" s="46"/>
      <c r="BD1272" s="46"/>
    </row>
    <row r="1273" spans="1:56" ht="14.25" x14ac:dyDescent="0.25">
      <c r="A1273" s="46"/>
      <c r="D1273" s="46"/>
      <c r="E1273" s="46"/>
      <c r="F1273" s="46"/>
      <c r="G1273" s="46"/>
      <c r="H1273" s="46"/>
      <c r="I1273" s="46"/>
      <c r="N1273" s="46"/>
      <c r="O1273" s="46"/>
      <c r="P1273" s="89"/>
      <c r="Q1273" s="89"/>
      <c r="R1273" s="89"/>
      <c r="S1273" s="89"/>
      <c r="T1273" s="89"/>
      <c r="U1273" s="89"/>
      <c r="V1273" s="89"/>
      <c r="W1273" s="89"/>
      <c r="X1273" s="46"/>
      <c r="Y1273" s="46"/>
      <c r="Z1273" s="46"/>
      <c r="AK1273" s="46"/>
      <c r="AL1273" s="46"/>
      <c r="AM1273" s="46"/>
      <c r="AN1273" s="46"/>
      <c r="AO1273" s="46"/>
      <c r="AP1273" s="46"/>
      <c r="AQ1273" s="46"/>
      <c r="AR1273" s="46"/>
      <c r="AS1273" s="46"/>
      <c r="AT1273" s="46"/>
      <c r="AU1273" s="46"/>
      <c r="AV1273" s="46"/>
      <c r="AW1273" s="46"/>
      <c r="AX1273" s="46"/>
      <c r="AY1273" s="46"/>
      <c r="AZ1273" s="46"/>
      <c r="BA1273" s="46"/>
      <c r="BB1273" s="46"/>
      <c r="BC1273" s="46"/>
      <c r="BD1273" s="46"/>
    </row>
    <row r="1274" spans="1:56" ht="14.25" x14ac:dyDescent="0.25">
      <c r="A1274" s="46"/>
      <c r="D1274" s="46"/>
      <c r="E1274" s="46"/>
      <c r="F1274" s="46"/>
      <c r="G1274" s="46"/>
      <c r="H1274" s="46"/>
      <c r="I1274" s="46"/>
      <c r="N1274" s="46"/>
      <c r="O1274" s="46"/>
      <c r="P1274" s="89"/>
      <c r="Q1274" s="89"/>
      <c r="R1274" s="89"/>
      <c r="S1274" s="89"/>
      <c r="T1274" s="89"/>
      <c r="U1274" s="89"/>
      <c r="V1274" s="89"/>
      <c r="W1274" s="89"/>
      <c r="X1274" s="46"/>
      <c r="Y1274" s="46"/>
      <c r="Z1274" s="46"/>
      <c r="AK1274" s="46"/>
      <c r="AL1274" s="46"/>
      <c r="AM1274" s="46"/>
      <c r="AN1274" s="46"/>
      <c r="AO1274" s="46"/>
      <c r="AP1274" s="46"/>
      <c r="AQ1274" s="46"/>
      <c r="AR1274" s="46"/>
      <c r="AS1274" s="46"/>
      <c r="AT1274" s="46"/>
      <c r="AU1274" s="46"/>
      <c r="AV1274" s="46"/>
      <c r="AW1274" s="46"/>
      <c r="AX1274" s="46"/>
      <c r="AY1274" s="46"/>
      <c r="AZ1274" s="46"/>
      <c r="BA1274" s="46"/>
      <c r="BB1274" s="46"/>
      <c r="BC1274" s="46"/>
      <c r="BD1274" s="46"/>
    </row>
    <row r="1275" spans="1:56" ht="14.25" x14ac:dyDescent="0.25">
      <c r="A1275" s="46"/>
      <c r="D1275" s="46"/>
      <c r="E1275" s="46"/>
      <c r="F1275" s="46"/>
      <c r="G1275" s="46"/>
      <c r="H1275" s="46"/>
      <c r="I1275" s="46"/>
      <c r="N1275" s="46"/>
      <c r="O1275" s="46"/>
      <c r="P1275" s="89"/>
      <c r="Q1275" s="89"/>
      <c r="R1275" s="89"/>
      <c r="S1275" s="89"/>
      <c r="T1275" s="89"/>
      <c r="U1275" s="89"/>
      <c r="V1275" s="89"/>
      <c r="W1275" s="89"/>
      <c r="X1275" s="46"/>
      <c r="Y1275" s="46"/>
      <c r="Z1275" s="46"/>
      <c r="AK1275" s="46"/>
      <c r="AL1275" s="46"/>
      <c r="AM1275" s="46"/>
      <c r="AN1275" s="46"/>
      <c r="AO1275" s="46"/>
      <c r="AP1275" s="46"/>
      <c r="AQ1275" s="46"/>
      <c r="AR1275" s="46"/>
      <c r="AS1275" s="46"/>
      <c r="AT1275" s="46"/>
      <c r="AU1275" s="46"/>
      <c r="AV1275" s="46"/>
      <c r="AW1275" s="46"/>
      <c r="AX1275" s="46"/>
      <c r="AY1275" s="46"/>
      <c r="AZ1275" s="46"/>
      <c r="BA1275" s="46"/>
      <c r="BB1275" s="46"/>
      <c r="BC1275" s="46"/>
      <c r="BD1275" s="46"/>
    </row>
    <row r="1276" spans="1:56" ht="14.25" x14ac:dyDescent="0.25">
      <c r="A1276" s="46"/>
      <c r="D1276" s="46"/>
      <c r="E1276" s="46"/>
      <c r="F1276" s="46"/>
      <c r="G1276" s="46"/>
      <c r="H1276" s="46"/>
      <c r="I1276" s="46"/>
      <c r="N1276" s="46"/>
      <c r="O1276" s="46"/>
      <c r="P1276" s="89"/>
      <c r="Q1276" s="89"/>
      <c r="R1276" s="89"/>
      <c r="S1276" s="89"/>
      <c r="T1276" s="89"/>
      <c r="U1276" s="89"/>
      <c r="V1276" s="89"/>
      <c r="W1276" s="89"/>
      <c r="X1276" s="46"/>
      <c r="Y1276" s="46"/>
      <c r="Z1276" s="46"/>
      <c r="AK1276" s="46"/>
      <c r="AL1276" s="46"/>
      <c r="AM1276" s="46"/>
      <c r="AN1276" s="46"/>
      <c r="AO1276" s="46"/>
      <c r="AP1276" s="46"/>
      <c r="AQ1276" s="46"/>
      <c r="AR1276" s="46"/>
      <c r="AS1276" s="46"/>
      <c r="AT1276" s="46"/>
      <c r="AU1276" s="46"/>
      <c r="AV1276" s="46"/>
      <c r="AW1276" s="46"/>
      <c r="AX1276" s="46"/>
      <c r="AY1276" s="46"/>
      <c r="AZ1276" s="46"/>
      <c r="BA1276" s="46"/>
      <c r="BB1276" s="46"/>
      <c r="BC1276" s="46"/>
      <c r="BD1276" s="46"/>
    </row>
    <row r="1277" spans="1:56" ht="14.25" x14ac:dyDescent="0.25">
      <c r="A1277" s="46"/>
      <c r="D1277" s="46"/>
      <c r="E1277" s="46"/>
      <c r="F1277" s="46"/>
      <c r="G1277" s="46"/>
      <c r="H1277" s="46"/>
      <c r="I1277" s="46"/>
      <c r="N1277" s="46"/>
      <c r="O1277" s="46"/>
      <c r="P1277" s="89"/>
      <c r="Q1277" s="89"/>
      <c r="R1277" s="89"/>
      <c r="S1277" s="89"/>
      <c r="T1277" s="89"/>
      <c r="U1277" s="89"/>
      <c r="V1277" s="89"/>
      <c r="W1277" s="89"/>
      <c r="X1277" s="46"/>
      <c r="Y1277" s="46"/>
      <c r="Z1277" s="46"/>
      <c r="AK1277" s="46"/>
      <c r="AL1277" s="46"/>
      <c r="AM1277" s="46"/>
      <c r="AN1277" s="46"/>
      <c r="AO1277" s="46"/>
      <c r="AP1277" s="46"/>
      <c r="AQ1277" s="46"/>
      <c r="AR1277" s="46"/>
      <c r="AS1277" s="46"/>
      <c r="AT1277" s="46"/>
      <c r="AU1277" s="46"/>
      <c r="AV1277" s="46"/>
      <c r="AW1277" s="46"/>
      <c r="AX1277" s="46"/>
      <c r="AY1277" s="46"/>
      <c r="AZ1277" s="46"/>
      <c r="BA1277" s="46"/>
      <c r="BB1277" s="46"/>
      <c r="BC1277" s="46"/>
      <c r="BD1277" s="46"/>
    </row>
    <row r="1278" spans="1:56" ht="14.25" x14ac:dyDescent="0.25">
      <c r="A1278" s="46"/>
      <c r="D1278" s="46"/>
      <c r="E1278" s="46"/>
      <c r="F1278" s="46"/>
      <c r="G1278" s="46"/>
      <c r="H1278" s="46"/>
      <c r="I1278" s="46"/>
      <c r="N1278" s="46"/>
      <c r="O1278" s="46"/>
      <c r="P1278" s="89"/>
      <c r="Q1278" s="89"/>
      <c r="R1278" s="89"/>
      <c r="S1278" s="89"/>
      <c r="T1278" s="89"/>
      <c r="U1278" s="89"/>
      <c r="V1278" s="89"/>
      <c r="W1278" s="89"/>
      <c r="X1278" s="46"/>
      <c r="Y1278" s="46"/>
      <c r="Z1278" s="46"/>
      <c r="AK1278" s="46"/>
      <c r="AL1278" s="46"/>
      <c r="AM1278" s="46"/>
      <c r="AN1278" s="46"/>
      <c r="AO1278" s="46"/>
      <c r="AP1278" s="46"/>
      <c r="AQ1278" s="46"/>
      <c r="AR1278" s="46"/>
      <c r="AS1278" s="46"/>
      <c r="AT1278" s="46"/>
      <c r="AU1278" s="46"/>
      <c r="AV1278" s="46"/>
      <c r="AW1278" s="46"/>
      <c r="AX1278" s="46"/>
      <c r="AY1278" s="46"/>
      <c r="AZ1278" s="46"/>
      <c r="BA1278" s="46"/>
      <c r="BB1278" s="46"/>
      <c r="BC1278" s="46"/>
      <c r="BD1278" s="46"/>
    </row>
    <row r="1279" spans="1:56" ht="14.25" x14ac:dyDescent="0.25">
      <c r="A1279" s="46"/>
      <c r="D1279" s="46"/>
      <c r="E1279" s="46"/>
      <c r="F1279" s="46"/>
      <c r="G1279" s="46"/>
      <c r="H1279" s="46"/>
      <c r="I1279" s="46"/>
      <c r="N1279" s="46"/>
      <c r="O1279" s="46"/>
      <c r="P1279" s="89"/>
      <c r="Q1279" s="89"/>
      <c r="R1279" s="89"/>
      <c r="S1279" s="89"/>
      <c r="T1279" s="89"/>
      <c r="U1279" s="89"/>
      <c r="V1279" s="89"/>
      <c r="W1279" s="89"/>
      <c r="X1279" s="46"/>
      <c r="Y1279" s="46"/>
      <c r="Z1279" s="46"/>
      <c r="AK1279" s="46"/>
      <c r="AL1279" s="46"/>
      <c r="AM1279" s="46"/>
      <c r="AN1279" s="46"/>
      <c r="AO1279" s="46"/>
      <c r="AP1279" s="46"/>
      <c r="AQ1279" s="46"/>
      <c r="AR1279" s="46"/>
      <c r="AS1279" s="46"/>
      <c r="AT1279" s="46"/>
      <c r="AU1279" s="46"/>
      <c r="AV1279" s="46"/>
      <c r="AW1279" s="46"/>
      <c r="AX1279" s="46"/>
      <c r="AY1279" s="46"/>
      <c r="AZ1279" s="46"/>
      <c r="BA1279" s="46"/>
      <c r="BB1279" s="46"/>
      <c r="BC1279" s="46"/>
      <c r="BD1279" s="46"/>
    </row>
    <row r="1280" spans="1:56" ht="14.25" x14ac:dyDescent="0.25">
      <c r="A1280" s="46"/>
      <c r="D1280" s="46"/>
      <c r="E1280" s="46"/>
      <c r="F1280" s="46"/>
      <c r="G1280" s="46"/>
      <c r="H1280" s="46"/>
      <c r="I1280" s="46"/>
      <c r="N1280" s="46"/>
      <c r="O1280" s="46"/>
      <c r="P1280" s="89"/>
      <c r="Q1280" s="89"/>
      <c r="R1280" s="89"/>
      <c r="S1280" s="89"/>
      <c r="T1280" s="89"/>
      <c r="U1280" s="89"/>
      <c r="V1280" s="89"/>
      <c r="W1280" s="89"/>
      <c r="X1280" s="46"/>
      <c r="Y1280" s="46"/>
      <c r="Z1280" s="46"/>
      <c r="AK1280" s="46"/>
      <c r="AL1280" s="46"/>
      <c r="AM1280" s="46"/>
      <c r="AN1280" s="46"/>
      <c r="AO1280" s="46"/>
      <c r="AP1280" s="46"/>
      <c r="AQ1280" s="46"/>
      <c r="AR1280" s="46"/>
      <c r="AS1280" s="46"/>
      <c r="AT1280" s="46"/>
      <c r="AU1280" s="46"/>
      <c r="AV1280" s="46"/>
      <c r="AW1280" s="46"/>
      <c r="AX1280" s="46"/>
      <c r="AY1280" s="46"/>
      <c r="AZ1280" s="46"/>
      <c r="BA1280" s="46"/>
      <c r="BB1280" s="46"/>
      <c r="BC1280" s="46"/>
      <c r="BD1280" s="46"/>
    </row>
    <row r="1281" spans="1:56" ht="14.25" x14ac:dyDescent="0.25">
      <c r="A1281" s="46"/>
      <c r="D1281" s="46"/>
      <c r="E1281" s="46"/>
      <c r="F1281" s="46"/>
      <c r="G1281" s="46"/>
      <c r="H1281" s="46"/>
      <c r="I1281" s="46"/>
      <c r="N1281" s="46"/>
      <c r="O1281" s="46"/>
      <c r="P1281" s="89"/>
      <c r="Q1281" s="89"/>
      <c r="R1281" s="89"/>
      <c r="S1281" s="89"/>
      <c r="T1281" s="89"/>
      <c r="U1281" s="89"/>
      <c r="V1281" s="89"/>
      <c r="W1281" s="89"/>
      <c r="X1281" s="46"/>
      <c r="Y1281" s="46"/>
      <c r="Z1281" s="46"/>
      <c r="AK1281" s="46"/>
      <c r="AL1281" s="46"/>
      <c r="AM1281" s="46"/>
      <c r="AN1281" s="46"/>
      <c r="AO1281" s="46"/>
      <c r="AP1281" s="46"/>
      <c r="AQ1281" s="46"/>
      <c r="AR1281" s="46"/>
      <c r="AS1281" s="46"/>
      <c r="AT1281" s="46"/>
      <c r="AU1281" s="46"/>
      <c r="AV1281" s="46"/>
      <c r="AW1281" s="46"/>
      <c r="AX1281" s="46"/>
      <c r="AY1281" s="46"/>
      <c r="AZ1281" s="46"/>
      <c r="BA1281" s="46"/>
      <c r="BB1281" s="46"/>
      <c r="BC1281" s="46"/>
      <c r="BD1281" s="46"/>
    </row>
    <row r="1282" spans="1:56" ht="14.25" x14ac:dyDescent="0.25">
      <c r="A1282" s="46"/>
      <c r="D1282" s="46"/>
      <c r="E1282" s="46"/>
      <c r="F1282" s="46"/>
      <c r="G1282" s="46"/>
      <c r="H1282" s="46"/>
      <c r="I1282" s="46"/>
      <c r="N1282" s="46"/>
      <c r="O1282" s="46"/>
      <c r="P1282" s="89"/>
      <c r="Q1282" s="89"/>
      <c r="R1282" s="89"/>
      <c r="S1282" s="89"/>
      <c r="T1282" s="89"/>
      <c r="U1282" s="89"/>
      <c r="V1282" s="89"/>
      <c r="W1282" s="89"/>
      <c r="X1282" s="46"/>
      <c r="Y1282" s="46"/>
      <c r="Z1282" s="46"/>
      <c r="AK1282" s="46"/>
      <c r="AL1282" s="46"/>
      <c r="AM1282" s="46"/>
      <c r="AN1282" s="46"/>
      <c r="AO1282" s="46"/>
      <c r="AP1282" s="46"/>
      <c r="AQ1282" s="46"/>
      <c r="AR1282" s="46"/>
      <c r="AS1282" s="46"/>
      <c r="AT1282" s="46"/>
      <c r="AU1282" s="46"/>
      <c r="AV1282" s="46"/>
      <c r="AW1282" s="46"/>
      <c r="AX1282" s="46"/>
      <c r="AY1282" s="46"/>
      <c r="AZ1282" s="46"/>
      <c r="BA1282" s="46"/>
      <c r="BB1282" s="46"/>
      <c r="BC1282" s="46"/>
      <c r="BD1282" s="46"/>
    </row>
    <row r="1283" spans="1:56" ht="14.25" x14ac:dyDescent="0.25">
      <c r="A1283" s="46"/>
      <c r="D1283" s="46"/>
      <c r="E1283" s="46"/>
      <c r="F1283" s="46"/>
      <c r="G1283" s="46"/>
      <c r="H1283" s="46"/>
      <c r="I1283" s="46"/>
      <c r="N1283" s="46"/>
      <c r="O1283" s="46"/>
      <c r="P1283" s="89"/>
      <c r="Q1283" s="89"/>
      <c r="R1283" s="89"/>
      <c r="S1283" s="89"/>
      <c r="T1283" s="89"/>
      <c r="U1283" s="89"/>
      <c r="V1283" s="89"/>
      <c r="W1283" s="89"/>
      <c r="X1283" s="46"/>
      <c r="Y1283" s="46"/>
      <c r="Z1283" s="46"/>
      <c r="AK1283" s="46"/>
      <c r="AL1283" s="46"/>
      <c r="AM1283" s="46"/>
      <c r="AN1283" s="46"/>
      <c r="AO1283" s="46"/>
      <c r="AP1283" s="46"/>
      <c r="AQ1283" s="46"/>
      <c r="AR1283" s="46"/>
      <c r="AS1283" s="46"/>
      <c r="AT1283" s="46"/>
      <c r="AU1283" s="46"/>
      <c r="AV1283" s="46"/>
      <c r="AW1283" s="46"/>
      <c r="AX1283" s="46"/>
      <c r="AY1283" s="46"/>
      <c r="AZ1283" s="46"/>
      <c r="BA1283" s="46"/>
      <c r="BB1283" s="46"/>
      <c r="BC1283" s="46"/>
      <c r="BD1283" s="46"/>
    </row>
    <row r="1284" spans="1:56" ht="14.25" x14ac:dyDescent="0.25">
      <c r="A1284" s="46"/>
      <c r="D1284" s="46"/>
      <c r="E1284" s="46"/>
      <c r="F1284" s="46"/>
      <c r="G1284" s="46"/>
      <c r="H1284" s="46"/>
      <c r="I1284" s="46"/>
      <c r="N1284" s="46"/>
      <c r="O1284" s="46"/>
      <c r="P1284" s="89"/>
      <c r="Q1284" s="89"/>
      <c r="R1284" s="89"/>
      <c r="S1284" s="89"/>
      <c r="T1284" s="89"/>
      <c r="U1284" s="89"/>
      <c r="V1284" s="89"/>
      <c r="W1284" s="89"/>
      <c r="X1284" s="46"/>
      <c r="Y1284" s="46"/>
      <c r="Z1284" s="46"/>
      <c r="AK1284" s="46"/>
      <c r="AL1284" s="46"/>
      <c r="AM1284" s="46"/>
      <c r="AN1284" s="46"/>
      <c r="AO1284" s="46"/>
      <c r="AP1284" s="46"/>
      <c r="AQ1284" s="46"/>
      <c r="AR1284" s="46"/>
      <c r="AS1284" s="46"/>
      <c r="AT1284" s="46"/>
      <c r="AU1284" s="46"/>
      <c r="AV1284" s="46"/>
      <c r="AW1284" s="46"/>
      <c r="AX1284" s="46"/>
      <c r="AY1284" s="46"/>
      <c r="AZ1284" s="46"/>
      <c r="BA1284" s="46"/>
      <c r="BB1284" s="46"/>
      <c r="BC1284" s="46"/>
      <c r="BD1284" s="46"/>
    </row>
    <row r="1285" spans="1:56" ht="14.25" x14ac:dyDescent="0.25">
      <c r="A1285" s="46"/>
      <c r="D1285" s="46"/>
      <c r="E1285" s="46"/>
      <c r="F1285" s="46"/>
      <c r="G1285" s="46"/>
      <c r="H1285" s="46"/>
      <c r="I1285" s="46"/>
      <c r="N1285" s="46"/>
      <c r="O1285" s="46"/>
      <c r="P1285" s="89"/>
      <c r="Q1285" s="89"/>
      <c r="R1285" s="89"/>
      <c r="S1285" s="89"/>
      <c r="T1285" s="89"/>
      <c r="U1285" s="89"/>
      <c r="V1285" s="89"/>
      <c r="W1285" s="89"/>
      <c r="X1285" s="46"/>
      <c r="Y1285" s="46"/>
      <c r="Z1285" s="46"/>
      <c r="AK1285" s="46"/>
      <c r="AL1285" s="46"/>
      <c r="AM1285" s="46"/>
      <c r="AN1285" s="46"/>
      <c r="AO1285" s="46"/>
      <c r="AP1285" s="46"/>
      <c r="AQ1285" s="46"/>
      <c r="AR1285" s="46"/>
      <c r="AS1285" s="46"/>
      <c r="AT1285" s="46"/>
      <c r="AU1285" s="46"/>
      <c r="AV1285" s="46"/>
      <c r="AW1285" s="46"/>
      <c r="AX1285" s="46"/>
      <c r="AY1285" s="46"/>
      <c r="AZ1285" s="46"/>
      <c r="BA1285" s="46"/>
      <c r="BB1285" s="46"/>
      <c r="BC1285" s="46"/>
      <c r="BD1285" s="46"/>
    </row>
    <row r="1286" spans="1:56" ht="14.25" x14ac:dyDescent="0.25">
      <c r="A1286" s="46"/>
      <c r="D1286" s="46"/>
      <c r="E1286" s="46"/>
      <c r="F1286" s="46"/>
      <c r="G1286" s="46"/>
      <c r="H1286" s="46"/>
      <c r="I1286" s="46"/>
      <c r="N1286" s="46"/>
      <c r="O1286" s="46"/>
      <c r="P1286" s="89"/>
      <c r="Q1286" s="89"/>
      <c r="R1286" s="89"/>
      <c r="S1286" s="89"/>
      <c r="T1286" s="89"/>
      <c r="U1286" s="89"/>
      <c r="V1286" s="89"/>
      <c r="W1286" s="89"/>
      <c r="X1286" s="46"/>
      <c r="Y1286" s="46"/>
      <c r="Z1286" s="46"/>
      <c r="AK1286" s="46"/>
      <c r="AL1286" s="46"/>
      <c r="AM1286" s="46"/>
      <c r="AN1286" s="46"/>
      <c r="AO1286" s="46"/>
      <c r="AP1286" s="46"/>
      <c r="AQ1286" s="46"/>
      <c r="AR1286" s="46"/>
      <c r="AS1286" s="46"/>
      <c r="AT1286" s="46"/>
      <c r="AU1286" s="46"/>
      <c r="AV1286" s="46"/>
      <c r="AW1286" s="46"/>
      <c r="AX1286" s="46"/>
      <c r="AY1286" s="46"/>
      <c r="AZ1286" s="46"/>
      <c r="BA1286" s="46"/>
      <c r="BB1286" s="46"/>
      <c r="BC1286" s="46"/>
      <c r="BD1286" s="46"/>
    </row>
    <row r="1287" spans="1:56" ht="14.25" x14ac:dyDescent="0.25">
      <c r="A1287" s="46"/>
      <c r="D1287" s="46"/>
      <c r="E1287" s="46"/>
      <c r="F1287" s="46"/>
      <c r="G1287" s="46"/>
      <c r="H1287" s="46"/>
      <c r="I1287" s="46"/>
      <c r="N1287" s="46"/>
      <c r="O1287" s="46"/>
      <c r="P1287" s="89"/>
      <c r="Q1287" s="89"/>
      <c r="R1287" s="89"/>
      <c r="S1287" s="89"/>
      <c r="T1287" s="89"/>
      <c r="U1287" s="89"/>
      <c r="V1287" s="89"/>
      <c r="W1287" s="89"/>
      <c r="X1287" s="46"/>
      <c r="Y1287" s="46"/>
      <c r="Z1287" s="46"/>
      <c r="AK1287" s="46"/>
      <c r="AL1287" s="46"/>
      <c r="AM1287" s="46"/>
      <c r="AN1287" s="46"/>
      <c r="AO1287" s="46"/>
      <c r="AP1287" s="46"/>
      <c r="AQ1287" s="46"/>
      <c r="AR1287" s="46"/>
      <c r="AS1287" s="46"/>
      <c r="AT1287" s="46"/>
      <c r="AU1287" s="46"/>
      <c r="AV1287" s="46"/>
      <c r="AW1287" s="46"/>
      <c r="AX1287" s="46"/>
      <c r="AY1287" s="46"/>
      <c r="AZ1287" s="46"/>
      <c r="BA1287" s="46"/>
      <c r="BB1287" s="46"/>
      <c r="BC1287" s="46"/>
      <c r="BD1287" s="46"/>
    </row>
    <row r="1288" spans="1:56" ht="14.25" x14ac:dyDescent="0.25">
      <c r="A1288" s="46"/>
      <c r="D1288" s="46"/>
      <c r="E1288" s="46"/>
      <c r="F1288" s="46"/>
      <c r="G1288" s="46"/>
      <c r="H1288" s="46"/>
      <c r="I1288" s="46"/>
      <c r="N1288" s="46"/>
      <c r="O1288" s="46"/>
      <c r="P1288" s="89"/>
      <c r="Q1288" s="89"/>
      <c r="R1288" s="89"/>
      <c r="S1288" s="89"/>
      <c r="T1288" s="89"/>
      <c r="U1288" s="89"/>
      <c r="V1288" s="89"/>
      <c r="W1288" s="89"/>
      <c r="X1288" s="46"/>
      <c r="Y1288" s="46"/>
      <c r="Z1288" s="46"/>
      <c r="AK1288" s="46"/>
      <c r="AL1288" s="46"/>
      <c r="AM1288" s="46"/>
      <c r="AN1288" s="46"/>
      <c r="AO1288" s="46"/>
      <c r="AP1288" s="46"/>
      <c r="AQ1288" s="46"/>
      <c r="AR1288" s="46"/>
      <c r="AS1288" s="46"/>
      <c r="AT1288" s="46"/>
      <c r="AU1288" s="46"/>
      <c r="AV1288" s="46"/>
      <c r="AW1288" s="46"/>
      <c r="AX1288" s="46"/>
      <c r="AY1288" s="46"/>
      <c r="AZ1288" s="46"/>
      <c r="BA1288" s="46"/>
      <c r="BB1288" s="46"/>
      <c r="BC1288" s="46"/>
      <c r="BD1288" s="46"/>
    </row>
    <row r="1289" spans="1:56" ht="14.25" x14ac:dyDescent="0.25">
      <c r="A1289" s="46"/>
      <c r="D1289" s="46"/>
      <c r="E1289" s="46"/>
      <c r="F1289" s="46"/>
      <c r="G1289" s="46"/>
      <c r="H1289" s="46"/>
      <c r="I1289" s="46"/>
      <c r="N1289" s="46"/>
      <c r="O1289" s="46"/>
      <c r="P1289" s="89"/>
      <c r="Q1289" s="89"/>
      <c r="R1289" s="89"/>
      <c r="S1289" s="89"/>
      <c r="T1289" s="89"/>
      <c r="U1289" s="89"/>
      <c r="V1289" s="89"/>
      <c r="W1289" s="89"/>
      <c r="X1289" s="46"/>
      <c r="Y1289" s="46"/>
      <c r="Z1289" s="46"/>
      <c r="AK1289" s="46"/>
      <c r="AL1289" s="46"/>
      <c r="AM1289" s="46"/>
      <c r="AN1289" s="46"/>
      <c r="AO1289" s="46"/>
      <c r="AP1289" s="46"/>
      <c r="AQ1289" s="46"/>
      <c r="AR1289" s="46"/>
      <c r="AS1289" s="46"/>
      <c r="AT1289" s="46"/>
      <c r="AU1289" s="46"/>
      <c r="AV1289" s="46"/>
      <c r="AW1289" s="46"/>
      <c r="AX1289" s="46"/>
      <c r="AY1289" s="46"/>
      <c r="AZ1289" s="46"/>
      <c r="BA1289" s="46"/>
      <c r="BB1289" s="46"/>
      <c r="BC1289" s="46"/>
      <c r="BD1289" s="46"/>
    </row>
    <row r="1290" spans="1:56" ht="14.25" x14ac:dyDescent="0.25">
      <c r="A1290" s="46"/>
      <c r="D1290" s="46"/>
      <c r="E1290" s="46"/>
      <c r="F1290" s="46"/>
      <c r="G1290" s="46"/>
      <c r="H1290" s="46"/>
      <c r="I1290" s="46"/>
      <c r="N1290" s="46"/>
      <c r="O1290" s="46"/>
      <c r="P1290" s="89"/>
      <c r="Q1290" s="89"/>
      <c r="R1290" s="89"/>
      <c r="S1290" s="89"/>
      <c r="T1290" s="89"/>
      <c r="U1290" s="89"/>
      <c r="V1290" s="89"/>
      <c r="W1290" s="89"/>
      <c r="X1290" s="46"/>
      <c r="Y1290" s="46"/>
      <c r="Z1290" s="46"/>
      <c r="AK1290" s="46"/>
      <c r="AL1290" s="46"/>
      <c r="AM1290" s="46"/>
      <c r="AN1290" s="46"/>
      <c r="AO1290" s="46"/>
      <c r="AP1290" s="46"/>
      <c r="AQ1290" s="46"/>
      <c r="AR1290" s="46"/>
      <c r="AS1290" s="46"/>
      <c r="AT1290" s="46"/>
      <c r="AU1290" s="46"/>
      <c r="AV1290" s="46"/>
      <c r="AW1290" s="46"/>
      <c r="AX1290" s="46"/>
      <c r="AY1290" s="46"/>
      <c r="AZ1290" s="46"/>
      <c r="BA1290" s="46"/>
      <c r="BB1290" s="46"/>
      <c r="BC1290" s="46"/>
      <c r="BD1290" s="46"/>
    </row>
    <row r="1291" spans="1:56" ht="14.25" x14ac:dyDescent="0.25">
      <c r="A1291" s="46"/>
      <c r="D1291" s="46"/>
      <c r="E1291" s="46"/>
      <c r="F1291" s="46"/>
      <c r="G1291" s="46"/>
      <c r="H1291" s="46"/>
      <c r="I1291" s="46"/>
      <c r="N1291" s="46"/>
      <c r="O1291" s="46"/>
      <c r="P1291" s="89"/>
      <c r="Q1291" s="89"/>
      <c r="R1291" s="89"/>
      <c r="S1291" s="89"/>
      <c r="T1291" s="89"/>
      <c r="U1291" s="89"/>
      <c r="V1291" s="89"/>
      <c r="W1291" s="89"/>
      <c r="X1291" s="46"/>
      <c r="Y1291" s="46"/>
      <c r="Z1291" s="46"/>
      <c r="AK1291" s="46"/>
      <c r="AL1291" s="46"/>
      <c r="AM1291" s="46"/>
      <c r="AN1291" s="46"/>
      <c r="AO1291" s="46"/>
      <c r="AP1291" s="46"/>
      <c r="AQ1291" s="46"/>
      <c r="AR1291" s="46"/>
      <c r="AS1291" s="46"/>
      <c r="AT1291" s="46"/>
      <c r="AU1291" s="46"/>
      <c r="AV1291" s="46"/>
      <c r="AW1291" s="46"/>
      <c r="AX1291" s="46"/>
      <c r="AY1291" s="46"/>
      <c r="AZ1291" s="46"/>
      <c r="BA1291" s="46"/>
      <c r="BB1291" s="46"/>
      <c r="BC1291" s="46"/>
      <c r="BD1291" s="46"/>
    </row>
    <row r="1292" spans="1:56" ht="14.25" x14ac:dyDescent="0.25">
      <c r="A1292" s="46"/>
      <c r="D1292" s="46"/>
      <c r="E1292" s="46"/>
      <c r="F1292" s="46"/>
      <c r="G1292" s="46"/>
      <c r="H1292" s="46"/>
      <c r="I1292" s="46"/>
      <c r="N1292" s="46"/>
      <c r="O1292" s="46"/>
      <c r="P1292" s="89"/>
      <c r="Q1292" s="89"/>
      <c r="R1292" s="89"/>
      <c r="S1292" s="89"/>
      <c r="T1292" s="89"/>
      <c r="U1292" s="89"/>
      <c r="V1292" s="89"/>
      <c r="W1292" s="89"/>
      <c r="X1292" s="46"/>
      <c r="Y1292" s="46"/>
      <c r="Z1292" s="46"/>
      <c r="AK1292" s="46"/>
      <c r="AL1292" s="46"/>
      <c r="AM1292" s="46"/>
      <c r="AN1292" s="46"/>
      <c r="AO1292" s="46"/>
      <c r="AP1292" s="46"/>
      <c r="AQ1292" s="46"/>
      <c r="AR1292" s="46"/>
      <c r="AS1292" s="46"/>
      <c r="AT1292" s="46"/>
      <c r="AU1292" s="46"/>
      <c r="AV1292" s="46"/>
      <c r="AW1292" s="46"/>
      <c r="AX1292" s="46"/>
      <c r="AY1292" s="46"/>
      <c r="AZ1292" s="46"/>
      <c r="BA1292" s="46"/>
      <c r="BB1292" s="46"/>
      <c r="BC1292" s="46"/>
      <c r="BD1292" s="46"/>
    </row>
    <row r="1293" spans="1:56" ht="14.25" x14ac:dyDescent="0.25">
      <c r="A1293" s="46"/>
      <c r="D1293" s="46"/>
      <c r="E1293" s="46"/>
      <c r="F1293" s="46"/>
      <c r="G1293" s="46"/>
      <c r="H1293" s="46"/>
      <c r="I1293" s="46"/>
      <c r="N1293" s="46"/>
      <c r="O1293" s="46"/>
      <c r="P1293" s="89"/>
      <c r="Q1293" s="89"/>
      <c r="R1293" s="89"/>
      <c r="S1293" s="89"/>
      <c r="T1293" s="89"/>
      <c r="U1293" s="89"/>
      <c r="V1293" s="89"/>
      <c r="W1293" s="89"/>
      <c r="X1293" s="46"/>
      <c r="Y1293" s="46"/>
      <c r="Z1293" s="46"/>
      <c r="AK1293" s="46"/>
      <c r="AL1293" s="46"/>
      <c r="AM1293" s="46"/>
      <c r="AN1293" s="46"/>
      <c r="AO1293" s="46"/>
      <c r="AP1293" s="46"/>
      <c r="AQ1293" s="46"/>
      <c r="AR1293" s="46"/>
      <c r="AS1293" s="46"/>
      <c r="AT1293" s="46"/>
      <c r="AU1293" s="46"/>
      <c r="AV1293" s="46"/>
      <c r="AW1293" s="46"/>
      <c r="AX1293" s="46"/>
      <c r="AY1293" s="46"/>
      <c r="AZ1293" s="46"/>
      <c r="BA1293" s="46"/>
      <c r="BB1293" s="46"/>
      <c r="BC1293" s="46"/>
      <c r="BD1293" s="46"/>
    </row>
    <row r="1294" spans="1:56" ht="14.25" x14ac:dyDescent="0.25">
      <c r="A1294" s="46"/>
      <c r="D1294" s="46"/>
      <c r="E1294" s="46"/>
      <c r="F1294" s="46"/>
      <c r="G1294" s="46"/>
      <c r="H1294" s="46"/>
      <c r="I1294" s="46"/>
      <c r="N1294" s="46"/>
      <c r="O1294" s="46"/>
      <c r="P1294" s="89"/>
      <c r="Q1294" s="89"/>
      <c r="R1294" s="89"/>
      <c r="S1294" s="89"/>
      <c r="T1294" s="89"/>
      <c r="U1294" s="89"/>
      <c r="V1294" s="89"/>
      <c r="W1294" s="89"/>
      <c r="X1294" s="46"/>
      <c r="Y1294" s="46"/>
      <c r="Z1294" s="46"/>
      <c r="AK1294" s="46"/>
      <c r="AL1294" s="46"/>
      <c r="AM1294" s="46"/>
      <c r="AN1294" s="46"/>
      <c r="AO1294" s="46"/>
      <c r="AP1294" s="46"/>
      <c r="AQ1294" s="46"/>
      <c r="AR1294" s="46"/>
      <c r="AS1294" s="46"/>
      <c r="AT1294" s="46"/>
      <c r="AU1294" s="46"/>
      <c r="AV1294" s="46"/>
      <c r="AW1294" s="46"/>
      <c r="AX1294" s="46"/>
      <c r="AY1294" s="46"/>
      <c r="AZ1294" s="46"/>
      <c r="BA1294" s="46"/>
      <c r="BB1294" s="46"/>
      <c r="BC1294" s="46"/>
      <c r="BD1294" s="46"/>
    </row>
    <row r="1295" spans="1:56" ht="14.25" x14ac:dyDescent="0.25">
      <c r="A1295" s="46"/>
      <c r="D1295" s="46"/>
      <c r="E1295" s="46"/>
      <c r="F1295" s="46"/>
      <c r="G1295" s="46"/>
      <c r="H1295" s="46"/>
      <c r="I1295" s="46"/>
      <c r="N1295" s="46"/>
      <c r="O1295" s="46"/>
      <c r="P1295" s="89"/>
      <c r="Q1295" s="89"/>
      <c r="R1295" s="89"/>
      <c r="S1295" s="89"/>
      <c r="T1295" s="89"/>
      <c r="U1295" s="89"/>
      <c r="V1295" s="89"/>
      <c r="W1295" s="89"/>
      <c r="X1295" s="46"/>
      <c r="Y1295" s="46"/>
      <c r="Z1295" s="46"/>
      <c r="AK1295" s="46"/>
      <c r="AL1295" s="46"/>
      <c r="AM1295" s="46"/>
      <c r="AN1295" s="46"/>
      <c r="AO1295" s="46"/>
      <c r="AP1295" s="46"/>
      <c r="AQ1295" s="46"/>
      <c r="AR1295" s="46"/>
      <c r="AS1295" s="46"/>
      <c r="AT1295" s="46"/>
      <c r="AU1295" s="46"/>
      <c r="AV1295" s="46"/>
      <c r="AW1295" s="46"/>
      <c r="AX1295" s="46"/>
      <c r="AY1295" s="46"/>
      <c r="AZ1295" s="46"/>
      <c r="BA1295" s="46"/>
      <c r="BB1295" s="46"/>
      <c r="BC1295" s="46"/>
      <c r="BD1295" s="46"/>
    </row>
    <row r="1296" spans="1:56" ht="14.25" x14ac:dyDescent="0.25">
      <c r="A1296" s="46"/>
      <c r="D1296" s="46"/>
      <c r="E1296" s="46"/>
      <c r="F1296" s="46"/>
      <c r="G1296" s="46"/>
      <c r="H1296" s="46"/>
      <c r="I1296" s="46"/>
      <c r="N1296" s="46"/>
      <c r="O1296" s="46"/>
      <c r="P1296" s="89"/>
      <c r="Q1296" s="89"/>
      <c r="R1296" s="89"/>
      <c r="S1296" s="89"/>
      <c r="T1296" s="89"/>
      <c r="U1296" s="89"/>
      <c r="V1296" s="89"/>
      <c r="W1296" s="89"/>
      <c r="X1296" s="46"/>
      <c r="Y1296" s="46"/>
      <c r="Z1296" s="46"/>
      <c r="AK1296" s="46"/>
      <c r="AL1296" s="46"/>
      <c r="AM1296" s="46"/>
      <c r="AN1296" s="46"/>
      <c r="AO1296" s="46"/>
      <c r="AP1296" s="46"/>
      <c r="AQ1296" s="46"/>
      <c r="AR1296" s="46"/>
      <c r="AS1296" s="46"/>
      <c r="AT1296" s="46"/>
      <c r="AU1296" s="46"/>
      <c r="AV1296" s="46"/>
      <c r="AW1296" s="46"/>
      <c r="AX1296" s="46"/>
      <c r="AY1296" s="46"/>
      <c r="AZ1296" s="46"/>
      <c r="BA1296" s="46"/>
      <c r="BB1296" s="46"/>
      <c r="BC1296" s="46"/>
      <c r="BD1296" s="46"/>
    </row>
    <row r="1297" spans="1:56" ht="14.25" x14ac:dyDescent="0.25">
      <c r="A1297" s="46"/>
      <c r="D1297" s="46"/>
      <c r="E1297" s="46"/>
      <c r="F1297" s="46"/>
      <c r="G1297" s="46"/>
      <c r="H1297" s="46"/>
      <c r="I1297" s="46"/>
      <c r="N1297" s="46"/>
      <c r="O1297" s="46"/>
      <c r="P1297" s="89"/>
      <c r="Q1297" s="89"/>
      <c r="R1297" s="89"/>
      <c r="S1297" s="89"/>
      <c r="T1297" s="89"/>
      <c r="U1297" s="89"/>
      <c r="V1297" s="89"/>
      <c r="W1297" s="89"/>
      <c r="X1297" s="46"/>
      <c r="Y1297" s="46"/>
      <c r="Z1297" s="46"/>
      <c r="AK1297" s="46"/>
      <c r="AL1297" s="46"/>
      <c r="AM1297" s="46"/>
      <c r="AN1297" s="46"/>
      <c r="AO1297" s="46"/>
      <c r="AP1297" s="46"/>
      <c r="AQ1297" s="46"/>
      <c r="AR1297" s="46"/>
      <c r="AS1297" s="46"/>
      <c r="AT1297" s="46"/>
      <c r="AU1297" s="46"/>
      <c r="AV1297" s="46"/>
      <c r="AW1297" s="46"/>
      <c r="AX1297" s="46"/>
      <c r="AY1297" s="46"/>
      <c r="AZ1297" s="46"/>
      <c r="BA1297" s="46"/>
      <c r="BB1297" s="46"/>
      <c r="BC1297" s="46"/>
      <c r="BD1297" s="46"/>
    </row>
    <row r="1298" spans="1:56" ht="14.25" x14ac:dyDescent="0.25">
      <c r="A1298" s="46"/>
      <c r="D1298" s="46"/>
      <c r="E1298" s="46"/>
      <c r="F1298" s="46"/>
      <c r="G1298" s="46"/>
      <c r="H1298" s="46"/>
      <c r="I1298" s="46"/>
      <c r="N1298" s="46"/>
      <c r="O1298" s="46"/>
      <c r="P1298" s="89"/>
      <c r="Q1298" s="89"/>
      <c r="R1298" s="89"/>
      <c r="S1298" s="89"/>
      <c r="T1298" s="89"/>
      <c r="U1298" s="89"/>
      <c r="V1298" s="89"/>
      <c r="W1298" s="89"/>
      <c r="X1298" s="46"/>
      <c r="Y1298" s="46"/>
      <c r="Z1298" s="46"/>
      <c r="AK1298" s="46"/>
      <c r="AL1298" s="46"/>
      <c r="AM1298" s="46"/>
      <c r="AN1298" s="46"/>
      <c r="AO1298" s="46"/>
      <c r="AP1298" s="46"/>
      <c r="AQ1298" s="46"/>
      <c r="AR1298" s="46"/>
      <c r="AS1298" s="46"/>
      <c r="AT1298" s="46"/>
      <c r="AU1298" s="46"/>
      <c r="AV1298" s="46"/>
      <c r="AW1298" s="46"/>
      <c r="AX1298" s="46"/>
      <c r="AY1298" s="46"/>
      <c r="AZ1298" s="46"/>
      <c r="BA1298" s="46"/>
      <c r="BB1298" s="46"/>
      <c r="BC1298" s="46"/>
      <c r="BD1298" s="46"/>
    </row>
    <row r="1299" spans="1:56" ht="14.25" x14ac:dyDescent="0.25">
      <c r="A1299" s="46"/>
      <c r="D1299" s="46"/>
      <c r="E1299" s="46"/>
      <c r="F1299" s="46"/>
      <c r="G1299" s="46"/>
      <c r="H1299" s="46"/>
      <c r="I1299" s="46"/>
      <c r="N1299" s="46"/>
      <c r="O1299" s="46"/>
      <c r="P1299" s="89"/>
      <c r="Q1299" s="89"/>
      <c r="R1299" s="89"/>
      <c r="S1299" s="89"/>
      <c r="T1299" s="89"/>
      <c r="U1299" s="89"/>
      <c r="V1299" s="89"/>
      <c r="W1299" s="89"/>
      <c r="X1299" s="46"/>
      <c r="Y1299" s="46"/>
      <c r="Z1299" s="46"/>
      <c r="AK1299" s="46"/>
      <c r="AL1299" s="46"/>
      <c r="AM1299" s="46"/>
      <c r="AN1299" s="46"/>
      <c r="AO1299" s="46"/>
      <c r="AP1299" s="46"/>
      <c r="AQ1299" s="46"/>
      <c r="AR1299" s="46"/>
      <c r="AS1299" s="46"/>
      <c r="AT1299" s="46"/>
      <c r="AU1299" s="46"/>
      <c r="AV1299" s="46"/>
      <c r="AW1299" s="46"/>
      <c r="AX1299" s="46"/>
      <c r="AY1299" s="46"/>
      <c r="AZ1299" s="46"/>
      <c r="BA1299" s="46"/>
      <c r="BB1299" s="46"/>
      <c r="BC1299" s="46"/>
      <c r="BD1299" s="46"/>
    </row>
    <row r="1300" spans="1:56" ht="14.25" x14ac:dyDescent="0.25">
      <c r="A1300" s="46"/>
      <c r="D1300" s="46"/>
      <c r="E1300" s="46"/>
      <c r="F1300" s="46"/>
      <c r="G1300" s="46"/>
      <c r="H1300" s="46"/>
      <c r="I1300" s="46"/>
      <c r="N1300" s="46"/>
      <c r="O1300" s="46"/>
      <c r="P1300" s="89"/>
      <c r="Q1300" s="89"/>
      <c r="R1300" s="89"/>
      <c r="S1300" s="89"/>
      <c r="T1300" s="89"/>
      <c r="U1300" s="89"/>
      <c r="V1300" s="89"/>
      <c r="W1300" s="89"/>
      <c r="X1300" s="46"/>
      <c r="Y1300" s="46"/>
      <c r="Z1300" s="46"/>
      <c r="AK1300" s="46"/>
      <c r="AL1300" s="46"/>
      <c r="AM1300" s="46"/>
      <c r="AN1300" s="46"/>
      <c r="AO1300" s="46"/>
      <c r="AP1300" s="46"/>
      <c r="AQ1300" s="46"/>
      <c r="AR1300" s="46"/>
      <c r="AS1300" s="46"/>
      <c r="AT1300" s="46"/>
      <c r="AU1300" s="46"/>
      <c r="AV1300" s="46"/>
      <c r="AW1300" s="46"/>
      <c r="AX1300" s="46"/>
      <c r="AY1300" s="46"/>
      <c r="AZ1300" s="46"/>
      <c r="BA1300" s="46"/>
      <c r="BB1300" s="46"/>
      <c r="BC1300" s="46"/>
      <c r="BD1300" s="46"/>
    </row>
    <row r="1301" spans="1:56" ht="14.25" x14ac:dyDescent="0.25">
      <c r="A1301" s="46"/>
      <c r="D1301" s="46"/>
      <c r="E1301" s="46"/>
      <c r="F1301" s="46"/>
      <c r="G1301" s="46"/>
      <c r="H1301" s="46"/>
      <c r="I1301" s="46"/>
      <c r="N1301" s="46"/>
      <c r="O1301" s="46"/>
      <c r="P1301" s="89"/>
      <c r="Q1301" s="89"/>
      <c r="R1301" s="89"/>
      <c r="S1301" s="89"/>
      <c r="T1301" s="89"/>
      <c r="U1301" s="89"/>
      <c r="V1301" s="89"/>
      <c r="W1301" s="89"/>
      <c r="X1301" s="46"/>
      <c r="Y1301" s="46"/>
      <c r="Z1301" s="46"/>
      <c r="AK1301" s="46"/>
      <c r="AL1301" s="46"/>
      <c r="AM1301" s="46"/>
      <c r="AN1301" s="46"/>
      <c r="AO1301" s="46"/>
      <c r="AP1301" s="46"/>
      <c r="AQ1301" s="46"/>
      <c r="AR1301" s="46"/>
      <c r="AS1301" s="46"/>
      <c r="AT1301" s="46"/>
      <c r="AU1301" s="46"/>
      <c r="AV1301" s="46"/>
      <c r="AW1301" s="46"/>
      <c r="AX1301" s="46"/>
      <c r="AY1301" s="46"/>
      <c r="AZ1301" s="46"/>
      <c r="BA1301" s="46"/>
      <c r="BB1301" s="46"/>
      <c r="BC1301" s="46"/>
      <c r="BD1301" s="46"/>
    </row>
    <row r="1302" spans="1:56" ht="14.25" x14ac:dyDescent="0.25">
      <c r="A1302" s="46"/>
      <c r="D1302" s="46"/>
      <c r="E1302" s="46"/>
      <c r="F1302" s="46"/>
      <c r="G1302" s="46"/>
      <c r="H1302" s="46"/>
      <c r="I1302" s="46"/>
      <c r="N1302" s="46"/>
      <c r="O1302" s="46"/>
      <c r="P1302" s="89"/>
      <c r="Q1302" s="89"/>
      <c r="R1302" s="89"/>
      <c r="S1302" s="89"/>
      <c r="T1302" s="89"/>
      <c r="U1302" s="89"/>
      <c r="V1302" s="89"/>
      <c r="W1302" s="89"/>
      <c r="X1302" s="46"/>
      <c r="Y1302" s="46"/>
      <c r="Z1302" s="46"/>
      <c r="AK1302" s="46"/>
      <c r="AL1302" s="46"/>
      <c r="AM1302" s="46"/>
      <c r="AN1302" s="46"/>
      <c r="AO1302" s="46"/>
      <c r="AP1302" s="46"/>
      <c r="AQ1302" s="46"/>
      <c r="AR1302" s="46"/>
      <c r="AS1302" s="46"/>
      <c r="AT1302" s="46"/>
      <c r="AU1302" s="46"/>
      <c r="AV1302" s="46"/>
      <c r="AW1302" s="46"/>
      <c r="AX1302" s="46"/>
      <c r="AY1302" s="46"/>
      <c r="AZ1302" s="46"/>
      <c r="BA1302" s="46"/>
      <c r="BB1302" s="46"/>
      <c r="BC1302" s="46"/>
      <c r="BD1302" s="46"/>
    </row>
    <row r="1303" spans="1:56" ht="14.25" x14ac:dyDescent="0.25">
      <c r="A1303" s="46"/>
      <c r="D1303" s="46"/>
      <c r="E1303" s="46"/>
      <c r="F1303" s="46"/>
      <c r="G1303" s="46"/>
      <c r="H1303" s="46"/>
      <c r="I1303" s="46"/>
      <c r="N1303" s="46"/>
      <c r="O1303" s="46"/>
      <c r="P1303" s="89"/>
      <c r="Q1303" s="89"/>
      <c r="R1303" s="89"/>
      <c r="S1303" s="89"/>
      <c r="T1303" s="89"/>
      <c r="U1303" s="89"/>
      <c r="V1303" s="89"/>
      <c r="W1303" s="89"/>
      <c r="X1303" s="46"/>
      <c r="Y1303" s="46"/>
      <c r="Z1303" s="46"/>
      <c r="AK1303" s="46"/>
      <c r="AL1303" s="46"/>
      <c r="AM1303" s="46"/>
      <c r="AN1303" s="46"/>
      <c r="AO1303" s="46"/>
      <c r="AP1303" s="46"/>
      <c r="AQ1303" s="46"/>
      <c r="AR1303" s="46"/>
      <c r="AS1303" s="46"/>
      <c r="AT1303" s="46"/>
      <c r="AU1303" s="46"/>
      <c r="AV1303" s="46"/>
      <c r="AW1303" s="46"/>
      <c r="AX1303" s="46"/>
      <c r="AY1303" s="46"/>
      <c r="AZ1303" s="46"/>
      <c r="BA1303" s="46"/>
      <c r="BB1303" s="46"/>
      <c r="BC1303" s="46"/>
      <c r="BD1303" s="46"/>
    </row>
    <row r="1304" spans="1:56" ht="14.25" x14ac:dyDescent="0.25">
      <c r="A1304" s="46"/>
      <c r="D1304" s="46"/>
      <c r="E1304" s="46"/>
      <c r="F1304" s="46"/>
      <c r="G1304" s="46"/>
      <c r="H1304" s="46"/>
      <c r="I1304" s="46"/>
      <c r="N1304" s="46"/>
      <c r="O1304" s="46"/>
      <c r="P1304" s="89"/>
      <c r="Q1304" s="89"/>
      <c r="R1304" s="89"/>
      <c r="S1304" s="89"/>
      <c r="T1304" s="89"/>
      <c r="U1304" s="89"/>
      <c r="V1304" s="89"/>
      <c r="W1304" s="89"/>
      <c r="X1304" s="46"/>
      <c r="Y1304" s="46"/>
      <c r="Z1304" s="46"/>
      <c r="AK1304" s="46"/>
      <c r="AL1304" s="46"/>
      <c r="AM1304" s="46"/>
      <c r="AN1304" s="46"/>
      <c r="AO1304" s="46"/>
      <c r="AP1304" s="46"/>
      <c r="AQ1304" s="46"/>
      <c r="AR1304" s="46"/>
      <c r="AS1304" s="46"/>
      <c r="AT1304" s="46"/>
      <c r="AU1304" s="46"/>
      <c r="AV1304" s="46"/>
      <c r="AW1304" s="46"/>
      <c r="AX1304" s="46"/>
      <c r="AY1304" s="46"/>
      <c r="AZ1304" s="46"/>
      <c r="BA1304" s="46"/>
      <c r="BB1304" s="46"/>
      <c r="BC1304" s="46"/>
      <c r="BD1304" s="46"/>
    </row>
    <row r="1305" spans="1:56" ht="14.25" x14ac:dyDescent="0.25">
      <c r="A1305" s="46"/>
      <c r="D1305" s="46"/>
      <c r="E1305" s="46"/>
      <c r="F1305" s="46"/>
      <c r="G1305" s="46"/>
      <c r="H1305" s="46"/>
      <c r="I1305" s="46"/>
      <c r="N1305" s="46"/>
      <c r="O1305" s="46"/>
      <c r="P1305" s="89"/>
      <c r="Q1305" s="89"/>
      <c r="R1305" s="89"/>
      <c r="S1305" s="89"/>
      <c r="T1305" s="89"/>
      <c r="U1305" s="89"/>
      <c r="V1305" s="89"/>
      <c r="W1305" s="89"/>
      <c r="X1305" s="46"/>
      <c r="Y1305" s="46"/>
      <c r="Z1305" s="46"/>
      <c r="AK1305" s="46"/>
      <c r="AL1305" s="46"/>
      <c r="AM1305" s="46"/>
      <c r="AN1305" s="46"/>
      <c r="AO1305" s="46"/>
      <c r="AP1305" s="46"/>
      <c r="AQ1305" s="46"/>
      <c r="AR1305" s="46"/>
      <c r="AS1305" s="46"/>
      <c r="AT1305" s="46"/>
      <c r="AU1305" s="46"/>
      <c r="AV1305" s="46"/>
      <c r="AW1305" s="46"/>
      <c r="AX1305" s="46"/>
      <c r="AY1305" s="46"/>
      <c r="AZ1305" s="46"/>
      <c r="BA1305" s="46"/>
      <c r="BB1305" s="46"/>
      <c r="BC1305" s="46"/>
      <c r="BD1305" s="46"/>
    </row>
    <row r="1306" spans="1:56" ht="14.25" x14ac:dyDescent="0.25">
      <c r="A1306" s="46"/>
      <c r="D1306" s="46"/>
      <c r="E1306" s="46"/>
      <c r="F1306" s="46"/>
      <c r="G1306" s="46"/>
      <c r="H1306" s="46"/>
      <c r="I1306" s="46"/>
      <c r="N1306" s="46"/>
      <c r="O1306" s="46"/>
      <c r="P1306" s="89"/>
      <c r="Q1306" s="89"/>
      <c r="R1306" s="89"/>
      <c r="S1306" s="89"/>
      <c r="T1306" s="89"/>
      <c r="U1306" s="89"/>
      <c r="V1306" s="89"/>
      <c r="W1306" s="89"/>
      <c r="X1306" s="46"/>
      <c r="Y1306" s="46"/>
      <c r="Z1306" s="46"/>
      <c r="AK1306" s="46"/>
      <c r="AL1306" s="46"/>
      <c r="AM1306" s="46"/>
      <c r="AN1306" s="46"/>
      <c r="AO1306" s="46"/>
      <c r="AP1306" s="46"/>
      <c r="AQ1306" s="46"/>
      <c r="AR1306" s="46"/>
      <c r="AS1306" s="46"/>
      <c r="AT1306" s="46"/>
      <c r="AU1306" s="46"/>
      <c r="AV1306" s="46"/>
      <c r="AW1306" s="46"/>
      <c r="AX1306" s="46"/>
      <c r="AY1306" s="46"/>
      <c r="AZ1306" s="46"/>
      <c r="BA1306" s="46"/>
      <c r="BB1306" s="46"/>
      <c r="BC1306" s="46"/>
      <c r="BD1306" s="46"/>
    </row>
    <row r="1307" spans="1:56" ht="14.25" x14ac:dyDescent="0.25">
      <c r="A1307" s="46"/>
      <c r="D1307" s="46"/>
      <c r="E1307" s="46"/>
      <c r="F1307" s="46"/>
      <c r="G1307" s="46"/>
      <c r="H1307" s="46"/>
      <c r="I1307" s="46"/>
      <c r="N1307" s="46"/>
      <c r="O1307" s="46"/>
      <c r="P1307" s="89"/>
      <c r="Q1307" s="89"/>
      <c r="R1307" s="89"/>
      <c r="S1307" s="89"/>
      <c r="T1307" s="89"/>
      <c r="U1307" s="89"/>
      <c r="V1307" s="89"/>
      <c r="W1307" s="89"/>
      <c r="X1307" s="46"/>
      <c r="Y1307" s="46"/>
      <c r="Z1307" s="46"/>
      <c r="AK1307" s="46"/>
      <c r="AL1307" s="46"/>
      <c r="AM1307" s="46"/>
      <c r="AN1307" s="46"/>
      <c r="AO1307" s="46"/>
      <c r="AP1307" s="46"/>
      <c r="AQ1307" s="46"/>
      <c r="AR1307" s="46"/>
      <c r="AS1307" s="46"/>
      <c r="AT1307" s="46"/>
      <c r="AU1307" s="46"/>
      <c r="AV1307" s="46"/>
      <c r="AW1307" s="46"/>
      <c r="AX1307" s="46"/>
      <c r="AY1307" s="46"/>
      <c r="AZ1307" s="46"/>
      <c r="BA1307" s="46"/>
      <c r="BB1307" s="46"/>
      <c r="BC1307" s="46"/>
      <c r="BD1307" s="46"/>
    </row>
    <row r="1308" spans="1:56" ht="14.25" x14ac:dyDescent="0.25">
      <c r="A1308" s="46"/>
      <c r="D1308" s="46"/>
      <c r="E1308" s="46"/>
      <c r="F1308" s="46"/>
      <c r="G1308" s="46"/>
      <c r="H1308" s="46"/>
      <c r="I1308" s="46"/>
      <c r="N1308" s="46"/>
      <c r="O1308" s="46"/>
      <c r="P1308" s="89"/>
      <c r="Q1308" s="89"/>
      <c r="R1308" s="89"/>
      <c r="S1308" s="89"/>
      <c r="T1308" s="89"/>
      <c r="U1308" s="89"/>
      <c r="V1308" s="89"/>
      <c r="W1308" s="89"/>
      <c r="X1308" s="46"/>
      <c r="Y1308" s="46"/>
      <c r="Z1308" s="46"/>
      <c r="AK1308" s="46"/>
      <c r="AL1308" s="46"/>
      <c r="AM1308" s="46"/>
      <c r="AN1308" s="46"/>
      <c r="AO1308" s="46"/>
      <c r="AP1308" s="46"/>
      <c r="AQ1308" s="46"/>
      <c r="AR1308" s="46"/>
      <c r="AS1308" s="46"/>
      <c r="AT1308" s="46"/>
      <c r="AU1308" s="46"/>
      <c r="AV1308" s="46"/>
      <c r="AW1308" s="46"/>
      <c r="AX1308" s="46"/>
      <c r="AY1308" s="46"/>
      <c r="AZ1308" s="46"/>
      <c r="BA1308" s="46"/>
      <c r="BB1308" s="46"/>
      <c r="BC1308" s="46"/>
      <c r="BD1308" s="46"/>
    </row>
    <row r="1309" spans="1:56" ht="14.25" x14ac:dyDescent="0.25">
      <c r="A1309" s="46"/>
      <c r="D1309" s="46"/>
      <c r="E1309" s="46"/>
      <c r="F1309" s="46"/>
      <c r="G1309" s="46"/>
      <c r="H1309" s="46"/>
      <c r="I1309" s="46"/>
      <c r="N1309" s="46"/>
      <c r="O1309" s="46"/>
      <c r="P1309" s="89"/>
      <c r="Q1309" s="89"/>
      <c r="R1309" s="89"/>
      <c r="S1309" s="89"/>
      <c r="T1309" s="89"/>
      <c r="U1309" s="89"/>
      <c r="V1309" s="89"/>
      <c r="W1309" s="89"/>
      <c r="X1309" s="46"/>
      <c r="Y1309" s="46"/>
      <c r="Z1309" s="46"/>
      <c r="AK1309" s="46"/>
      <c r="AL1309" s="46"/>
      <c r="AM1309" s="46"/>
      <c r="AN1309" s="46"/>
      <c r="AO1309" s="46"/>
      <c r="AP1309" s="46"/>
      <c r="AQ1309" s="46"/>
      <c r="AR1309" s="46"/>
      <c r="AS1309" s="46"/>
      <c r="AT1309" s="46"/>
      <c r="AU1309" s="46"/>
      <c r="AV1309" s="46"/>
      <c r="AW1309" s="46"/>
      <c r="AX1309" s="46"/>
      <c r="AY1309" s="46"/>
      <c r="AZ1309" s="46"/>
      <c r="BA1309" s="46"/>
      <c r="BB1309" s="46"/>
      <c r="BC1309" s="46"/>
      <c r="BD1309" s="46"/>
    </row>
    <row r="1310" spans="1:56" ht="14.25" x14ac:dyDescent="0.25">
      <c r="A1310" s="46"/>
      <c r="D1310" s="46"/>
      <c r="E1310" s="46"/>
      <c r="F1310" s="46"/>
      <c r="G1310" s="46"/>
      <c r="H1310" s="46"/>
      <c r="I1310" s="46"/>
      <c r="N1310" s="46"/>
      <c r="O1310" s="46"/>
      <c r="P1310" s="89"/>
      <c r="Q1310" s="89"/>
      <c r="R1310" s="89"/>
      <c r="S1310" s="89"/>
      <c r="T1310" s="89"/>
      <c r="U1310" s="89"/>
      <c r="V1310" s="89"/>
      <c r="W1310" s="89"/>
      <c r="X1310" s="46"/>
      <c r="Y1310" s="46"/>
      <c r="Z1310" s="46"/>
      <c r="AK1310" s="46"/>
      <c r="AL1310" s="46"/>
      <c r="AM1310" s="46"/>
      <c r="AN1310" s="46"/>
      <c r="AO1310" s="46"/>
      <c r="AP1310" s="46"/>
      <c r="AQ1310" s="46"/>
      <c r="AR1310" s="46"/>
      <c r="AS1310" s="46"/>
      <c r="AT1310" s="46"/>
      <c r="AU1310" s="46"/>
      <c r="AV1310" s="46"/>
      <c r="AW1310" s="46"/>
      <c r="AX1310" s="46"/>
      <c r="AY1310" s="46"/>
      <c r="AZ1310" s="46"/>
      <c r="BA1310" s="46"/>
      <c r="BB1310" s="46"/>
      <c r="BC1310" s="46"/>
      <c r="BD1310" s="46"/>
    </row>
    <row r="1311" spans="1:56" ht="14.25" x14ac:dyDescent="0.25">
      <c r="A1311" s="46"/>
      <c r="D1311" s="46"/>
      <c r="E1311" s="46"/>
      <c r="F1311" s="46"/>
      <c r="G1311" s="46"/>
      <c r="H1311" s="46"/>
      <c r="I1311" s="46"/>
      <c r="N1311" s="46"/>
      <c r="O1311" s="46"/>
      <c r="P1311" s="89"/>
      <c r="Q1311" s="89"/>
      <c r="R1311" s="89"/>
      <c r="S1311" s="89"/>
      <c r="T1311" s="89"/>
      <c r="U1311" s="89"/>
      <c r="V1311" s="89"/>
      <c r="W1311" s="89"/>
      <c r="X1311" s="46"/>
      <c r="Y1311" s="46"/>
      <c r="Z1311" s="46"/>
      <c r="AK1311" s="46"/>
      <c r="AL1311" s="46"/>
      <c r="AM1311" s="46"/>
      <c r="AN1311" s="46"/>
      <c r="AO1311" s="46"/>
      <c r="AP1311" s="46"/>
      <c r="AQ1311" s="46"/>
      <c r="AR1311" s="46"/>
      <c r="AS1311" s="46"/>
      <c r="AT1311" s="46"/>
      <c r="AU1311" s="46"/>
      <c r="AV1311" s="46"/>
      <c r="AW1311" s="46"/>
      <c r="AX1311" s="46"/>
      <c r="AY1311" s="46"/>
      <c r="AZ1311" s="46"/>
      <c r="BA1311" s="46"/>
      <c r="BB1311" s="46"/>
      <c r="BC1311" s="46"/>
      <c r="BD1311" s="46"/>
    </row>
    <row r="1312" spans="1:56" ht="14.25" x14ac:dyDescent="0.25">
      <c r="A1312" s="46"/>
      <c r="D1312" s="46"/>
      <c r="E1312" s="46"/>
      <c r="F1312" s="46"/>
      <c r="G1312" s="46"/>
      <c r="H1312" s="46"/>
      <c r="I1312" s="46"/>
      <c r="N1312" s="46"/>
      <c r="O1312" s="46"/>
      <c r="P1312" s="89"/>
      <c r="Q1312" s="89"/>
      <c r="R1312" s="89"/>
      <c r="S1312" s="89"/>
      <c r="T1312" s="89"/>
      <c r="U1312" s="89"/>
      <c r="V1312" s="89"/>
      <c r="W1312" s="89"/>
      <c r="X1312" s="46"/>
      <c r="Y1312" s="46"/>
      <c r="Z1312" s="46"/>
      <c r="AK1312" s="46"/>
      <c r="AL1312" s="46"/>
      <c r="AM1312" s="46"/>
      <c r="AN1312" s="46"/>
      <c r="AO1312" s="46"/>
      <c r="AP1312" s="46"/>
      <c r="AQ1312" s="46"/>
      <c r="AR1312" s="46"/>
      <c r="AS1312" s="46"/>
      <c r="AT1312" s="46"/>
      <c r="AU1312" s="46"/>
      <c r="AV1312" s="46"/>
      <c r="AW1312" s="46"/>
      <c r="AX1312" s="46"/>
      <c r="AY1312" s="46"/>
      <c r="AZ1312" s="46"/>
      <c r="BA1312" s="46"/>
      <c r="BB1312" s="46"/>
      <c r="BC1312" s="46"/>
      <c r="BD1312" s="46"/>
    </row>
    <row r="1313" spans="1:56" x14ac:dyDescent="0.25">
      <c r="N1313" s="46"/>
      <c r="O1313" s="46"/>
      <c r="P1313" s="89"/>
      <c r="Q1313" s="89"/>
      <c r="R1313" s="89"/>
      <c r="S1313" s="89"/>
      <c r="T1313" s="89"/>
      <c r="U1313" s="89"/>
      <c r="V1313" s="89"/>
      <c r="W1313" s="89"/>
      <c r="X1313" s="46"/>
    </row>
    <row r="1314" spans="1:56" x14ac:dyDescent="0.25">
      <c r="N1314" s="46"/>
      <c r="O1314" s="46"/>
      <c r="P1314" s="89"/>
      <c r="Q1314" s="89"/>
      <c r="R1314" s="89"/>
      <c r="S1314" s="89"/>
      <c r="T1314" s="89"/>
      <c r="U1314" s="89"/>
      <c r="V1314" s="89"/>
      <c r="W1314" s="89"/>
      <c r="X1314" s="46"/>
    </row>
    <row r="1315" spans="1:56" x14ac:dyDescent="0.25">
      <c r="N1315" s="46"/>
      <c r="O1315" s="46"/>
      <c r="P1315" s="89"/>
      <c r="Q1315" s="89"/>
      <c r="R1315" s="89"/>
      <c r="S1315" s="89"/>
      <c r="T1315" s="89"/>
      <c r="U1315" s="89"/>
      <c r="V1315" s="89"/>
      <c r="W1315" s="89"/>
      <c r="X1315" s="46"/>
    </row>
    <row r="1316" spans="1:56" s="108" customFormat="1" x14ac:dyDescent="0.25">
      <c r="A1316" s="11"/>
      <c r="D1316" s="109"/>
      <c r="E1316" s="110"/>
      <c r="F1316" s="110"/>
      <c r="G1316" s="110"/>
      <c r="H1316" s="110"/>
      <c r="I1316" s="110"/>
      <c r="P1316" s="110"/>
      <c r="Q1316" s="110"/>
      <c r="R1316" s="110"/>
      <c r="S1316" s="110"/>
      <c r="T1316" s="110"/>
      <c r="U1316" s="110"/>
      <c r="V1316" s="110"/>
      <c r="W1316" s="110"/>
      <c r="Y1316" s="110"/>
      <c r="Z1316" s="110"/>
      <c r="AK1316" s="110"/>
      <c r="AL1316" s="110"/>
      <c r="AM1316" s="110"/>
      <c r="AN1316" s="110"/>
      <c r="AO1316" s="110"/>
      <c r="AP1316" s="110"/>
      <c r="AQ1316" s="110"/>
      <c r="AR1316" s="110"/>
      <c r="AS1316" s="110"/>
      <c r="AT1316" s="110"/>
      <c r="AU1316" s="110"/>
      <c r="AV1316" s="110"/>
      <c r="AW1316" s="110"/>
      <c r="AX1316" s="110"/>
      <c r="AY1316" s="110"/>
      <c r="AZ1316" s="110"/>
      <c r="BA1316" s="110"/>
      <c r="BB1316" s="110"/>
      <c r="BC1316" s="110"/>
      <c r="BD1316" s="110"/>
    </row>
    <row r="1317" spans="1:56" s="108" customFormat="1" x14ac:dyDescent="0.25">
      <c r="A1317" s="11"/>
      <c r="D1317" s="109"/>
      <c r="E1317" s="110"/>
      <c r="F1317" s="110"/>
      <c r="G1317" s="110"/>
      <c r="H1317" s="110"/>
      <c r="I1317" s="110"/>
      <c r="P1317" s="110"/>
      <c r="Q1317" s="110"/>
      <c r="R1317" s="110"/>
      <c r="S1317" s="110"/>
      <c r="T1317" s="110"/>
      <c r="U1317" s="110"/>
      <c r="V1317" s="110"/>
      <c r="W1317" s="110"/>
      <c r="Y1317" s="110"/>
      <c r="Z1317" s="110"/>
      <c r="AK1317" s="110"/>
      <c r="AL1317" s="110"/>
      <c r="AM1317" s="110"/>
      <c r="AN1317" s="110"/>
      <c r="AO1317" s="110"/>
      <c r="AP1317" s="110"/>
      <c r="AQ1317" s="110"/>
      <c r="AR1317" s="110"/>
      <c r="AS1317" s="110"/>
      <c r="AT1317" s="110"/>
      <c r="AU1317" s="110"/>
      <c r="AV1317" s="110"/>
      <c r="AW1317" s="110"/>
      <c r="AX1317" s="110"/>
      <c r="AY1317" s="110"/>
      <c r="AZ1317" s="110"/>
      <c r="BA1317" s="110"/>
      <c r="BB1317" s="110"/>
      <c r="BC1317" s="110"/>
      <c r="BD1317" s="110"/>
    </row>
    <row r="1318" spans="1:56" s="108" customFormat="1" x14ac:dyDescent="0.25">
      <c r="A1318" s="11"/>
      <c r="D1318" s="109"/>
      <c r="E1318" s="110"/>
      <c r="F1318" s="110"/>
      <c r="G1318" s="110"/>
      <c r="H1318" s="110"/>
      <c r="I1318" s="110"/>
      <c r="P1318" s="110"/>
      <c r="Q1318" s="110"/>
      <c r="R1318" s="110"/>
      <c r="S1318" s="110"/>
      <c r="T1318" s="110"/>
      <c r="U1318" s="110"/>
      <c r="V1318" s="110"/>
      <c r="W1318" s="110"/>
      <c r="Y1318" s="110"/>
      <c r="Z1318" s="110"/>
      <c r="AK1318" s="110"/>
      <c r="AL1318" s="110"/>
      <c r="AM1318" s="110"/>
      <c r="AN1318" s="110"/>
      <c r="AO1318" s="110"/>
      <c r="AP1318" s="110"/>
      <c r="AQ1318" s="110"/>
      <c r="AR1318" s="110"/>
      <c r="AS1318" s="110"/>
      <c r="AT1318" s="110"/>
      <c r="AU1318" s="110"/>
      <c r="AV1318" s="110"/>
      <c r="AW1318" s="110"/>
      <c r="AX1318" s="110"/>
      <c r="AY1318" s="110"/>
      <c r="AZ1318" s="110"/>
      <c r="BA1318" s="110"/>
      <c r="BB1318" s="110"/>
      <c r="BC1318" s="110"/>
      <c r="BD1318" s="110"/>
    </row>
    <row r="1319" spans="1:56" s="108" customFormat="1" x14ac:dyDescent="0.25">
      <c r="A1319" s="11"/>
      <c r="D1319" s="109"/>
      <c r="E1319" s="110"/>
      <c r="F1319" s="110"/>
      <c r="G1319" s="110"/>
      <c r="H1319" s="110"/>
      <c r="I1319" s="110"/>
      <c r="P1319" s="110"/>
      <c r="Q1319" s="110"/>
      <c r="R1319" s="110"/>
      <c r="S1319" s="110"/>
      <c r="T1319" s="110"/>
      <c r="U1319" s="110"/>
      <c r="V1319" s="110"/>
      <c r="W1319" s="110"/>
      <c r="Y1319" s="110"/>
      <c r="Z1319" s="110"/>
      <c r="AK1319" s="110"/>
      <c r="AL1319" s="110"/>
      <c r="AM1319" s="110"/>
      <c r="AN1319" s="110"/>
      <c r="AO1319" s="110"/>
      <c r="AP1319" s="110"/>
      <c r="AQ1319" s="110"/>
      <c r="AR1319" s="110"/>
      <c r="AS1319" s="110"/>
      <c r="AT1319" s="110"/>
      <c r="AU1319" s="110"/>
      <c r="AV1319" s="110"/>
      <c r="AW1319" s="110"/>
      <c r="AX1319" s="110"/>
      <c r="AY1319" s="110"/>
      <c r="AZ1319" s="110"/>
      <c r="BA1319" s="110"/>
      <c r="BB1319" s="110"/>
      <c r="BC1319" s="110"/>
      <c r="BD1319" s="110"/>
    </row>
    <row r="1320" spans="1:56" s="108" customFormat="1" x14ac:dyDescent="0.25">
      <c r="A1320" s="11"/>
      <c r="D1320" s="109"/>
      <c r="E1320" s="110"/>
      <c r="F1320" s="110"/>
      <c r="G1320" s="110"/>
      <c r="H1320" s="110"/>
      <c r="I1320" s="110"/>
      <c r="P1320" s="110"/>
      <c r="Q1320" s="110"/>
      <c r="R1320" s="110"/>
      <c r="S1320" s="110"/>
      <c r="T1320" s="110"/>
      <c r="U1320" s="110"/>
      <c r="V1320" s="110"/>
      <c r="W1320" s="110"/>
      <c r="Y1320" s="110"/>
      <c r="Z1320" s="110"/>
      <c r="AK1320" s="110"/>
      <c r="AL1320" s="110"/>
      <c r="AM1320" s="110"/>
      <c r="AN1320" s="110"/>
      <c r="AO1320" s="110"/>
      <c r="AP1320" s="110"/>
      <c r="AQ1320" s="110"/>
      <c r="AR1320" s="110"/>
      <c r="AS1320" s="110"/>
      <c r="AT1320" s="110"/>
      <c r="AU1320" s="110"/>
      <c r="AV1320" s="110"/>
      <c r="AW1320" s="110"/>
      <c r="AX1320" s="110"/>
      <c r="AY1320" s="110"/>
      <c r="AZ1320" s="110"/>
      <c r="BA1320" s="110"/>
      <c r="BB1320" s="110"/>
      <c r="BC1320" s="110"/>
      <c r="BD1320" s="110"/>
    </row>
    <row r="1321" spans="1:56" s="108" customFormat="1" x14ac:dyDescent="0.25">
      <c r="A1321" s="11"/>
      <c r="D1321" s="109"/>
      <c r="E1321" s="110"/>
      <c r="F1321" s="110"/>
      <c r="G1321" s="110"/>
      <c r="H1321" s="110"/>
      <c r="I1321" s="110"/>
      <c r="P1321" s="110"/>
      <c r="Q1321" s="110"/>
      <c r="R1321" s="110"/>
      <c r="S1321" s="110"/>
      <c r="T1321" s="110"/>
      <c r="U1321" s="110"/>
      <c r="V1321" s="110"/>
      <c r="W1321" s="110"/>
      <c r="Y1321" s="110"/>
      <c r="Z1321" s="110"/>
      <c r="AK1321" s="110"/>
      <c r="AL1321" s="110"/>
      <c r="AM1321" s="110"/>
      <c r="AN1321" s="110"/>
      <c r="AO1321" s="110"/>
      <c r="AP1321" s="110"/>
      <c r="AQ1321" s="110"/>
      <c r="AR1321" s="110"/>
      <c r="AS1321" s="110"/>
      <c r="AT1321" s="110"/>
      <c r="AU1321" s="110"/>
      <c r="AV1321" s="110"/>
      <c r="AW1321" s="110"/>
      <c r="AX1321" s="110"/>
      <c r="AY1321" s="110"/>
      <c r="AZ1321" s="110"/>
      <c r="BA1321" s="110"/>
      <c r="BB1321" s="110"/>
      <c r="BC1321" s="110"/>
      <c r="BD1321" s="110"/>
    </row>
    <row r="1322" spans="1:56" s="108" customFormat="1" x14ac:dyDescent="0.25">
      <c r="A1322" s="11"/>
      <c r="D1322" s="109"/>
      <c r="E1322" s="110"/>
      <c r="F1322" s="110"/>
      <c r="G1322" s="110"/>
      <c r="H1322" s="110"/>
      <c r="I1322" s="110"/>
      <c r="P1322" s="110"/>
      <c r="Q1322" s="110"/>
      <c r="R1322" s="110"/>
      <c r="S1322" s="110"/>
      <c r="T1322" s="110"/>
      <c r="U1322" s="110"/>
      <c r="V1322" s="110"/>
      <c r="W1322" s="110"/>
      <c r="Y1322" s="110"/>
      <c r="Z1322" s="110"/>
      <c r="AK1322" s="110"/>
      <c r="AL1322" s="110"/>
      <c r="AM1322" s="110"/>
      <c r="AN1322" s="110"/>
      <c r="AO1322" s="110"/>
      <c r="AP1322" s="110"/>
      <c r="AQ1322" s="110"/>
      <c r="AR1322" s="110"/>
      <c r="AS1322" s="110"/>
      <c r="AT1322" s="110"/>
      <c r="AU1322" s="110"/>
      <c r="AV1322" s="110"/>
      <c r="AW1322" s="110"/>
      <c r="AX1322" s="110"/>
      <c r="AY1322" s="110"/>
      <c r="AZ1322" s="110"/>
      <c r="BA1322" s="110"/>
      <c r="BB1322" s="110"/>
      <c r="BC1322" s="110"/>
      <c r="BD1322" s="110"/>
    </row>
    <row r="1323" spans="1:56" s="108" customFormat="1" x14ac:dyDescent="0.25">
      <c r="A1323" s="11"/>
      <c r="D1323" s="109"/>
      <c r="E1323" s="110"/>
      <c r="F1323" s="110"/>
      <c r="G1323" s="110"/>
      <c r="H1323" s="110"/>
      <c r="I1323" s="110"/>
      <c r="P1323" s="110"/>
      <c r="Q1323" s="110"/>
      <c r="R1323" s="110"/>
      <c r="S1323" s="110"/>
      <c r="T1323" s="110"/>
      <c r="U1323" s="110"/>
      <c r="V1323" s="110"/>
      <c r="W1323" s="110"/>
      <c r="Y1323" s="110"/>
      <c r="Z1323" s="110"/>
      <c r="AK1323" s="110"/>
      <c r="AL1323" s="110"/>
      <c r="AM1323" s="110"/>
      <c r="AN1323" s="110"/>
      <c r="AO1323" s="110"/>
      <c r="AP1323" s="110"/>
      <c r="AQ1323" s="110"/>
      <c r="AR1323" s="110"/>
      <c r="AS1323" s="110"/>
      <c r="AT1323" s="110"/>
      <c r="AU1323" s="110"/>
      <c r="AV1323" s="110"/>
      <c r="AW1323" s="110"/>
      <c r="AX1323" s="110"/>
      <c r="AY1323" s="110"/>
      <c r="AZ1323" s="110"/>
      <c r="BA1323" s="110"/>
      <c r="BB1323" s="110"/>
      <c r="BC1323" s="110"/>
      <c r="BD1323" s="110"/>
    </row>
    <row r="1324" spans="1:56" s="108" customFormat="1" x14ac:dyDescent="0.25">
      <c r="A1324" s="11"/>
      <c r="D1324" s="109"/>
      <c r="E1324" s="110"/>
      <c r="F1324" s="110"/>
      <c r="G1324" s="110"/>
      <c r="H1324" s="110"/>
      <c r="I1324" s="110"/>
      <c r="P1324" s="110"/>
      <c r="Q1324" s="110"/>
      <c r="R1324" s="110"/>
      <c r="S1324" s="110"/>
      <c r="T1324" s="110"/>
      <c r="U1324" s="110"/>
      <c r="V1324" s="110"/>
      <c r="W1324" s="110"/>
      <c r="Y1324" s="110"/>
      <c r="Z1324" s="110"/>
      <c r="AK1324" s="110"/>
      <c r="AL1324" s="110"/>
      <c r="AM1324" s="110"/>
      <c r="AN1324" s="110"/>
      <c r="AO1324" s="110"/>
      <c r="AP1324" s="110"/>
      <c r="AQ1324" s="110"/>
      <c r="AR1324" s="110"/>
      <c r="AS1324" s="110"/>
      <c r="AT1324" s="110"/>
      <c r="AU1324" s="110"/>
      <c r="AV1324" s="110"/>
      <c r="AW1324" s="110"/>
      <c r="AX1324" s="110"/>
      <c r="AY1324" s="110"/>
      <c r="AZ1324" s="110"/>
      <c r="BA1324" s="110"/>
      <c r="BB1324" s="110"/>
      <c r="BC1324" s="110"/>
      <c r="BD1324" s="110"/>
    </row>
    <row r="1325" spans="1:56" s="108" customFormat="1" x14ac:dyDescent="0.25">
      <c r="A1325" s="11"/>
      <c r="D1325" s="109"/>
      <c r="E1325" s="110"/>
      <c r="F1325" s="110"/>
      <c r="G1325" s="110"/>
      <c r="H1325" s="110"/>
      <c r="I1325" s="110"/>
      <c r="P1325" s="110"/>
      <c r="Q1325" s="110"/>
      <c r="R1325" s="110"/>
      <c r="S1325" s="110"/>
      <c r="T1325" s="110"/>
      <c r="U1325" s="110"/>
      <c r="V1325" s="110"/>
      <c r="W1325" s="110"/>
      <c r="Y1325" s="110"/>
      <c r="Z1325" s="110"/>
      <c r="AK1325" s="110"/>
      <c r="AL1325" s="110"/>
      <c r="AM1325" s="110"/>
      <c r="AN1325" s="110"/>
      <c r="AO1325" s="110"/>
      <c r="AP1325" s="110"/>
      <c r="AQ1325" s="110"/>
      <c r="AR1325" s="110"/>
      <c r="AS1325" s="110"/>
      <c r="AT1325" s="110"/>
      <c r="AU1325" s="110"/>
      <c r="AV1325" s="110"/>
      <c r="AW1325" s="110"/>
      <c r="AX1325" s="110"/>
      <c r="AY1325" s="110"/>
      <c r="AZ1325" s="110"/>
      <c r="BA1325" s="110"/>
      <c r="BB1325" s="110"/>
      <c r="BC1325" s="110"/>
      <c r="BD1325" s="110"/>
    </row>
    <row r="1326" spans="1:56" s="108" customFormat="1" x14ac:dyDescent="0.25">
      <c r="A1326" s="11"/>
      <c r="D1326" s="109"/>
      <c r="E1326" s="110"/>
      <c r="F1326" s="110"/>
      <c r="G1326" s="110"/>
      <c r="H1326" s="110"/>
      <c r="I1326" s="110"/>
      <c r="P1326" s="110"/>
      <c r="Q1326" s="110"/>
      <c r="R1326" s="110"/>
      <c r="S1326" s="110"/>
      <c r="T1326" s="110"/>
      <c r="U1326" s="110"/>
      <c r="V1326" s="110"/>
      <c r="W1326" s="110"/>
      <c r="Y1326" s="110"/>
      <c r="Z1326" s="110"/>
      <c r="AK1326" s="110"/>
      <c r="AL1326" s="110"/>
      <c r="AM1326" s="110"/>
      <c r="AN1326" s="110"/>
      <c r="AO1326" s="110"/>
      <c r="AP1326" s="110"/>
      <c r="AQ1326" s="110"/>
      <c r="AR1326" s="110"/>
      <c r="AS1326" s="110"/>
      <c r="AT1326" s="110"/>
      <c r="AU1326" s="110"/>
      <c r="AV1326" s="110"/>
      <c r="AW1326" s="110"/>
      <c r="AX1326" s="110"/>
      <c r="AY1326" s="110"/>
      <c r="AZ1326" s="110"/>
      <c r="BA1326" s="110"/>
      <c r="BB1326" s="110"/>
      <c r="BC1326" s="110"/>
      <c r="BD1326" s="110"/>
    </row>
    <row r="1327" spans="1:56" s="108" customFormat="1" x14ac:dyDescent="0.25">
      <c r="A1327" s="11"/>
      <c r="D1327" s="109"/>
      <c r="E1327" s="110"/>
      <c r="F1327" s="110"/>
      <c r="G1327" s="110"/>
      <c r="H1327" s="110"/>
      <c r="I1327" s="110"/>
      <c r="P1327" s="110"/>
      <c r="Q1327" s="110"/>
      <c r="R1327" s="110"/>
      <c r="S1327" s="110"/>
      <c r="T1327" s="110"/>
      <c r="U1327" s="110"/>
      <c r="V1327" s="110"/>
      <c r="W1327" s="110"/>
      <c r="Y1327" s="110"/>
      <c r="Z1327" s="110"/>
      <c r="AK1327" s="110"/>
      <c r="AL1327" s="110"/>
      <c r="AM1327" s="110"/>
      <c r="AN1327" s="110"/>
      <c r="AO1327" s="110"/>
      <c r="AP1327" s="110"/>
      <c r="AQ1327" s="110"/>
      <c r="AR1327" s="110"/>
      <c r="AS1327" s="110"/>
      <c r="AT1327" s="110"/>
      <c r="AU1327" s="110"/>
      <c r="AV1327" s="110"/>
      <c r="AW1327" s="110"/>
      <c r="AX1327" s="110"/>
      <c r="AY1327" s="110"/>
      <c r="AZ1327" s="110"/>
      <c r="BA1327" s="110"/>
      <c r="BB1327" s="110"/>
      <c r="BC1327" s="110"/>
      <c r="BD1327" s="110"/>
    </row>
    <row r="1328" spans="1:56" s="108" customFormat="1" x14ac:dyDescent="0.25">
      <c r="A1328" s="11"/>
      <c r="D1328" s="109"/>
      <c r="E1328" s="110"/>
      <c r="F1328" s="110"/>
      <c r="G1328" s="110"/>
      <c r="H1328" s="110"/>
      <c r="I1328" s="110"/>
      <c r="P1328" s="110"/>
      <c r="Q1328" s="110"/>
      <c r="R1328" s="110"/>
      <c r="S1328" s="110"/>
      <c r="T1328" s="110"/>
      <c r="U1328" s="110"/>
      <c r="V1328" s="110"/>
      <c r="W1328" s="110"/>
      <c r="Y1328" s="110"/>
      <c r="Z1328" s="110"/>
      <c r="AK1328" s="110"/>
      <c r="AL1328" s="110"/>
      <c r="AM1328" s="110"/>
      <c r="AN1328" s="110"/>
      <c r="AO1328" s="110"/>
      <c r="AP1328" s="110"/>
      <c r="AQ1328" s="110"/>
      <c r="AR1328" s="110"/>
      <c r="AS1328" s="110"/>
      <c r="AT1328" s="110"/>
      <c r="AU1328" s="110"/>
      <c r="AV1328" s="110"/>
      <c r="AW1328" s="110"/>
      <c r="AX1328" s="110"/>
      <c r="AY1328" s="110"/>
      <c r="AZ1328" s="110"/>
      <c r="BA1328" s="110"/>
      <c r="BB1328" s="110"/>
      <c r="BC1328" s="110"/>
      <c r="BD1328" s="110"/>
    </row>
    <row r="1329" spans="1:56" s="108" customFormat="1" x14ac:dyDescent="0.25">
      <c r="A1329" s="11"/>
      <c r="D1329" s="109"/>
      <c r="E1329" s="110"/>
      <c r="F1329" s="110"/>
      <c r="G1329" s="110"/>
      <c r="H1329" s="110"/>
      <c r="I1329" s="110"/>
      <c r="P1329" s="110"/>
      <c r="Q1329" s="110"/>
      <c r="R1329" s="110"/>
      <c r="S1329" s="110"/>
      <c r="T1329" s="110"/>
      <c r="U1329" s="110"/>
      <c r="V1329" s="110"/>
      <c r="W1329" s="110"/>
      <c r="Y1329" s="110"/>
      <c r="Z1329" s="110"/>
      <c r="AK1329" s="110"/>
      <c r="AL1329" s="110"/>
      <c r="AM1329" s="110"/>
      <c r="AN1329" s="110"/>
      <c r="AO1329" s="110"/>
      <c r="AP1329" s="110"/>
      <c r="AQ1329" s="110"/>
      <c r="AR1329" s="110"/>
      <c r="AS1329" s="110"/>
      <c r="AT1329" s="110"/>
      <c r="AU1329" s="110"/>
      <c r="AV1329" s="110"/>
      <c r="AW1329" s="110"/>
      <c r="AX1329" s="110"/>
      <c r="AY1329" s="110"/>
      <c r="AZ1329" s="110"/>
      <c r="BA1329" s="110"/>
      <c r="BB1329" s="110"/>
      <c r="BC1329" s="110"/>
      <c r="BD1329" s="110"/>
    </row>
    <row r="1330" spans="1:56" s="108" customFormat="1" x14ac:dyDescent="0.25">
      <c r="A1330" s="11"/>
      <c r="D1330" s="109"/>
      <c r="E1330" s="110"/>
      <c r="F1330" s="110"/>
      <c r="G1330" s="110"/>
      <c r="H1330" s="110"/>
      <c r="I1330" s="110"/>
      <c r="P1330" s="110"/>
      <c r="Q1330" s="110"/>
      <c r="R1330" s="110"/>
      <c r="S1330" s="110"/>
      <c r="T1330" s="110"/>
      <c r="U1330" s="110"/>
      <c r="V1330" s="110"/>
      <c r="W1330" s="110"/>
      <c r="Y1330" s="110"/>
      <c r="Z1330" s="110"/>
      <c r="AK1330" s="110"/>
      <c r="AL1330" s="110"/>
      <c r="AM1330" s="110"/>
      <c r="AN1330" s="110"/>
      <c r="AO1330" s="110"/>
      <c r="AP1330" s="110"/>
      <c r="AQ1330" s="110"/>
      <c r="AR1330" s="110"/>
      <c r="AS1330" s="110"/>
      <c r="AT1330" s="110"/>
      <c r="AU1330" s="110"/>
      <c r="AV1330" s="110"/>
      <c r="AW1330" s="110"/>
      <c r="AX1330" s="110"/>
      <c r="AY1330" s="110"/>
      <c r="AZ1330" s="110"/>
      <c r="BA1330" s="110"/>
      <c r="BB1330" s="110"/>
      <c r="BC1330" s="110"/>
      <c r="BD1330" s="110"/>
    </row>
    <row r="1331" spans="1:56" s="108" customFormat="1" x14ac:dyDescent="0.25">
      <c r="A1331" s="11"/>
      <c r="D1331" s="109"/>
      <c r="E1331" s="110"/>
      <c r="F1331" s="110"/>
      <c r="G1331" s="110"/>
      <c r="H1331" s="110"/>
      <c r="I1331" s="110"/>
      <c r="P1331" s="110"/>
      <c r="Q1331" s="110"/>
      <c r="R1331" s="110"/>
      <c r="S1331" s="110"/>
      <c r="T1331" s="110"/>
      <c r="U1331" s="110"/>
      <c r="V1331" s="110"/>
      <c r="W1331" s="110"/>
      <c r="Y1331" s="110"/>
      <c r="Z1331" s="110"/>
      <c r="AK1331" s="110"/>
      <c r="AL1331" s="110"/>
      <c r="AM1331" s="110"/>
      <c r="AN1331" s="110"/>
      <c r="AO1331" s="110"/>
      <c r="AP1331" s="110"/>
      <c r="AQ1331" s="110"/>
      <c r="AR1331" s="110"/>
      <c r="AS1331" s="110"/>
      <c r="AT1331" s="110"/>
      <c r="AU1331" s="110"/>
      <c r="AV1331" s="110"/>
      <c r="AW1331" s="110"/>
      <c r="AX1331" s="110"/>
      <c r="AY1331" s="110"/>
      <c r="AZ1331" s="110"/>
      <c r="BA1331" s="110"/>
      <c r="BB1331" s="110"/>
      <c r="BC1331" s="110"/>
      <c r="BD1331" s="110"/>
    </row>
    <row r="1332" spans="1:56" s="108" customFormat="1" x14ac:dyDescent="0.25">
      <c r="A1332" s="11"/>
      <c r="D1332" s="109"/>
      <c r="E1332" s="110"/>
      <c r="F1332" s="110"/>
      <c r="G1332" s="110"/>
      <c r="H1332" s="110"/>
      <c r="I1332" s="110"/>
      <c r="P1332" s="110"/>
      <c r="Q1332" s="110"/>
      <c r="R1332" s="110"/>
      <c r="S1332" s="110"/>
      <c r="T1332" s="110"/>
      <c r="U1332" s="110"/>
      <c r="V1332" s="110"/>
      <c r="W1332" s="110"/>
      <c r="Y1332" s="110"/>
      <c r="Z1332" s="110"/>
      <c r="AK1332" s="110"/>
      <c r="AL1332" s="110"/>
      <c r="AM1332" s="110"/>
      <c r="AN1332" s="110"/>
      <c r="AO1332" s="110"/>
      <c r="AP1332" s="110"/>
      <c r="AQ1332" s="110"/>
      <c r="AR1332" s="110"/>
      <c r="AS1332" s="110"/>
      <c r="AT1332" s="110"/>
      <c r="AU1332" s="110"/>
      <c r="AV1332" s="110"/>
      <c r="AW1332" s="110"/>
      <c r="AX1332" s="110"/>
      <c r="AY1332" s="110"/>
      <c r="AZ1332" s="110"/>
      <c r="BA1332" s="110"/>
      <c r="BB1332" s="110"/>
      <c r="BC1332" s="110"/>
      <c r="BD1332" s="110"/>
    </row>
    <row r="1333" spans="1:56" s="108" customFormat="1" x14ac:dyDescent="0.25">
      <c r="A1333" s="11"/>
      <c r="D1333" s="109"/>
      <c r="E1333" s="110"/>
      <c r="F1333" s="110"/>
      <c r="G1333" s="110"/>
      <c r="H1333" s="110"/>
      <c r="I1333" s="110"/>
      <c r="P1333" s="110"/>
      <c r="Q1333" s="110"/>
      <c r="R1333" s="110"/>
      <c r="S1333" s="110"/>
      <c r="T1333" s="110"/>
      <c r="U1333" s="110"/>
      <c r="V1333" s="110"/>
      <c r="W1333" s="110"/>
      <c r="Y1333" s="110"/>
      <c r="Z1333" s="110"/>
      <c r="AK1333" s="110"/>
      <c r="AL1333" s="110"/>
      <c r="AM1333" s="110"/>
      <c r="AN1333" s="110"/>
      <c r="AO1333" s="110"/>
      <c r="AP1333" s="110"/>
      <c r="AQ1333" s="110"/>
      <c r="AR1333" s="110"/>
      <c r="AS1333" s="110"/>
      <c r="AT1333" s="110"/>
      <c r="AU1333" s="110"/>
      <c r="AV1333" s="110"/>
      <c r="AW1333" s="110"/>
      <c r="AX1333" s="110"/>
      <c r="AY1333" s="110"/>
      <c r="AZ1333" s="110"/>
      <c r="BA1333" s="110"/>
      <c r="BB1333" s="110"/>
      <c r="BC1333" s="110"/>
      <c r="BD1333" s="110"/>
    </row>
    <row r="1334" spans="1:56" s="108" customFormat="1" x14ac:dyDescent="0.25">
      <c r="A1334" s="11"/>
      <c r="D1334" s="109"/>
      <c r="E1334" s="110"/>
      <c r="F1334" s="110"/>
      <c r="G1334" s="110"/>
      <c r="H1334" s="110"/>
      <c r="I1334" s="110"/>
      <c r="P1334" s="110"/>
      <c r="Q1334" s="110"/>
      <c r="R1334" s="110"/>
      <c r="S1334" s="110"/>
      <c r="T1334" s="110"/>
      <c r="U1334" s="110"/>
      <c r="V1334" s="110"/>
      <c r="W1334" s="110"/>
      <c r="Y1334" s="110"/>
      <c r="Z1334" s="110"/>
      <c r="AK1334" s="110"/>
      <c r="AL1334" s="110"/>
      <c r="AM1334" s="110"/>
      <c r="AN1334" s="110"/>
      <c r="AO1334" s="110"/>
      <c r="AP1334" s="110"/>
      <c r="AQ1334" s="110"/>
      <c r="AR1334" s="110"/>
      <c r="AS1334" s="110"/>
      <c r="AT1334" s="110"/>
      <c r="AU1334" s="110"/>
      <c r="AV1334" s="110"/>
      <c r="AW1334" s="110"/>
      <c r="AX1334" s="110"/>
      <c r="AY1334" s="110"/>
      <c r="AZ1334" s="110"/>
      <c r="BA1334" s="110"/>
      <c r="BB1334" s="110"/>
      <c r="BC1334" s="110"/>
      <c r="BD1334" s="110"/>
    </row>
    <row r="1335" spans="1:56" s="108" customFormat="1" x14ac:dyDescent="0.25">
      <c r="A1335" s="11"/>
      <c r="D1335" s="109"/>
      <c r="E1335" s="110"/>
      <c r="F1335" s="110"/>
      <c r="G1335" s="110"/>
      <c r="H1335" s="110"/>
      <c r="I1335" s="110"/>
      <c r="P1335" s="110"/>
      <c r="Q1335" s="110"/>
      <c r="R1335" s="110"/>
      <c r="S1335" s="110"/>
      <c r="T1335" s="110"/>
      <c r="U1335" s="110"/>
      <c r="V1335" s="110"/>
      <c r="W1335" s="110"/>
      <c r="Y1335" s="110"/>
      <c r="Z1335" s="110"/>
      <c r="AK1335" s="110"/>
      <c r="AL1335" s="110"/>
      <c r="AM1335" s="110"/>
      <c r="AN1335" s="110"/>
      <c r="AO1335" s="110"/>
      <c r="AP1335" s="110"/>
      <c r="AQ1335" s="110"/>
      <c r="AR1335" s="110"/>
      <c r="AS1335" s="110"/>
      <c r="AT1335" s="110"/>
      <c r="AU1335" s="110"/>
      <c r="AV1335" s="110"/>
      <c r="AW1335" s="110"/>
      <c r="AX1335" s="110"/>
      <c r="AY1335" s="110"/>
      <c r="AZ1335" s="110"/>
      <c r="BA1335" s="110"/>
      <c r="BB1335" s="110"/>
      <c r="BC1335" s="110"/>
      <c r="BD1335" s="110"/>
    </row>
    <row r="1336" spans="1:56" s="108" customFormat="1" x14ac:dyDescent="0.25">
      <c r="A1336" s="11"/>
      <c r="D1336" s="109"/>
      <c r="E1336" s="110"/>
      <c r="F1336" s="110"/>
      <c r="G1336" s="110"/>
      <c r="H1336" s="110"/>
      <c r="I1336" s="110"/>
      <c r="P1336" s="110"/>
      <c r="Q1336" s="110"/>
      <c r="R1336" s="110"/>
      <c r="S1336" s="110"/>
      <c r="T1336" s="110"/>
      <c r="U1336" s="110"/>
      <c r="V1336" s="110"/>
      <c r="W1336" s="110"/>
      <c r="Y1336" s="110"/>
      <c r="Z1336" s="110"/>
      <c r="AK1336" s="110"/>
      <c r="AL1336" s="110"/>
      <c r="AM1336" s="110"/>
      <c r="AN1336" s="110"/>
      <c r="AO1336" s="110"/>
      <c r="AP1336" s="110"/>
      <c r="AQ1336" s="110"/>
      <c r="AR1336" s="110"/>
      <c r="AS1336" s="110"/>
      <c r="AT1336" s="110"/>
      <c r="AU1336" s="110"/>
      <c r="AV1336" s="110"/>
      <c r="AW1336" s="110"/>
      <c r="AX1336" s="110"/>
      <c r="AY1336" s="110"/>
      <c r="AZ1336" s="110"/>
      <c r="BA1336" s="110"/>
      <c r="BB1336" s="110"/>
      <c r="BC1336" s="110"/>
      <c r="BD1336" s="110"/>
    </row>
    <row r="1337" spans="1:56" s="108" customFormat="1" x14ac:dyDescent="0.25">
      <c r="A1337" s="11"/>
      <c r="D1337" s="109"/>
      <c r="E1337" s="110"/>
      <c r="F1337" s="110"/>
      <c r="G1337" s="110"/>
      <c r="H1337" s="110"/>
      <c r="I1337" s="110"/>
      <c r="P1337" s="110"/>
      <c r="Q1337" s="110"/>
      <c r="R1337" s="110"/>
      <c r="S1337" s="110"/>
      <c r="T1337" s="110"/>
      <c r="U1337" s="110"/>
      <c r="V1337" s="110"/>
      <c r="W1337" s="110"/>
      <c r="Y1337" s="110"/>
      <c r="Z1337" s="110"/>
      <c r="AK1337" s="110"/>
      <c r="AL1337" s="110"/>
      <c r="AM1337" s="110"/>
      <c r="AN1337" s="110"/>
      <c r="AO1337" s="110"/>
      <c r="AP1337" s="110"/>
      <c r="AQ1337" s="110"/>
      <c r="AR1337" s="110"/>
      <c r="AS1337" s="110"/>
      <c r="AT1337" s="110"/>
      <c r="AU1337" s="110"/>
      <c r="AV1337" s="110"/>
      <c r="AW1337" s="110"/>
      <c r="AX1337" s="110"/>
      <c r="AY1337" s="110"/>
      <c r="AZ1337" s="110"/>
      <c r="BA1337" s="110"/>
      <c r="BB1337" s="110"/>
      <c r="BC1337" s="110"/>
      <c r="BD1337" s="110"/>
    </row>
    <row r="1338" spans="1:56" s="108" customFormat="1" x14ac:dyDescent="0.25">
      <c r="A1338" s="11"/>
      <c r="D1338" s="109"/>
      <c r="E1338" s="110"/>
      <c r="F1338" s="110"/>
      <c r="G1338" s="110"/>
      <c r="H1338" s="110"/>
      <c r="I1338" s="110"/>
      <c r="P1338" s="110"/>
      <c r="Q1338" s="110"/>
      <c r="R1338" s="110"/>
      <c r="S1338" s="110"/>
      <c r="T1338" s="110"/>
      <c r="U1338" s="110"/>
      <c r="V1338" s="110"/>
      <c r="W1338" s="110"/>
      <c r="Y1338" s="110"/>
      <c r="Z1338" s="110"/>
      <c r="AK1338" s="110"/>
      <c r="AL1338" s="110"/>
      <c r="AM1338" s="110"/>
      <c r="AN1338" s="110"/>
      <c r="AO1338" s="110"/>
      <c r="AP1338" s="110"/>
      <c r="AQ1338" s="110"/>
      <c r="AR1338" s="110"/>
      <c r="AS1338" s="110"/>
      <c r="AT1338" s="110"/>
      <c r="AU1338" s="110"/>
      <c r="AV1338" s="110"/>
      <c r="AW1338" s="110"/>
      <c r="AX1338" s="110"/>
      <c r="AY1338" s="110"/>
      <c r="AZ1338" s="110"/>
      <c r="BA1338" s="110"/>
      <c r="BB1338" s="110"/>
      <c r="BC1338" s="110"/>
      <c r="BD1338" s="110"/>
    </row>
    <row r="1339" spans="1:56" s="108" customFormat="1" x14ac:dyDescent="0.25">
      <c r="A1339" s="11"/>
      <c r="D1339" s="109"/>
      <c r="E1339" s="110"/>
      <c r="F1339" s="110"/>
      <c r="G1339" s="110"/>
      <c r="H1339" s="110"/>
      <c r="I1339" s="110"/>
      <c r="P1339" s="110"/>
      <c r="Q1339" s="110"/>
      <c r="R1339" s="110"/>
      <c r="S1339" s="110"/>
      <c r="T1339" s="110"/>
      <c r="U1339" s="110"/>
      <c r="V1339" s="110"/>
      <c r="W1339" s="110"/>
      <c r="Y1339" s="110"/>
      <c r="Z1339" s="110"/>
      <c r="AK1339" s="110"/>
      <c r="AL1339" s="110"/>
      <c r="AM1339" s="110"/>
      <c r="AN1339" s="110"/>
      <c r="AO1339" s="110"/>
      <c r="AP1339" s="110"/>
      <c r="AQ1339" s="110"/>
      <c r="AR1339" s="110"/>
      <c r="AS1339" s="110"/>
      <c r="AT1339" s="110"/>
      <c r="AU1339" s="110"/>
      <c r="AV1339" s="110"/>
      <c r="AW1339" s="110"/>
      <c r="AX1339" s="110"/>
      <c r="AY1339" s="110"/>
      <c r="AZ1339" s="110"/>
      <c r="BA1339" s="110"/>
      <c r="BB1339" s="110"/>
      <c r="BC1339" s="110"/>
      <c r="BD1339" s="110"/>
    </row>
    <row r="1340" spans="1:56" s="108" customFormat="1" x14ac:dyDescent="0.25">
      <c r="A1340" s="11"/>
      <c r="D1340" s="109"/>
      <c r="E1340" s="110"/>
      <c r="F1340" s="110"/>
      <c r="G1340" s="110"/>
      <c r="H1340" s="110"/>
      <c r="I1340" s="110"/>
      <c r="P1340" s="110"/>
      <c r="Q1340" s="110"/>
      <c r="R1340" s="110"/>
      <c r="S1340" s="110"/>
      <c r="T1340" s="110"/>
      <c r="U1340" s="110"/>
      <c r="V1340" s="110"/>
      <c r="W1340" s="110"/>
      <c r="Y1340" s="110"/>
      <c r="Z1340" s="110"/>
      <c r="AK1340" s="110"/>
      <c r="AL1340" s="110"/>
      <c r="AM1340" s="110"/>
      <c r="AN1340" s="110"/>
      <c r="AO1340" s="110"/>
      <c r="AP1340" s="110"/>
      <c r="AQ1340" s="110"/>
      <c r="AR1340" s="110"/>
      <c r="AS1340" s="110"/>
      <c r="AT1340" s="110"/>
      <c r="AU1340" s="110"/>
      <c r="AV1340" s="110"/>
      <c r="AW1340" s="110"/>
      <c r="AX1340" s="110"/>
      <c r="AY1340" s="110"/>
      <c r="AZ1340" s="110"/>
      <c r="BA1340" s="110"/>
      <c r="BB1340" s="110"/>
      <c r="BC1340" s="110"/>
      <c r="BD1340" s="110"/>
    </row>
    <row r="1341" spans="1:56" s="108" customFormat="1" x14ac:dyDescent="0.25">
      <c r="A1341" s="11"/>
      <c r="D1341" s="109"/>
      <c r="E1341" s="110"/>
      <c r="F1341" s="110"/>
      <c r="G1341" s="110"/>
      <c r="H1341" s="110"/>
      <c r="I1341" s="110"/>
      <c r="P1341" s="110"/>
      <c r="Q1341" s="110"/>
      <c r="R1341" s="110"/>
      <c r="S1341" s="110"/>
      <c r="T1341" s="110"/>
      <c r="U1341" s="110"/>
      <c r="V1341" s="110"/>
      <c r="W1341" s="110"/>
      <c r="Y1341" s="110"/>
      <c r="Z1341" s="110"/>
      <c r="AK1341" s="110"/>
      <c r="AL1341" s="110"/>
      <c r="AM1341" s="110"/>
      <c r="AN1341" s="110"/>
      <c r="AO1341" s="110"/>
      <c r="AP1341" s="110"/>
      <c r="AQ1341" s="110"/>
      <c r="AR1341" s="110"/>
      <c r="AS1341" s="110"/>
      <c r="AT1341" s="110"/>
      <c r="AU1341" s="110"/>
      <c r="AV1341" s="110"/>
      <c r="AW1341" s="110"/>
      <c r="AX1341" s="110"/>
      <c r="AY1341" s="110"/>
      <c r="AZ1341" s="110"/>
      <c r="BA1341" s="110"/>
      <c r="BB1341" s="110"/>
      <c r="BC1341" s="110"/>
      <c r="BD1341" s="110"/>
    </row>
    <row r="1342" spans="1:56" s="108" customFormat="1" x14ac:dyDescent="0.25">
      <c r="A1342" s="11"/>
      <c r="D1342" s="109"/>
      <c r="E1342" s="110"/>
      <c r="F1342" s="110"/>
      <c r="G1342" s="110"/>
      <c r="H1342" s="110"/>
      <c r="I1342" s="110"/>
      <c r="P1342" s="110"/>
      <c r="Q1342" s="110"/>
      <c r="R1342" s="110"/>
      <c r="S1342" s="110"/>
      <c r="T1342" s="110"/>
      <c r="U1342" s="110"/>
      <c r="V1342" s="110"/>
      <c r="W1342" s="110"/>
      <c r="Y1342" s="110"/>
      <c r="Z1342" s="110"/>
      <c r="AK1342" s="110"/>
      <c r="AL1342" s="110"/>
      <c r="AM1342" s="110"/>
      <c r="AN1342" s="110"/>
      <c r="AO1342" s="110"/>
      <c r="AP1342" s="110"/>
      <c r="AQ1342" s="110"/>
      <c r="AR1342" s="110"/>
      <c r="AS1342" s="110"/>
      <c r="AT1342" s="110"/>
      <c r="AU1342" s="110"/>
      <c r="AV1342" s="110"/>
      <c r="AW1342" s="110"/>
      <c r="AX1342" s="110"/>
      <c r="AY1342" s="110"/>
      <c r="AZ1342" s="110"/>
      <c r="BA1342" s="110"/>
      <c r="BB1342" s="110"/>
      <c r="BC1342" s="110"/>
      <c r="BD1342" s="110"/>
    </row>
    <row r="1343" spans="1:56" s="108" customFormat="1" x14ac:dyDescent="0.25">
      <c r="A1343" s="11"/>
      <c r="D1343" s="109"/>
      <c r="E1343" s="110"/>
      <c r="F1343" s="110"/>
      <c r="G1343" s="110"/>
      <c r="H1343" s="110"/>
      <c r="I1343" s="110"/>
      <c r="P1343" s="110"/>
      <c r="Q1343" s="110"/>
      <c r="R1343" s="110"/>
      <c r="S1343" s="110"/>
      <c r="T1343" s="110"/>
      <c r="U1343" s="110"/>
      <c r="V1343" s="110"/>
      <c r="W1343" s="110"/>
      <c r="Y1343" s="110"/>
      <c r="Z1343" s="110"/>
      <c r="AK1343" s="110"/>
      <c r="AL1343" s="110"/>
      <c r="AM1343" s="110"/>
      <c r="AN1343" s="110"/>
      <c r="AO1343" s="110"/>
      <c r="AP1343" s="110"/>
      <c r="AQ1343" s="110"/>
      <c r="AR1343" s="110"/>
      <c r="AS1343" s="110"/>
      <c r="AT1343" s="110"/>
      <c r="AU1343" s="110"/>
      <c r="AV1343" s="110"/>
      <c r="AW1343" s="110"/>
      <c r="AX1343" s="110"/>
      <c r="AY1343" s="110"/>
      <c r="AZ1343" s="110"/>
      <c r="BA1343" s="110"/>
      <c r="BB1343" s="110"/>
      <c r="BC1343" s="110"/>
      <c r="BD1343" s="110"/>
    </row>
    <row r="1344" spans="1:56" s="108" customFormat="1" x14ac:dyDescent="0.25">
      <c r="A1344" s="11"/>
      <c r="D1344" s="109"/>
      <c r="E1344" s="110"/>
      <c r="F1344" s="110"/>
      <c r="G1344" s="110"/>
      <c r="H1344" s="110"/>
      <c r="I1344" s="110"/>
      <c r="P1344" s="110"/>
      <c r="Q1344" s="110"/>
      <c r="R1344" s="110"/>
      <c r="S1344" s="110"/>
      <c r="T1344" s="110"/>
      <c r="U1344" s="110"/>
      <c r="V1344" s="110"/>
      <c r="W1344" s="110"/>
      <c r="Y1344" s="110"/>
      <c r="Z1344" s="110"/>
      <c r="AK1344" s="110"/>
      <c r="AL1344" s="110"/>
      <c r="AM1344" s="110"/>
      <c r="AN1344" s="110"/>
      <c r="AO1344" s="110"/>
      <c r="AP1344" s="110"/>
      <c r="AQ1344" s="110"/>
      <c r="AR1344" s="110"/>
      <c r="AS1344" s="110"/>
      <c r="AT1344" s="110"/>
      <c r="AU1344" s="110"/>
      <c r="AV1344" s="110"/>
      <c r="AW1344" s="110"/>
      <c r="AX1344" s="110"/>
      <c r="AY1344" s="110"/>
      <c r="AZ1344" s="110"/>
      <c r="BA1344" s="110"/>
      <c r="BB1344" s="110"/>
      <c r="BC1344" s="110"/>
      <c r="BD1344" s="110"/>
    </row>
    <row r="1345" spans="1:56" s="108" customFormat="1" x14ac:dyDescent="0.25">
      <c r="A1345" s="11"/>
      <c r="D1345" s="109"/>
      <c r="E1345" s="110"/>
      <c r="F1345" s="110"/>
      <c r="G1345" s="110"/>
      <c r="H1345" s="110"/>
      <c r="I1345" s="110"/>
      <c r="P1345" s="110"/>
      <c r="Q1345" s="110"/>
      <c r="R1345" s="110"/>
      <c r="S1345" s="110"/>
      <c r="T1345" s="110"/>
      <c r="U1345" s="110"/>
      <c r="V1345" s="110"/>
      <c r="W1345" s="110"/>
      <c r="Y1345" s="110"/>
      <c r="Z1345" s="110"/>
      <c r="AK1345" s="110"/>
      <c r="AL1345" s="110"/>
      <c r="AM1345" s="110"/>
      <c r="AN1345" s="110"/>
      <c r="AO1345" s="110"/>
      <c r="AP1345" s="110"/>
      <c r="AQ1345" s="110"/>
      <c r="AR1345" s="110"/>
      <c r="AS1345" s="110"/>
      <c r="AT1345" s="110"/>
      <c r="AU1345" s="110"/>
      <c r="AV1345" s="110"/>
      <c r="AW1345" s="110"/>
      <c r="AX1345" s="110"/>
      <c r="AY1345" s="110"/>
      <c r="AZ1345" s="110"/>
      <c r="BA1345" s="110"/>
      <c r="BB1345" s="110"/>
      <c r="BC1345" s="110"/>
      <c r="BD1345" s="110"/>
    </row>
    <row r="1346" spans="1:56" s="108" customFormat="1" x14ac:dyDescent="0.25">
      <c r="A1346" s="11"/>
      <c r="D1346" s="109"/>
      <c r="E1346" s="110"/>
      <c r="F1346" s="110"/>
      <c r="G1346" s="110"/>
      <c r="H1346" s="110"/>
      <c r="I1346" s="110"/>
      <c r="P1346" s="110"/>
      <c r="Q1346" s="110"/>
      <c r="R1346" s="110"/>
      <c r="S1346" s="110"/>
      <c r="T1346" s="110"/>
      <c r="U1346" s="110"/>
      <c r="V1346" s="110"/>
      <c r="W1346" s="110"/>
      <c r="Y1346" s="110"/>
      <c r="Z1346" s="110"/>
      <c r="AK1346" s="110"/>
      <c r="AL1346" s="110"/>
      <c r="AM1346" s="110"/>
      <c r="AN1346" s="110"/>
      <c r="AO1346" s="110"/>
      <c r="AP1346" s="110"/>
      <c r="AQ1346" s="110"/>
      <c r="AR1346" s="110"/>
      <c r="AS1346" s="110"/>
      <c r="AT1346" s="110"/>
      <c r="AU1346" s="110"/>
      <c r="AV1346" s="110"/>
      <c r="AW1346" s="110"/>
      <c r="AX1346" s="110"/>
      <c r="AY1346" s="110"/>
      <c r="AZ1346" s="110"/>
      <c r="BA1346" s="110"/>
      <c r="BB1346" s="110"/>
      <c r="BC1346" s="110"/>
      <c r="BD1346" s="110"/>
    </row>
    <row r="1347" spans="1:56" s="108" customFormat="1" x14ac:dyDescent="0.25">
      <c r="A1347" s="11"/>
      <c r="D1347" s="109"/>
      <c r="E1347" s="110"/>
      <c r="F1347" s="110"/>
      <c r="G1347" s="110"/>
      <c r="H1347" s="110"/>
      <c r="I1347" s="110"/>
      <c r="P1347" s="110"/>
      <c r="Q1347" s="110"/>
      <c r="R1347" s="110"/>
      <c r="S1347" s="110"/>
      <c r="T1347" s="110"/>
      <c r="U1347" s="110"/>
      <c r="V1347" s="110"/>
      <c r="W1347" s="110"/>
      <c r="Y1347" s="110"/>
      <c r="Z1347" s="110"/>
      <c r="AK1347" s="110"/>
      <c r="AL1347" s="110"/>
      <c r="AM1347" s="110"/>
      <c r="AN1347" s="110"/>
      <c r="AO1347" s="110"/>
      <c r="AP1347" s="110"/>
      <c r="AQ1347" s="110"/>
      <c r="AR1347" s="110"/>
      <c r="AS1347" s="110"/>
      <c r="AT1347" s="110"/>
      <c r="AU1347" s="110"/>
      <c r="AV1347" s="110"/>
      <c r="AW1347" s="110"/>
      <c r="AX1347" s="110"/>
      <c r="AY1347" s="110"/>
      <c r="AZ1347" s="110"/>
      <c r="BA1347" s="110"/>
      <c r="BB1347" s="110"/>
      <c r="BC1347" s="110"/>
      <c r="BD1347" s="110"/>
    </row>
    <row r="1348" spans="1:56" s="108" customFormat="1" x14ac:dyDescent="0.25">
      <c r="A1348" s="11"/>
      <c r="D1348" s="109"/>
      <c r="E1348" s="110"/>
      <c r="F1348" s="110"/>
      <c r="G1348" s="110"/>
      <c r="H1348" s="110"/>
      <c r="I1348" s="110"/>
      <c r="P1348" s="110"/>
      <c r="Q1348" s="110"/>
      <c r="R1348" s="110"/>
      <c r="S1348" s="110"/>
      <c r="T1348" s="110"/>
      <c r="U1348" s="110"/>
      <c r="V1348" s="110"/>
      <c r="W1348" s="110"/>
      <c r="Y1348" s="110"/>
      <c r="Z1348" s="110"/>
      <c r="AK1348" s="110"/>
      <c r="AL1348" s="110"/>
      <c r="AM1348" s="110"/>
      <c r="AN1348" s="110"/>
      <c r="AO1348" s="110"/>
      <c r="AP1348" s="110"/>
      <c r="AQ1348" s="110"/>
      <c r="AR1348" s="110"/>
      <c r="AS1348" s="110"/>
      <c r="AT1348" s="110"/>
      <c r="AU1348" s="110"/>
      <c r="AV1348" s="110"/>
      <c r="AW1348" s="110"/>
      <c r="AX1348" s="110"/>
      <c r="AY1348" s="110"/>
      <c r="AZ1348" s="110"/>
      <c r="BA1348" s="110"/>
      <c r="BB1348" s="110"/>
      <c r="BC1348" s="110"/>
      <c r="BD1348" s="110"/>
    </row>
    <row r="1349" spans="1:56" s="108" customFormat="1" x14ac:dyDescent="0.25">
      <c r="A1349" s="11"/>
      <c r="D1349" s="109"/>
      <c r="E1349" s="110"/>
      <c r="F1349" s="110"/>
      <c r="G1349" s="110"/>
      <c r="H1349" s="110"/>
      <c r="I1349" s="110"/>
      <c r="P1349" s="110"/>
      <c r="Q1349" s="110"/>
      <c r="R1349" s="110"/>
      <c r="S1349" s="110"/>
      <c r="T1349" s="110"/>
      <c r="U1349" s="110"/>
      <c r="V1349" s="110"/>
      <c r="W1349" s="110"/>
      <c r="Y1349" s="110"/>
      <c r="Z1349" s="110"/>
      <c r="AK1349" s="110"/>
      <c r="AL1349" s="110"/>
      <c r="AM1349" s="110"/>
      <c r="AN1349" s="110"/>
      <c r="AO1349" s="110"/>
      <c r="AP1349" s="110"/>
      <c r="AQ1349" s="110"/>
      <c r="AR1349" s="110"/>
      <c r="AS1349" s="110"/>
      <c r="AT1349" s="110"/>
      <c r="AU1349" s="110"/>
      <c r="AV1349" s="110"/>
      <c r="AW1349" s="110"/>
      <c r="AX1349" s="110"/>
      <c r="AY1349" s="110"/>
      <c r="AZ1349" s="110"/>
      <c r="BA1349" s="110"/>
      <c r="BB1349" s="110"/>
      <c r="BC1349" s="110"/>
      <c r="BD1349" s="110"/>
    </row>
    <row r="1350" spans="1:56" s="108" customFormat="1" x14ac:dyDescent="0.25">
      <c r="A1350" s="11"/>
      <c r="D1350" s="109"/>
      <c r="E1350" s="110"/>
      <c r="F1350" s="110"/>
      <c r="G1350" s="110"/>
      <c r="H1350" s="110"/>
      <c r="I1350" s="110"/>
      <c r="P1350" s="110"/>
      <c r="Q1350" s="110"/>
      <c r="R1350" s="110"/>
      <c r="S1350" s="110"/>
      <c r="T1350" s="110"/>
      <c r="U1350" s="110"/>
      <c r="V1350" s="110"/>
      <c r="W1350" s="110"/>
      <c r="Y1350" s="110"/>
      <c r="Z1350" s="110"/>
      <c r="AK1350" s="110"/>
      <c r="AL1350" s="110"/>
      <c r="AM1350" s="110"/>
      <c r="AN1350" s="110"/>
      <c r="AO1350" s="110"/>
      <c r="AP1350" s="110"/>
      <c r="AQ1350" s="110"/>
      <c r="AR1350" s="110"/>
      <c r="AS1350" s="110"/>
      <c r="AT1350" s="110"/>
      <c r="AU1350" s="110"/>
      <c r="AV1350" s="110"/>
      <c r="AW1350" s="110"/>
      <c r="AX1350" s="110"/>
      <c r="AY1350" s="110"/>
      <c r="AZ1350" s="110"/>
      <c r="BA1350" s="110"/>
      <c r="BB1350" s="110"/>
      <c r="BC1350" s="110"/>
      <c r="BD1350" s="110"/>
    </row>
    <row r="1351" spans="1:56" s="108" customFormat="1" x14ac:dyDescent="0.25">
      <c r="A1351" s="11"/>
      <c r="D1351" s="109"/>
      <c r="E1351" s="110"/>
      <c r="F1351" s="110"/>
      <c r="G1351" s="110"/>
      <c r="H1351" s="110"/>
      <c r="I1351" s="110"/>
      <c r="P1351" s="110"/>
      <c r="Q1351" s="110"/>
      <c r="R1351" s="110"/>
      <c r="S1351" s="110"/>
      <c r="T1351" s="110"/>
      <c r="U1351" s="110"/>
      <c r="V1351" s="110"/>
      <c r="W1351" s="110"/>
      <c r="Y1351" s="110"/>
      <c r="Z1351" s="110"/>
      <c r="AK1351" s="110"/>
      <c r="AL1351" s="110"/>
      <c r="AM1351" s="110"/>
      <c r="AN1351" s="110"/>
      <c r="AO1351" s="110"/>
      <c r="AP1351" s="110"/>
      <c r="AQ1351" s="110"/>
      <c r="AR1351" s="110"/>
      <c r="AS1351" s="110"/>
      <c r="AT1351" s="110"/>
      <c r="AU1351" s="110"/>
      <c r="AV1351" s="110"/>
      <c r="AW1351" s="110"/>
      <c r="AX1351" s="110"/>
      <c r="AY1351" s="110"/>
      <c r="AZ1351" s="110"/>
      <c r="BA1351" s="110"/>
      <c r="BB1351" s="110"/>
      <c r="BC1351" s="110"/>
      <c r="BD1351" s="110"/>
    </row>
    <row r="1352" spans="1:56" s="108" customFormat="1" x14ac:dyDescent="0.25">
      <c r="A1352" s="11"/>
      <c r="D1352" s="109"/>
      <c r="E1352" s="110"/>
      <c r="F1352" s="110"/>
      <c r="G1352" s="110"/>
      <c r="H1352" s="110"/>
      <c r="I1352" s="110"/>
      <c r="P1352" s="110"/>
      <c r="Q1352" s="110"/>
      <c r="R1352" s="110"/>
      <c r="S1352" s="110"/>
      <c r="T1352" s="110"/>
      <c r="U1352" s="110"/>
      <c r="V1352" s="110"/>
      <c r="W1352" s="110"/>
      <c r="Y1352" s="110"/>
      <c r="Z1352" s="110"/>
      <c r="AK1352" s="110"/>
      <c r="AL1352" s="110"/>
      <c r="AM1352" s="110"/>
      <c r="AN1352" s="110"/>
      <c r="AO1352" s="110"/>
      <c r="AP1352" s="110"/>
      <c r="AQ1352" s="110"/>
      <c r="AR1352" s="110"/>
      <c r="AS1352" s="110"/>
      <c r="AT1352" s="110"/>
      <c r="AU1352" s="110"/>
      <c r="AV1352" s="110"/>
      <c r="AW1352" s="110"/>
      <c r="AX1352" s="110"/>
      <c r="AY1352" s="110"/>
      <c r="AZ1352" s="110"/>
      <c r="BA1352" s="110"/>
      <c r="BB1352" s="110"/>
      <c r="BC1352" s="110"/>
      <c r="BD1352" s="110"/>
    </row>
    <row r="1353" spans="1:56" s="108" customFormat="1" x14ac:dyDescent="0.25">
      <c r="A1353" s="11"/>
      <c r="D1353" s="109"/>
      <c r="E1353" s="110"/>
      <c r="F1353" s="110"/>
      <c r="G1353" s="110"/>
      <c r="H1353" s="110"/>
      <c r="I1353" s="110"/>
      <c r="P1353" s="110"/>
      <c r="Q1353" s="110"/>
      <c r="R1353" s="110"/>
      <c r="S1353" s="110"/>
      <c r="T1353" s="110"/>
      <c r="U1353" s="110"/>
      <c r="V1353" s="110"/>
      <c r="W1353" s="110"/>
      <c r="Y1353" s="110"/>
      <c r="Z1353" s="110"/>
      <c r="AK1353" s="110"/>
      <c r="AL1353" s="110"/>
      <c r="AM1353" s="110"/>
      <c r="AN1353" s="110"/>
      <c r="AO1353" s="110"/>
      <c r="AP1353" s="110"/>
      <c r="AQ1353" s="110"/>
      <c r="AR1353" s="110"/>
      <c r="AS1353" s="110"/>
      <c r="AT1353" s="110"/>
      <c r="AU1353" s="110"/>
      <c r="AV1353" s="110"/>
      <c r="AW1353" s="110"/>
      <c r="AX1353" s="110"/>
      <c r="AY1353" s="110"/>
      <c r="AZ1353" s="110"/>
      <c r="BA1353" s="110"/>
      <c r="BB1353" s="110"/>
      <c r="BC1353" s="110"/>
      <c r="BD1353" s="110"/>
    </row>
    <row r="1354" spans="1:56" s="108" customFormat="1" x14ac:dyDescent="0.25">
      <c r="A1354" s="11"/>
      <c r="D1354" s="109"/>
      <c r="E1354" s="110"/>
      <c r="F1354" s="110"/>
      <c r="G1354" s="110"/>
      <c r="H1354" s="110"/>
      <c r="I1354" s="110"/>
      <c r="P1354" s="110"/>
      <c r="Q1354" s="110"/>
      <c r="R1354" s="110"/>
      <c r="S1354" s="110"/>
      <c r="T1354" s="110"/>
      <c r="U1354" s="110"/>
      <c r="V1354" s="110"/>
      <c r="W1354" s="110"/>
      <c r="Y1354" s="110"/>
      <c r="Z1354" s="110"/>
      <c r="AK1354" s="110"/>
      <c r="AL1354" s="110"/>
      <c r="AM1354" s="110"/>
      <c r="AN1354" s="110"/>
      <c r="AO1354" s="110"/>
      <c r="AP1354" s="110"/>
      <c r="AQ1354" s="110"/>
      <c r="AR1354" s="110"/>
      <c r="AS1354" s="110"/>
      <c r="AT1354" s="110"/>
      <c r="AU1354" s="110"/>
      <c r="AV1354" s="110"/>
      <c r="AW1354" s="110"/>
      <c r="AX1354" s="110"/>
      <c r="AY1354" s="110"/>
      <c r="AZ1354" s="110"/>
      <c r="BA1354" s="110"/>
      <c r="BB1354" s="110"/>
      <c r="BC1354" s="110"/>
      <c r="BD1354" s="110"/>
    </row>
    <row r="1355" spans="1:56" s="108" customFormat="1" x14ac:dyDescent="0.25">
      <c r="A1355" s="11"/>
      <c r="D1355" s="109"/>
      <c r="E1355" s="110"/>
      <c r="F1355" s="110"/>
      <c r="G1355" s="110"/>
      <c r="H1355" s="110"/>
      <c r="I1355" s="110"/>
      <c r="P1355" s="110"/>
      <c r="Q1355" s="110"/>
      <c r="R1355" s="110"/>
      <c r="S1355" s="110"/>
      <c r="T1355" s="110"/>
      <c r="U1355" s="110"/>
      <c r="V1355" s="110"/>
      <c r="W1355" s="110"/>
      <c r="Y1355" s="110"/>
      <c r="Z1355" s="110"/>
      <c r="AK1355" s="110"/>
      <c r="AL1355" s="110"/>
      <c r="AM1355" s="110"/>
      <c r="AN1355" s="110"/>
      <c r="AO1355" s="110"/>
      <c r="AP1355" s="110"/>
      <c r="AQ1355" s="110"/>
      <c r="AR1355" s="110"/>
      <c r="AS1355" s="110"/>
      <c r="AT1355" s="110"/>
      <c r="AU1355" s="110"/>
      <c r="AV1355" s="110"/>
      <c r="AW1355" s="110"/>
      <c r="AX1355" s="110"/>
      <c r="AY1355" s="110"/>
      <c r="AZ1355" s="110"/>
      <c r="BA1355" s="110"/>
      <c r="BB1355" s="110"/>
      <c r="BC1355" s="110"/>
      <c r="BD1355" s="110"/>
    </row>
    <row r="1356" spans="1:56" s="108" customFormat="1" x14ac:dyDescent="0.25">
      <c r="A1356" s="11"/>
      <c r="D1356" s="109"/>
      <c r="E1356" s="110"/>
      <c r="F1356" s="110"/>
      <c r="G1356" s="110"/>
      <c r="H1356" s="110"/>
      <c r="I1356" s="110"/>
      <c r="P1356" s="110"/>
      <c r="Q1356" s="110"/>
      <c r="R1356" s="110"/>
      <c r="S1356" s="110"/>
      <c r="T1356" s="110"/>
      <c r="U1356" s="110"/>
      <c r="V1356" s="110"/>
      <c r="W1356" s="110"/>
      <c r="Y1356" s="110"/>
      <c r="Z1356" s="110"/>
      <c r="AK1356" s="110"/>
      <c r="AL1356" s="110"/>
      <c r="AM1356" s="110"/>
      <c r="AN1356" s="110"/>
      <c r="AO1356" s="110"/>
      <c r="AP1356" s="110"/>
      <c r="AQ1356" s="110"/>
      <c r="AR1356" s="110"/>
      <c r="AS1356" s="110"/>
      <c r="AT1356" s="110"/>
      <c r="AU1356" s="110"/>
      <c r="AV1356" s="110"/>
      <c r="AW1356" s="110"/>
      <c r="AX1356" s="110"/>
      <c r="AY1356" s="110"/>
      <c r="AZ1356" s="110"/>
      <c r="BA1356" s="110"/>
      <c r="BB1356" s="110"/>
      <c r="BC1356" s="110"/>
      <c r="BD1356" s="110"/>
    </row>
    <row r="1357" spans="1:56" s="108" customFormat="1" x14ac:dyDescent="0.25">
      <c r="A1357" s="11"/>
      <c r="D1357" s="109"/>
      <c r="E1357" s="110"/>
      <c r="F1357" s="110"/>
      <c r="G1357" s="110"/>
      <c r="H1357" s="110"/>
      <c r="I1357" s="110"/>
      <c r="P1357" s="110"/>
      <c r="Q1357" s="110"/>
      <c r="R1357" s="110"/>
      <c r="S1357" s="110"/>
      <c r="T1357" s="110"/>
      <c r="U1357" s="110"/>
      <c r="V1357" s="110"/>
      <c r="W1357" s="110"/>
      <c r="Y1357" s="110"/>
      <c r="Z1357" s="110"/>
      <c r="AK1357" s="110"/>
      <c r="AL1357" s="110"/>
      <c r="AM1357" s="110"/>
      <c r="AN1357" s="110"/>
      <c r="AO1357" s="110"/>
      <c r="AP1357" s="110"/>
      <c r="AQ1357" s="110"/>
      <c r="AR1357" s="110"/>
      <c r="AS1357" s="110"/>
      <c r="AT1357" s="110"/>
      <c r="AU1357" s="110"/>
      <c r="AV1357" s="110"/>
      <c r="AW1357" s="110"/>
      <c r="AX1357" s="110"/>
      <c r="AY1357" s="110"/>
      <c r="AZ1357" s="110"/>
      <c r="BA1357" s="110"/>
      <c r="BB1357" s="110"/>
      <c r="BC1357" s="110"/>
      <c r="BD1357" s="110"/>
    </row>
    <row r="1358" spans="1:56" s="108" customFormat="1" x14ac:dyDescent="0.25">
      <c r="A1358" s="11"/>
      <c r="D1358" s="109"/>
      <c r="E1358" s="110"/>
      <c r="F1358" s="110"/>
      <c r="G1358" s="110"/>
      <c r="H1358" s="110"/>
      <c r="I1358" s="110"/>
      <c r="P1358" s="110"/>
      <c r="Q1358" s="110"/>
      <c r="R1358" s="110"/>
      <c r="S1358" s="110"/>
      <c r="T1358" s="110"/>
      <c r="U1358" s="110"/>
      <c r="V1358" s="110"/>
      <c r="W1358" s="110"/>
      <c r="Y1358" s="110"/>
      <c r="Z1358" s="110"/>
      <c r="AK1358" s="110"/>
      <c r="AL1358" s="110"/>
      <c r="AM1358" s="110"/>
      <c r="AN1358" s="110"/>
      <c r="AO1358" s="110"/>
      <c r="AP1358" s="110"/>
      <c r="AQ1358" s="110"/>
      <c r="AR1358" s="110"/>
      <c r="AS1358" s="110"/>
      <c r="AT1358" s="110"/>
      <c r="AU1358" s="110"/>
      <c r="AV1358" s="110"/>
      <c r="AW1358" s="110"/>
      <c r="AX1358" s="110"/>
      <c r="AY1358" s="110"/>
      <c r="AZ1358" s="110"/>
      <c r="BA1358" s="110"/>
      <c r="BB1358" s="110"/>
      <c r="BC1358" s="110"/>
      <c r="BD1358" s="110"/>
    </row>
    <row r="1359" spans="1:56" s="108" customFormat="1" x14ac:dyDescent="0.25">
      <c r="A1359" s="11"/>
      <c r="D1359" s="109"/>
      <c r="E1359" s="110"/>
      <c r="F1359" s="110"/>
      <c r="G1359" s="110"/>
      <c r="H1359" s="110"/>
      <c r="I1359" s="110"/>
      <c r="P1359" s="110"/>
      <c r="Q1359" s="110"/>
      <c r="R1359" s="110"/>
      <c r="S1359" s="110"/>
      <c r="T1359" s="110"/>
      <c r="U1359" s="110"/>
      <c r="V1359" s="110"/>
      <c r="W1359" s="110"/>
      <c r="Y1359" s="110"/>
      <c r="Z1359" s="110"/>
      <c r="AK1359" s="110"/>
      <c r="AL1359" s="110"/>
      <c r="AM1359" s="110"/>
      <c r="AN1359" s="110"/>
      <c r="AO1359" s="110"/>
      <c r="AP1359" s="110"/>
      <c r="AQ1359" s="110"/>
      <c r="AR1359" s="110"/>
      <c r="AS1359" s="110"/>
      <c r="AT1359" s="110"/>
      <c r="AU1359" s="110"/>
      <c r="AV1359" s="110"/>
      <c r="AW1359" s="110"/>
      <c r="AX1359" s="110"/>
      <c r="AY1359" s="110"/>
      <c r="AZ1359" s="110"/>
      <c r="BA1359" s="110"/>
      <c r="BB1359" s="110"/>
      <c r="BC1359" s="110"/>
      <c r="BD1359" s="110"/>
    </row>
    <row r="1360" spans="1:56" s="108" customFormat="1" x14ac:dyDescent="0.25">
      <c r="A1360" s="11"/>
      <c r="D1360" s="109"/>
      <c r="E1360" s="110"/>
      <c r="F1360" s="110"/>
      <c r="G1360" s="110"/>
      <c r="H1360" s="110"/>
      <c r="I1360" s="110"/>
      <c r="P1360" s="110"/>
      <c r="Q1360" s="110"/>
      <c r="R1360" s="110"/>
      <c r="S1360" s="110"/>
      <c r="T1360" s="110"/>
      <c r="U1360" s="110"/>
      <c r="V1360" s="110"/>
      <c r="W1360" s="110"/>
      <c r="Y1360" s="110"/>
      <c r="Z1360" s="110"/>
      <c r="AK1360" s="110"/>
      <c r="AL1360" s="110"/>
      <c r="AM1360" s="110"/>
      <c r="AN1360" s="110"/>
      <c r="AO1360" s="110"/>
      <c r="AP1360" s="110"/>
      <c r="AQ1360" s="110"/>
      <c r="AR1360" s="110"/>
      <c r="AS1360" s="110"/>
      <c r="AT1360" s="110"/>
      <c r="AU1360" s="110"/>
      <c r="AV1360" s="110"/>
      <c r="AW1360" s="110"/>
      <c r="AX1360" s="110"/>
      <c r="AY1360" s="110"/>
      <c r="AZ1360" s="110"/>
      <c r="BA1360" s="110"/>
      <c r="BB1360" s="110"/>
      <c r="BC1360" s="110"/>
      <c r="BD1360" s="110"/>
    </row>
    <row r="1361" spans="1:56" s="108" customFormat="1" x14ac:dyDescent="0.25">
      <c r="A1361" s="11"/>
      <c r="D1361" s="109"/>
      <c r="E1361" s="110"/>
      <c r="F1361" s="110"/>
      <c r="G1361" s="110"/>
      <c r="H1361" s="110"/>
      <c r="I1361" s="110"/>
      <c r="P1361" s="110"/>
      <c r="Q1361" s="110"/>
      <c r="R1361" s="110"/>
      <c r="S1361" s="110"/>
      <c r="T1361" s="110"/>
      <c r="U1361" s="110"/>
      <c r="V1361" s="110"/>
      <c r="W1361" s="110"/>
      <c r="Y1361" s="110"/>
      <c r="Z1361" s="110"/>
      <c r="AK1361" s="110"/>
      <c r="AL1361" s="110"/>
      <c r="AM1361" s="110"/>
      <c r="AN1361" s="110"/>
      <c r="AO1361" s="110"/>
      <c r="AP1361" s="110"/>
      <c r="AQ1361" s="110"/>
      <c r="AR1361" s="110"/>
      <c r="AS1361" s="110"/>
      <c r="AT1361" s="110"/>
      <c r="AU1361" s="110"/>
      <c r="AV1361" s="110"/>
      <c r="AW1361" s="110"/>
      <c r="AX1361" s="110"/>
      <c r="AY1361" s="110"/>
      <c r="AZ1361" s="110"/>
      <c r="BA1361" s="110"/>
      <c r="BB1361" s="110"/>
      <c r="BC1361" s="110"/>
      <c r="BD1361" s="110"/>
    </row>
    <row r="1362" spans="1:56" s="108" customFormat="1" x14ac:dyDescent="0.25">
      <c r="A1362" s="11"/>
      <c r="D1362" s="109"/>
      <c r="E1362" s="110"/>
      <c r="F1362" s="110"/>
      <c r="G1362" s="110"/>
      <c r="H1362" s="110"/>
      <c r="I1362" s="110"/>
      <c r="P1362" s="110"/>
      <c r="Q1362" s="110"/>
      <c r="R1362" s="110"/>
      <c r="S1362" s="110"/>
      <c r="T1362" s="110"/>
      <c r="U1362" s="110"/>
      <c r="V1362" s="110"/>
      <c r="W1362" s="110"/>
      <c r="Y1362" s="110"/>
      <c r="Z1362" s="110"/>
      <c r="AK1362" s="110"/>
      <c r="AL1362" s="110"/>
      <c r="AM1362" s="110"/>
      <c r="AN1362" s="110"/>
      <c r="AO1362" s="110"/>
      <c r="AP1362" s="110"/>
      <c r="AQ1362" s="110"/>
      <c r="AR1362" s="110"/>
      <c r="AS1362" s="110"/>
      <c r="AT1362" s="110"/>
      <c r="AU1362" s="110"/>
      <c r="AV1362" s="110"/>
      <c r="AW1362" s="110"/>
      <c r="AX1362" s="110"/>
      <c r="AY1362" s="110"/>
      <c r="AZ1362" s="110"/>
      <c r="BA1362" s="110"/>
      <c r="BB1362" s="110"/>
      <c r="BC1362" s="110"/>
      <c r="BD1362" s="110"/>
    </row>
    <row r="1363" spans="1:56" s="108" customFormat="1" x14ac:dyDescent="0.25">
      <c r="A1363" s="11"/>
      <c r="D1363" s="109"/>
      <c r="E1363" s="110"/>
      <c r="F1363" s="110"/>
      <c r="G1363" s="110"/>
      <c r="H1363" s="110"/>
      <c r="I1363" s="110"/>
      <c r="P1363" s="110"/>
      <c r="Q1363" s="110"/>
      <c r="R1363" s="110"/>
      <c r="S1363" s="110"/>
      <c r="T1363" s="110"/>
      <c r="U1363" s="110"/>
      <c r="V1363" s="110"/>
      <c r="W1363" s="110"/>
      <c r="Y1363" s="110"/>
      <c r="Z1363" s="110"/>
      <c r="AK1363" s="110"/>
      <c r="AL1363" s="110"/>
      <c r="AM1363" s="110"/>
      <c r="AN1363" s="110"/>
      <c r="AO1363" s="110"/>
      <c r="AP1363" s="110"/>
      <c r="AQ1363" s="110"/>
      <c r="AR1363" s="110"/>
      <c r="AS1363" s="110"/>
      <c r="AT1363" s="110"/>
      <c r="AU1363" s="110"/>
      <c r="AV1363" s="110"/>
      <c r="AW1363" s="110"/>
      <c r="AX1363" s="110"/>
      <c r="AY1363" s="110"/>
      <c r="AZ1363" s="110"/>
      <c r="BA1363" s="110"/>
      <c r="BB1363" s="110"/>
      <c r="BC1363" s="110"/>
      <c r="BD1363" s="110"/>
    </row>
    <row r="1364" spans="1:56" s="108" customFormat="1" x14ac:dyDescent="0.25">
      <c r="A1364" s="11"/>
      <c r="D1364" s="109"/>
      <c r="E1364" s="110"/>
      <c r="F1364" s="110"/>
      <c r="G1364" s="110"/>
      <c r="H1364" s="110"/>
      <c r="I1364" s="110"/>
      <c r="P1364" s="110"/>
      <c r="Q1364" s="110"/>
      <c r="R1364" s="110"/>
      <c r="S1364" s="110"/>
      <c r="T1364" s="110"/>
      <c r="U1364" s="110"/>
      <c r="V1364" s="110"/>
      <c r="W1364" s="110"/>
      <c r="Y1364" s="110"/>
      <c r="Z1364" s="110"/>
      <c r="AK1364" s="110"/>
      <c r="AL1364" s="110"/>
      <c r="AM1364" s="110"/>
      <c r="AN1364" s="110"/>
      <c r="AO1364" s="110"/>
      <c r="AP1364" s="110"/>
      <c r="AQ1364" s="110"/>
      <c r="AR1364" s="110"/>
      <c r="AS1364" s="110"/>
      <c r="AT1364" s="110"/>
      <c r="AU1364" s="110"/>
      <c r="AV1364" s="110"/>
      <c r="AW1364" s="110"/>
      <c r="AX1364" s="110"/>
      <c r="AY1364" s="110"/>
      <c r="AZ1364" s="110"/>
      <c r="BA1364" s="110"/>
      <c r="BB1364" s="110"/>
      <c r="BC1364" s="110"/>
      <c r="BD1364" s="110"/>
    </row>
    <row r="1365" spans="1:56" s="108" customFormat="1" x14ac:dyDescent="0.25">
      <c r="A1365" s="11"/>
      <c r="D1365" s="109"/>
      <c r="E1365" s="110"/>
      <c r="F1365" s="110"/>
      <c r="G1365" s="110"/>
      <c r="H1365" s="110"/>
      <c r="I1365" s="110"/>
      <c r="P1365" s="110"/>
      <c r="Q1365" s="110"/>
      <c r="R1365" s="110"/>
      <c r="S1365" s="110"/>
      <c r="T1365" s="110"/>
      <c r="U1365" s="110"/>
      <c r="V1365" s="110"/>
      <c r="W1365" s="110"/>
      <c r="Y1365" s="110"/>
      <c r="Z1365" s="110"/>
      <c r="AK1365" s="110"/>
      <c r="AL1365" s="110"/>
      <c r="AM1365" s="110"/>
      <c r="AN1365" s="110"/>
      <c r="AO1365" s="110"/>
      <c r="AP1365" s="110"/>
      <c r="AQ1365" s="110"/>
      <c r="AR1365" s="110"/>
      <c r="AS1365" s="110"/>
      <c r="AT1365" s="110"/>
      <c r="AU1365" s="110"/>
      <c r="AV1365" s="110"/>
      <c r="AW1365" s="110"/>
      <c r="AX1365" s="110"/>
      <c r="AY1365" s="110"/>
      <c r="AZ1365" s="110"/>
      <c r="BA1365" s="110"/>
      <c r="BB1365" s="110"/>
      <c r="BC1365" s="110"/>
      <c r="BD1365" s="110"/>
    </row>
    <row r="1366" spans="1:56" s="108" customFormat="1" x14ac:dyDescent="0.25">
      <c r="A1366" s="11"/>
      <c r="D1366" s="109"/>
      <c r="E1366" s="110"/>
      <c r="F1366" s="110"/>
      <c r="G1366" s="110"/>
      <c r="H1366" s="110"/>
      <c r="I1366" s="110"/>
      <c r="P1366" s="110"/>
      <c r="Q1366" s="110"/>
      <c r="R1366" s="110"/>
      <c r="S1366" s="110"/>
      <c r="T1366" s="110"/>
      <c r="U1366" s="110"/>
      <c r="V1366" s="110"/>
      <c r="W1366" s="110"/>
      <c r="Y1366" s="110"/>
      <c r="Z1366" s="110"/>
      <c r="AK1366" s="110"/>
      <c r="AL1366" s="110"/>
      <c r="AM1366" s="110"/>
      <c r="AN1366" s="110"/>
      <c r="AO1366" s="110"/>
      <c r="AP1366" s="110"/>
      <c r="AQ1366" s="110"/>
      <c r="AR1366" s="110"/>
      <c r="AS1366" s="110"/>
      <c r="AT1366" s="110"/>
      <c r="AU1366" s="110"/>
      <c r="AV1366" s="110"/>
      <c r="AW1366" s="110"/>
      <c r="AX1366" s="110"/>
      <c r="AY1366" s="110"/>
      <c r="AZ1366" s="110"/>
      <c r="BA1366" s="110"/>
      <c r="BB1366" s="110"/>
      <c r="BC1366" s="110"/>
      <c r="BD1366" s="110"/>
    </row>
    <row r="1367" spans="1:56" s="108" customFormat="1" x14ac:dyDescent="0.25">
      <c r="A1367" s="11"/>
      <c r="D1367" s="109"/>
      <c r="E1367" s="110"/>
      <c r="F1367" s="110"/>
      <c r="G1367" s="110"/>
      <c r="H1367" s="110"/>
      <c r="I1367" s="110"/>
      <c r="P1367" s="110"/>
      <c r="Q1367" s="110"/>
      <c r="R1367" s="110"/>
      <c r="S1367" s="110"/>
      <c r="T1367" s="110"/>
      <c r="U1367" s="110"/>
      <c r="V1367" s="110"/>
      <c r="W1367" s="110"/>
      <c r="Y1367" s="110"/>
      <c r="Z1367" s="110"/>
      <c r="AK1367" s="110"/>
      <c r="AL1367" s="110"/>
      <c r="AM1367" s="110"/>
      <c r="AN1367" s="110"/>
      <c r="AO1367" s="110"/>
      <c r="AP1367" s="110"/>
      <c r="AQ1367" s="110"/>
      <c r="AR1367" s="110"/>
      <c r="AS1367" s="110"/>
      <c r="AT1367" s="110"/>
      <c r="AU1367" s="110"/>
      <c r="AV1367" s="110"/>
      <c r="AW1367" s="110"/>
      <c r="AX1367" s="110"/>
      <c r="AY1367" s="110"/>
      <c r="AZ1367" s="110"/>
      <c r="BA1367" s="110"/>
      <c r="BB1367" s="110"/>
      <c r="BC1367" s="110"/>
      <c r="BD1367" s="110"/>
    </row>
    <row r="1368" spans="1:56" s="108" customFormat="1" x14ac:dyDescent="0.25">
      <c r="A1368" s="11"/>
      <c r="D1368" s="109"/>
      <c r="E1368" s="110"/>
      <c r="F1368" s="110"/>
      <c r="G1368" s="110"/>
      <c r="H1368" s="110"/>
      <c r="I1368" s="110"/>
      <c r="P1368" s="110"/>
      <c r="Q1368" s="110"/>
      <c r="R1368" s="110"/>
      <c r="S1368" s="110"/>
      <c r="T1368" s="110"/>
      <c r="U1368" s="110"/>
      <c r="V1368" s="110"/>
      <c r="W1368" s="110"/>
      <c r="Y1368" s="110"/>
      <c r="Z1368" s="110"/>
      <c r="AK1368" s="110"/>
      <c r="AL1368" s="110"/>
      <c r="AM1368" s="110"/>
      <c r="AN1368" s="110"/>
      <c r="AO1368" s="110"/>
      <c r="AP1368" s="110"/>
      <c r="AQ1368" s="110"/>
      <c r="AR1368" s="110"/>
      <c r="AS1368" s="110"/>
      <c r="AT1368" s="110"/>
      <c r="AU1368" s="110"/>
      <c r="AV1368" s="110"/>
      <c r="AW1368" s="110"/>
      <c r="AX1368" s="110"/>
      <c r="AY1368" s="110"/>
      <c r="AZ1368" s="110"/>
      <c r="BA1368" s="110"/>
      <c r="BB1368" s="110"/>
      <c r="BC1368" s="110"/>
      <c r="BD1368" s="110"/>
    </row>
    <row r="1369" spans="1:56" s="108" customFormat="1" x14ac:dyDescent="0.25">
      <c r="A1369" s="11"/>
      <c r="D1369" s="109"/>
      <c r="E1369" s="110"/>
      <c r="F1369" s="110"/>
      <c r="G1369" s="110"/>
      <c r="H1369" s="110"/>
      <c r="I1369" s="110"/>
      <c r="P1369" s="110"/>
      <c r="Q1369" s="110"/>
      <c r="R1369" s="110"/>
      <c r="S1369" s="110"/>
      <c r="T1369" s="110"/>
      <c r="U1369" s="110"/>
      <c r="V1369" s="110"/>
      <c r="W1369" s="110"/>
      <c r="Y1369" s="110"/>
      <c r="Z1369" s="110"/>
      <c r="AK1369" s="110"/>
      <c r="AL1369" s="110"/>
      <c r="AM1369" s="110"/>
      <c r="AN1369" s="110"/>
      <c r="AO1369" s="110"/>
      <c r="AP1369" s="110"/>
      <c r="AQ1369" s="110"/>
      <c r="AR1369" s="110"/>
      <c r="AS1369" s="110"/>
      <c r="AT1369" s="110"/>
      <c r="AU1369" s="110"/>
      <c r="AV1369" s="110"/>
      <c r="AW1369" s="110"/>
      <c r="AX1369" s="110"/>
      <c r="AY1369" s="110"/>
      <c r="AZ1369" s="110"/>
      <c r="BA1369" s="110"/>
      <c r="BB1369" s="110"/>
      <c r="BC1369" s="110"/>
      <c r="BD1369" s="110"/>
    </row>
    <row r="1370" spans="1:56" s="108" customFormat="1" x14ac:dyDescent="0.25">
      <c r="A1370" s="11"/>
      <c r="D1370" s="109"/>
      <c r="E1370" s="110"/>
      <c r="F1370" s="110"/>
      <c r="G1370" s="110"/>
      <c r="H1370" s="110"/>
      <c r="I1370" s="110"/>
      <c r="P1370" s="110"/>
      <c r="Q1370" s="110"/>
      <c r="R1370" s="110"/>
      <c r="S1370" s="110"/>
      <c r="T1370" s="110"/>
      <c r="U1370" s="110"/>
      <c r="V1370" s="110"/>
      <c r="W1370" s="110"/>
      <c r="Y1370" s="110"/>
      <c r="Z1370" s="110"/>
      <c r="AK1370" s="110"/>
      <c r="AL1370" s="110"/>
      <c r="AM1370" s="110"/>
      <c r="AN1370" s="110"/>
      <c r="AO1370" s="110"/>
      <c r="AP1370" s="110"/>
      <c r="AQ1370" s="110"/>
      <c r="AR1370" s="110"/>
      <c r="AS1370" s="110"/>
      <c r="AT1370" s="110"/>
      <c r="AU1370" s="110"/>
      <c r="AV1370" s="110"/>
      <c r="AW1370" s="110"/>
      <c r="AX1370" s="110"/>
      <c r="AY1370" s="110"/>
      <c r="AZ1370" s="110"/>
      <c r="BA1370" s="110"/>
      <c r="BB1370" s="110"/>
      <c r="BC1370" s="110"/>
      <c r="BD1370" s="110"/>
    </row>
    <row r="1371" spans="1:56" s="108" customFormat="1" x14ac:dyDescent="0.25">
      <c r="A1371" s="11"/>
      <c r="D1371" s="109"/>
      <c r="E1371" s="110"/>
      <c r="F1371" s="110"/>
      <c r="G1371" s="110"/>
      <c r="H1371" s="110"/>
      <c r="I1371" s="110"/>
      <c r="P1371" s="110"/>
      <c r="Q1371" s="110"/>
      <c r="R1371" s="110"/>
      <c r="S1371" s="110"/>
      <c r="T1371" s="110"/>
      <c r="U1371" s="110"/>
      <c r="V1371" s="110"/>
      <c r="W1371" s="110"/>
      <c r="Y1371" s="110"/>
      <c r="Z1371" s="110"/>
      <c r="AK1371" s="110"/>
      <c r="AL1371" s="110"/>
      <c r="AM1371" s="110"/>
      <c r="AN1371" s="110"/>
      <c r="AO1371" s="110"/>
      <c r="AP1371" s="110"/>
      <c r="AQ1371" s="110"/>
      <c r="AR1371" s="110"/>
      <c r="AS1371" s="110"/>
      <c r="AT1371" s="110"/>
      <c r="AU1371" s="110"/>
      <c r="AV1371" s="110"/>
      <c r="AW1371" s="110"/>
      <c r="AX1371" s="110"/>
      <c r="AY1371" s="110"/>
      <c r="AZ1371" s="110"/>
      <c r="BA1371" s="110"/>
      <c r="BB1371" s="110"/>
      <c r="BC1371" s="110"/>
      <c r="BD1371" s="110"/>
    </row>
    <row r="1372" spans="1:56" s="108" customFormat="1" x14ac:dyDescent="0.25">
      <c r="A1372" s="11"/>
      <c r="D1372" s="109"/>
      <c r="E1372" s="110"/>
      <c r="F1372" s="110"/>
      <c r="G1372" s="110"/>
      <c r="H1372" s="110"/>
      <c r="I1372" s="110"/>
      <c r="P1372" s="110"/>
      <c r="Q1372" s="110"/>
      <c r="R1372" s="110"/>
      <c r="S1372" s="110"/>
      <c r="T1372" s="110"/>
      <c r="U1372" s="110"/>
      <c r="V1372" s="110"/>
      <c r="W1372" s="110"/>
      <c r="Y1372" s="110"/>
      <c r="Z1372" s="110"/>
      <c r="AK1372" s="110"/>
      <c r="AL1372" s="110"/>
      <c r="AM1372" s="110"/>
      <c r="AN1372" s="110"/>
      <c r="AO1372" s="110"/>
      <c r="AP1372" s="110"/>
      <c r="AQ1372" s="110"/>
      <c r="AR1372" s="110"/>
      <c r="AS1372" s="110"/>
      <c r="AT1372" s="110"/>
      <c r="AU1372" s="110"/>
      <c r="AV1372" s="110"/>
      <c r="AW1372" s="110"/>
      <c r="AX1372" s="110"/>
      <c r="AY1372" s="110"/>
      <c r="AZ1372" s="110"/>
      <c r="BA1372" s="110"/>
      <c r="BB1372" s="110"/>
      <c r="BC1372" s="110"/>
      <c r="BD1372" s="110"/>
    </row>
    <row r="1373" spans="1:56" s="108" customFormat="1" x14ac:dyDescent="0.25">
      <c r="A1373" s="11"/>
      <c r="D1373" s="109"/>
      <c r="E1373" s="110"/>
      <c r="F1373" s="110"/>
      <c r="G1373" s="110"/>
      <c r="H1373" s="110"/>
      <c r="I1373" s="110"/>
      <c r="P1373" s="110"/>
      <c r="Q1373" s="110"/>
      <c r="R1373" s="110"/>
      <c r="S1373" s="110"/>
      <c r="T1373" s="110"/>
      <c r="U1373" s="110"/>
      <c r="V1373" s="110"/>
      <c r="W1373" s="110"/>
      <c r="Y1373" s="110"/>
      <c r="Z1373" s="110"/>
      <c r="AK1373" s="110"/>
      <c r="AL1373" s="110"/>
      <c r="AM1373" s="110"/>
      <c r="AN1373" s="110"/>
      <c r="AO1373" s="110"/>
      <c r="AP1373" s="110"/>
      <c r="AQ1373" s="110"/>
      <c r="AR1373" s="110"/>
      <c r="AS1373" s="110"/>
      <c r="AT1373" s="110"/>
      <c r="AU1373" s="110"/>
      <c r="AV1373" s="110"/>
      <c r="AW1373" s="110"/>
      <c r="AX1373" s="110"/>
      <c r="AY1373" s="110"/>
      <c r="AZ1373" s="110"/>
      <c r="BA1373" s="110"/>
      <c r="BB1373" s="110"/>
      <c r="BC1373" s="110"/>
      <c r="BD1373" s="110"/>
    </row>
    <row r="1374" spans="1:56" s="108" customFormat="1" x14ac:dyDescent="0.25">
      <c r="A1374" s="11"/>
      <c r="D1374" s="109"/>
      <c r="E1374" s="110"/>
      <c r="F1374" s="110"/>
      <c r="G1374" s="110"/>
      <c r="H1374" s="110"/>
      <c r="I1374" s="110"/>
      <c r="P1374" s="110"/>
      <c r="Q1374" s="110"/>
      <c r="R1374" s="110"/>
      <c r="S1374" s="110"/>
      <c r="T1374" s="110"/>
      <c r="U1374" s="110"/>
      <c r="V1374" s="110"/>
      <c r="W1374" s="110"/>
      <c r="Y1374" s="110"/>
      <c r="Z1374" s="110"/>
      <c r="AK1374" s="110"/>
      <c r="AL1374" s="110"/>
      <c r="AM1374" s="110"/>
      <c r="AN1374" s="110"/>
      <c r="AO1374" s="110"/>
      <c r="AP1374" s="110"/>
      <c r="AQ1374" s="110"/>
      <c r="AR1374" s="110"/>
      <c r="AS1374" s="110"/>
      <c r="AT1374" s="110"/>
      <c r="AU1374" s="110"/>
      <c r="AV1374" s="110"/>
      <c r="AW1374" s="110"/>
      <c r="AX1374" s="110"/>
      <c r="AY1374" s="110"/>
      <c r="AZ1374" s="110"/>
      <c r="BA1374" s="110"/>
      <c r="BB1374" s="110"/>
      <c r="BC1374" s="110"/>
      <c r="BD1374" s="110"/>
    </row>
    <row r="1375" spans="1:56" s="108" customFormat="1" x14ac:dyDescent="0.25">
      <c r="A1375" s="11"/>
      <c r="D1375" s="109"/>
      <c r="E1375" s="110"/>
      <c r="F1375" s="110"/>
      <c r="G1375" s="110"/>
      <c r="H1375" s="110"/>
      <c r="I1375" s="110"/>
      <c r="P1375" s="110"/>
      <c r="Q1375" s="110"/>
      <c r="R1375" s="110"/>
      <c r="S1375" s="110"/>
      <c r="T1375" s="110"/>
      <c r="U1375" s="110"/>
      <c r="V1375" s="110"/>
      <c r="W1375" s="110"/>
      <c r="Y1375" s="110"/>
      <c r="Z1375" s="110"/>
      <c r="AK1375" s="110"/>
      <c r="AL1375" s="110"/>
      <c r="AM1375" s="110"/>
      <c r="AN1375" s="110"/>
      <c r="AO1375" s="110"/>
      <c r="AP1375" s="110"/>
      <c r="AQ1375" s="110"/>
      <c r="AR1375" s="110"/>
      <c r="AS1375" s="110"/>
      <c r="AT1375" s="110"/>
      <c r="AU1375" s="110"/>
      <c r="AV1375" s="110"/>
      <c r="AW1375" s="110"/>
      <c r="AX1375" s="110"/>
      <c r="AY1375" s="110"/>
      <c r="AZ1375" s="110"/>
      <c r="BA1375" s="110"/>
      <c r="BB1375" s="110"/>
      <c r="BC1375" s="110"/>
      <c r="BD1375" s="110"/>
    </row>
    <row r="1376" spans="1:56" s="108" customFormat="1" x14ac:dyDescent="0.25">
      <c r="A1376" s="11"/>
      <c r="D1376" s="109"/>
      <c r="E1376" s="110"/>
      <c r="F1376" s="110"/>
      <c r="G1376" s="110"/>
      <c r="H1376" s="110"/>
      <c r="I1376" s="110"/>
      <c r="P1376" s="110"/>
      <c r="Q1376" s="110"/>
      <c r="R1376" s="110"/>
      <c r="S1376" s="110"/>
      <c r="T1376" s="110"/>
      <c r="U1376" s="110"/>
      <c r="V1376" s="110"/>
      <c r="W1376" s="110"/>
      <c r="Y1376" s="110"/>
      <c r="Z1376" s="110"/>
      <c r="AK1376" s="110"/>
      <c r="AL1376" s="110"/>
      <c r="AM1376" s="110"/>
      <c r="AN1376" s="110"/>
      <c r="AO1376" s="110"/>
      <c r="AP1376" s="110"/>
      <c r="AQ1376" s="110"/>
      <c r="AR1376" s="110"/>
      <c r="AS1376" s="110"/>
      <c r="AT1376" s="110"/>
      <c r="AU1376" s="110"/>
      <c r="AV1376" s="110"/>
      <c r="AW1376" s="110"/>
      <c r="AX1376" s="110"/>
      <c r="AY1376" s="110"/>
      <c r="AZ1376" s="110"/>
      <c r="BA1376" s="110"/>
      <c r="BB1376" s="110"/>
      <c r="BC1376" s="110"/>
      <c r="BD1376" s="110"/>
    </row>
    <row r="1377" spans="1:56" s="108" customFormat="1" x14ac:dyDescent="0.25">
      <c r="A1377" s="11"/>
      <c r="D1377" s="109"/>
      <c r="E1377" s="110"/>
      <c r="F1377" s="110"/>
      <c r="G1377" s="110"/>
      <c r="H1377" s="110"/>
      <c r="I1377" s="110"/>
      <c r="P1377" s="110"/>
      <c r="Q1377" s="110"/>
      <c r="R1377" s="110"/>
      <c r="S1377" s="110"/>
      <c r="T1377" s="110"/>
      <c r="U1377" s="110"/>
      <c r="V1377" s="110"/>
      <c r="W1377" s="110"/>
      <c r="Y1377" s="110"/>
      <c r="Z1377" s="110"/>
      <c r="AK1377" s="110"/>
      <c r="AL1377" s="110"/>
      <c r="AM1377" s="110"/>
      <c r="AN1377" s="110"/>
      <c r="AO1377" s="110"/>
      <c r="AP1377" s="110"/>
      <c r="AQ1377" s="110"/>
      <c r="AR1377" s="110"/>
      <c r="AS1377" s="110"/>
      <c r="AT1377" s="110"/>
      <c r="AU1377" s="110"/>
      <c r="AV1377" s="110"/>
      <c r="AW1377" s="110"/>
      <c r="AX1377" s="110"/>
      <c r="AY1377" s="110"/>
      <c r="AZ1377" s="110"/>
      <c r="BA1377" s="110"/>
      <c r="BB1377" s="110"/>
      <c r="BC1377" s="110"/>
      <c r="BD1377" s="110"/>
    </row>
    <row r="1378" spans="1:56" s="108" customFormat="1" x14ac:dyDescent="0.25">
      <c r="A1378" s="11"/>
      <c r="D1378" s="109"/>
      <c r="E1378" s="110"/>
      <c r="F1378" s="110"/>
      <c r="G1378" s="110"/>
      <c r="H1378" s="110"/>
      <c r="I1378" s="110"/>
      <c r="P1378" s="110"/>
      <c r="Q1378" s="110"/>
      <c r="R1378" s="110"/>
      <c r="S1378" s="110"/>
      <c r="T1378" s="110"/>
      <c r="U1378" s="110"/>
      <c r="V1378" s="110"/>
      <c r="W1378" s="110"/>
      <c r="Y1378" s="110"/>
      <c r="Z1378" s="110"/>
      <c r="AK1378" s="110"/>
      <c r="AL1378" s="110"/>
      <c r="AM1378" s="110"/>
      <c r="AN1378" s="110"/>
      <c r="AO1378" s="110"/>
      <c r="AP1378" s="110"/>
      <c r="AQ1378" s="110"/>
      <c r="AR1378" s="110"/>
      <c r="AS1378" s="110"/>
      <c r="AT1378" s="110"/>
      <c r="AU1378" s="110"/>
      <c r="AV1378" s="110"/>
      <c r="AW1378" s="110"/>
      <c r="AX1378" s="110"/>
      <c r="AY1378" s="110"/>
      <c r="AZ1378" s="110"/>
      <c r="BA1378" s="110"/>
      <c r="BB1378" s="110"/>
      <c r="BC1378" s="110"/>
      <c r="BD1378" s="110"/>
    </row>
    <row r="1379" spans="1:56" s="108" customFormat="1" x14ac:dyDescent="0.25">
      <c r="A1379" s="11"/>
      <c r="D1379" s="109"/>
      <c r="E1379" s="110"/>
      <c r="F1379" s="110"/>
      <c r="G1379" s="110"/>
      <c r="H1379" s="110"/>
      <c r="I1379" s="110"/>
      <c r="P1379" s="110"/>
      <c r="Q1379" s="110"/>
      <c r="R1379" s="110"/>
      <c r="S1379" s="110"/>
      <c r="T1379" s="110"/>
      <c r="U1379" s="110"/>
      <c r="V1379" s="110"/>
      <c r="W1379" s="110"/>
      <c r="Y1379" s="110"/>
      <c r="Z1379" s="110"/>
      <c r="AK1379" s="110"/>
      <c r="AL1379" s="110"/>
      <c r="AM1379" s="110"/>
      <c r="AN1379" s="110"/>
      <c r="AO1379" s="110"/>
      <c r="AP1379" s="110"/>
      <c r="AQ1379" s="110"/>
      <c r="AR1379" s="110"/>
      <c r="AS1379" s="110"/>
      <c r="AT1379" s="110"/>
      <c r="AU1379" s="110"/>
      <c r="AV1379" s="110"/>
      <c r="AW1379" s="110"/>
      <c r="AX1379" s="110"/>
      <c r="AY1379" s="110"/>
      <c r="AZ1379" s="110"/>
      <c r="BA1379" s="110"/>
      <c r="BB1379" s="110"/>
      <c r="BC1379" s="110"/>
      <c r="BD1379" s="110"/>
    </row>
    <row r="1380" spans="1:56" s="108" customFormat="1" x14ac:dyDescent="0.25">
      <c r="A1380" s="11"/>
      <c r="D1380" s="109"/>
      <c r="E1380" s="110"/>
      <c r="F1380" s="110"/>
      <c r="G1380" s="110"/>
      <c r="H1380" s="110"/>
      <c r="I1380" s="110"/>
      <c r="P1380" s="110"/>
      <c r="Q1380" s="110"/>
      <c r="R1380" s="110"/>
      <c r="S1380" s="110"/>
      <c r="T1380" s="110"/>
      <c r="U1380" s="110"/>
      <c r="V1380" s="110"/>
      <c r="W1380" s="110"/>
      <c r="Y1380" s="110"/>
      <c r="Z1380" s="110"/>
      <c r="AK1380" s="110"/>
      <c r="AL1380" s="110"/>
      <c r="AM1380" s="110"/>
      <c r="AN1380" s="110"/>
      <c r="AO1380" s="110"/>
      <c r="AP1380" s="110"/>
      <c r="AQ1380" s="110"/>
      <c r="AR1380" s="110"/>
      <c r="AS1380" s="110"/>
      <c r="AT1380" s="110"/>
      <c r="AU1380" s="110"/>
      <c r="AV1380" s="110"/>
      <c r="AW1380" s="110"/>
      <c r="AX1380" s="110"/>
      <c r="AY1380" s="110"/>
      <c r="AZ1380" s="110"/>
      <c r="BA1380" s="110"/>
      <c r="BB1380" s="110"/>
      <c r="BC1380" s="110"/>
      <c r="BD1380" s="110"/>
    </row>
    <row r="1381" spans="1:56" s="108" customFormat="1" x14ac:dyDescent="0.25">
      <c r="A1381" s="11"/>
      <c r="D1381" s="109"/>
      <c r="E1381" s="110"/>
      <c r="F1381" s="110"/>
      <c r="G1381" s="110"/>
      <c r="H1381" s="110"/>
      <c r="I1381" s="110"/>
      <c r="P1381" s="110"/>
      <c r="Q1381" s="110"/>
      <c r="R1381" s="110"/>
      <c r="S1381" s="110"/>
      <c r="T1381" s="110"/>
      <c r="U1381" s="110"/>
      <c r="V1381" s="110"/>
      <c r="W1381" s="110"/>
      <c r="Y1381" s="110"/>
      <c r="Z1381" s="110"/>
      <c r="AK1381" s="110"/>
      <c r="AL1381" s="110"/>
      <c r="AM1381" s="110"/>
      <c r="AN1381" s="110"/>
      <c r="AO1381" s="110"/>
      <c r="AP1381" s="110"/>
      <c r="AQ1381" s="110"/>
      <c r="AR1381" s="110"/>
      <c r="AS1381" s="110"/>
      <c r="AT1381" s="110"/>
      <c r="AU1381" s="110"/>
      <c r="AV1381" s="110"/>
      <c r="AW1381" s="110"/>
      <c r="AX1381" s="110"/>
      <c r="AY1381" s="110"/>
      <c r="AZ1381" s="110"/>
      <c r="BA1381" s="110"/>
      <c r="BB1381" s="110"/>
      <c r="BC1381" s="110"/>
      <c r="BD1381" s="110"/>
    </row>
    <row r="1382" spans="1:56" s="108" customFormat="1" x14ac:dyDescent="0.25">
      <c r="A1382" s="11"/>
      <c r="D1382" s="109"/>
      <c r="E1382" s="110"/>
      <c r="F1382" s="110"/>
      <c r="G1382" s="110"/>
      <c r="H1382" s="110"/>
      <c r="I1382" s="110"/>
      <c r="P1382" s="110"/>
      <c r="Q1382" s="110"/>
      <c r="R1382" s="110"/>
      <c r="S1382" s="110"/>
      <c r="T1382" s="110"/>
      <c r="U1382" s="110"/>
      <c r="V1382" s="110"/>
      <c r="W1382" s="110"/>
      <c r="Y1382" s="110"/>
      <c r="Z1382" s="110"/>
      <c r="AK1382" s="110"/>
      <c r="AL1382" s="110"/>
      <c r="AM1382" s="110"/>
      <c r="AN1382" s="110"/>
      <c r="AO1382" s="110"/>
      <c r="AP1382" s="110"/>
      <c r="AQ1382" s="110"/>
      <c r="AR1382" s="110"/>
      <c r="AS1382" s="110"/>
      <c r="AT1382" s="110"/>
      <c r="AU1382" s="110"/>
      <c r="AV1382" s="110"/>
      <c r="AW1382" s="110"/>
      <c r="AX1382" s="110"/>
      <c r="AY1382" s="110"/>
      <c r="AZ1382" s="110"/>
      <c r="BA1382" s="110"/>
      <c r="BB1382" s="110"/>
      <c r="BC1382" s="110"/>
      <c r="BD1382" s="110"/>
    </row>
    <row r="1383" spans="1:56" s="108" customFormat="1" x14ac:dyDescent="0.25">
      <c r="A1383" s="11"/>
      <c r="D1383" s="109"/>
      <c r="E1383" s="110"/>
      <c r="F1383" s="110"/>
      <c r="G1383" s="110"/>
      <c r="H1383" s="110"/>
      <c r="I1383" s="110"/>
      <c r="P1383" s="110"/>
      <c r="Q1383" s="110"/>
      <c r="R1383" s="110"/>
      <c r="S1383" s="110"/>
      <c r="T1383" s="110"/>
      <c r="U1383" s="110"/>
      <c r="V1383" s="110"/>
      <c r="W1383" s="110"/>
      <c r="Y1383" s="110"/>
      <c r="Z1383" s="110"/>
      <c r="AK1383" s="110"/>
      <c r="AL1383" s="110"/>
      <c r="AM1383" s="110"/>
      <c r="AN1383" s="110"/>
      <c r="AO1383" s="110"/>
      <c r="AP1383" s="110"/>
      <c r="AQ1383" s="110"/>
      <c r="AR1383" s="110"/>
      <c r="AS1383" s="110"/>
      <c r="AT1383" s="110"/>
      <c r="AU1383" s="110"/>
      <c r="AV1383" s="110"/>
      <c r="AW1383" s="110"/>
      <c r="AX1383" s="110"/>
      <c r="AY1383" s="110"/>
      <c r="AZ1383" s="110"/>
      <c r="BA1383" s="110"/>
      <c r="BB1383" s="110"/>
      <c r="BC1383" s="110"/>
      <c r="BD1383" s="110"/>
    </row>
    <row r="1384" spans="1:56" s="108" customFormat="1" x14ac:dyDescent="0.25">
      <c r="A1384" s="11"/>
      <c r="D1384" s="109"/>
      <c r="E1384" s="110"/>
      <c r="F1384" s="110"/>
      <c r="G1384" s="110"/>
      <c r="H1384" s="110"/>
      <c r="I1384" s="110"/>
      <c r="P1384" s="110"/>
      <c r="Q1384" s="110"/>
      <c r="R1384" s="110"/>
      <c r="S1384" s="110"/>
      <c r="T1384" s="110"/>
      <c r="U1384" s="110"/>
      <c r="V1384" s="110"/>
      <c r="W1384" s="110"/>
      <c r="Y1384" s="110"/>
      <c r="Z1384" s="110"/>
      <c r="AK1384" s="110"/>
      <c r="AL1384" s="110"/>
      <c r="AM1384" s="110"/>
      <c r="AN1384" s="110"/>
      <c r="AO1384" s="110"/>
      <c r="AP1384" s="110"/>
      <c r="AQ1384" s="110"/>
      <c r="AR1384" s="110"/>
      <c r="AS1384" s="110"/>
      <c r="AT1384" s="110"/>
      <c r="AU1384" s="110"/>
      <c r="AV1384" s="110"/>
      <c r="AW1384" s="110"/>
      <c r="AX1384" s="110"/>
      <c r="AY1384" s="110"/>
      <c r="AZ1384" s="110"/>
      <c r="BA1384" s="110"/>
      <c r="BB1384" s="110"/>
      <c r="BC1384" s="110"/>
      <c r="BD1384" s="110"/>
    </row>
    <row r="1385" spans="1:56" s="108" customFormat="1" x14ac:dyDescent="0.25">
      <c r="A1385" s="11"/>
      <c r="D1385" s="109"/>
      <c r="E1385" s="110"/>
      <c r="F1385" s="110"/>
      <c r="G1385" s="110"/>
      <c r="H1385" s="110"/>
      <c r="I1385" s="110"/>
      <c r="P1385" s="110"/>
      <c r="Q1385" s="110"/>
      <c r="R1385" s="110"/>
      <c r="S1385" s="110"/>
      <c r="T1385" s="110"/>
      <c r="U1385" s="110"/>
      <c r="V1385" s="110"/>
      <c r="W1385" s="110"/>
      <c r="Y1385" s="110"/>
      <c r="Z1385" s="110"/>
      <c r="AK1385" s="110"/>
      <c r="AL1385" s="110"/>
      <c r="AM1385" s="110"/>
      <c r="AN1385" s="110"/>
      <c r="AO1385" s="110"/>
      <c r="AP1385" s="110"/>
      <c r="AQ1385" s="110"/>
      <c r="AR1385" s="110"/>
      <c r="AS1385" s="110"/>
      <c r="AT1385" s="110"/>
      <c r="AU1385" s="110"/>
      <c r="AV1385" s="110"/>
      <c r="AW1385" s="110"/>
      <c r="AX1385" s="110"/>
      <c r="AY1385" s="110"/>
      <c r="AZ1385" s="110"/>
      <c r="BA1385" s="110"/>
      <c r="BB1385" s="110"/>
      <c r="BC1385" s="110"/>
      <c r="BD1385" s="110"/>
    </row>
    <row r="1386" spans="1:56" s="108" customFormat="1" x14ac:dyDescent="0.25">
      <c r="A1386" s="11"/>
      <c r="D1386" s="109"/>
      <c r="E1386" s="110"/>
      <c r="F1386" s="110"/>
      <c r="G1386" s="110"/>
      <c r="H1386" s="110"/>
      <c r="I1386" s="110"/>
      <c r="P1386" s="110"/>
      <c r="Q1386" s="110"/>
      <c r="R1386" s="110"/>
      <c r="S1386" s="110"/>
      <c r="T1386" s="110"/>
      <c r="U1386" s="110"/>
      <c r="V1386" s="110"/>
      <c r="W1386" s="110"/>
      <c r="Y1386" s="110"/>
      <c r="Z1386" s="110"/>
      <c r="AK1386" s="110"/>
      <c r="AL1386" s="110"/>
      <c r="AM1386" s="110"/>
      <c r="AN1386" s="110"/>
      <c r="AO1386" s="110"/>
      <c r="AP1386" s="110"/>
      <c r="AQ1386" s="110"/>
      <c r="AR1386" s="110"/>
      <c r="AS1386" s="110"/>
      <c r="AT1386" s="110"/>
      <c r="AU1386" s="110"/>
      <c r="AV1386" s="110"/>
      <c r="AW1386" s="110"/>
      <c r="AX1386" s="110"/>
      <c r="AY1386" s="110"/>
      <c r="AZ1386" s="110"/>
      <c r="BA1386" s="110"/>
      <c r="BB1386" s="110"/>
      <c r="BC1386" s="110"/>
      <c r="BD1386" s="110"/>
    </row>
    <row r="1387" spans="1:56" s="108" customFormat="1" x14ac:dyDescent="0.25">
      <c r="A1387" s="11"/>
      <c r="D1387" s="109"/>
      <c r="E1387" s="110"/>
      <c r="F1387" s="110"/>
      <c r="G1387" s="110"/>
      <c r="H1387" s="110"/>
      <c r="I1387" s="110"/>
      <c r="P1387" s="110"/>
      <c r="Q1387" s="110"/>
      <c r="R1387" s="110"/>
      <c r="S1387" s="110"/>
      <c r="T1387" s="110"/>
      <c r="U1387" s="110"/>
      <c r="V1387" s="110"/>
      <c r="W1387" s="110"/>
      <c r="Y1387" s="110"/>
      <c r="Z1387" s="110"/>
      <c r="AK1387" s="110"/>
      <c r="AL1387" s="110"/>
      <c r="AM1387" s="110"/>
      <c r="AN1387" s="110"/>
      <c r="AO1387" s="110"/>
      <c r="AP1387" s="110"/>
      <c r="AQ1387" s="110"/>
      <c r="AR1387" s="110"/>
      <c r="AS1387" s="110"/>
      <c r="AT1387" s="110"/>
      <c r="AU1387" s="110"/>
      <c r="AV1387" s="110"/>
      <c r="AW1387" s="110"/>
      <c r="AX1387" s="110"/>
      <c r="AY1387" s="110"/>
      <c r="AZ1387" s="110"/>
      <c r="BA1387" s="110"/>
      <c r="BB1387" s="110"/>
      <c r="BC1387" s="110"/>
      <c r="BD1387" s="110"/>
    </row>
    <row r="1388" spans="1:56" s="108" customFormat="1" x14ac:dyDescent="0.25">
      <c r="A1388" s="11"/>
      <c r="D1388" s="109"/>
      <c r="E1388" s="110"/>
      <c r="F1388" s="110"/>
      <c r="G1388" s="110"/>
      <c r="H1388" s="110"/>
      <c r="I1388" s="110"/>
      <c r="P1388" s="110"/>
      <c r="Q1388" s="110"/>
      <c r="R1388" s="110"/>
      <c r="S1388" s="110"/>
      <c r="T1388" s="110"/>
      <c r="U1388" s="110"/>
      <c r="V1388" s="110"/>
      <c r="W1388" s="110"/>
      <c r="Y1388" s="110"/>
      <c r="Z1388" s="110"/>
      <c r="AK1388" s="110"/>
      <c r="AL1388" s="110"/>
      <c r="AM1388" s="110"/>
      <c r="AN1388" s="110"/>
      <c r="AO1388" s="110"/>
      <c r="AP1388" s="110"/>
      <c r="AQ1388" s="110"/>
      <c r="AR1388" s="110"/>
      <c r="AS1388" s="110"/>
      <c r="AT1388" s="110"/>
      <c r="AU1388" s="110"/>
      <c r="AV1388" s="110"/>
      <c r="AW1388" s="110"/>
      <c r="AX1388" s="110"/>
      <c r="AY1388" s="110"/>
      <c r="AZ1388" s="110"/>
      <c r="BA1388" s="110"/>
      <c r="BB1388" s="110"/>
      <c r="BC1388" s="110"/>
      <c r="BD1388" s="110"/>
    </row>
    <row r="1389" spans="1:56" s="108" customFormat="1" x14ac:dyDescent="0.25">
      <c r="A1389" s="11"/>
      <c r="D1389" s="109"/>
      <c r="E1389" s="110"/>
      <c r="F1389" s="110"/>
      <c r="G1389" s="110"/>
      <c r="H1389" s="110"/>
      <c r="I1389" s="110"/>
      <c r="P1389" s="110"/>
      <c r="Q1389" s="110"/>
      <c r="R1389" s="110"/>
      <c r="S1389" s="110"/>
      <c r="T1389" s="110"/>
      <c r="U1389" s="110"/>
      <c r="V1389" s="110"/>
      <c r="W1389" s="110"/>
      <c r="Y1389" s="110"/>
      <c r="Z1389" s="110"/>
      <c r="AK1389" s="110"/>
      <c r="AL1389" s="110"/>
      <c r="AM1389" s="110"/>
      <c r="AN1389" s="110"/>
      <c r="AO1389" s="110"/>
      <c r="AP1389" s="110"/>
      <c r="AQ1389" s="110"/>
      <c r="AR1389" s="110"/>
      <c r="AS1389" s="110"/>
      <c r="AT1389" s="110"/>
      <c r="AU1389" s="110"/>
      <c r="AV1389" s="110"/>
      <c r="AW1389" s="110"/>
      <c r="AX1389" s="110"/>
      <c r="AY1389" s="110"/>
      <c r="AZ1389" s="110"/>
      <c r="BA1389" s="110"/>
      <c r="BB1389" s="110"/>
      <c r="BC1389" s="110"/>
      <c r="BD1389" s="110"/>
    </row>
    <row r="1390" spans="1:56" s="108" customFormat="1" x14ac:dyDescent="0.25">
      <c r="A1390" s="11"/>
      <c r="D1390" s="109"/>
      <c r="E1390" s="110"/>
      <c r="F1390" s="110"/>
      <c r="G1390" s="110"/>
      <c r="H1390" s="110"/>
      <c r="I1390" s="110"/>
      <c r="P1390" s="110"/>
      <c r="Q1390" s="110"/>
      <c r="R1390" s="110"/>
      <c r="S1390" s="110"/>
      <c r="T1390" s="110"/>
      <c r="U1390" s="110"/>
      <c r="V1390" s="110"/>
      <c r="W1390" s="110"/>
      <c r="Y1390" s="110"/>
      <c r="Z1390" s="110"/>
      <c r="AK1390" s="110"/>
      <c r="AL1390" s="110"/>
      <c r="AM1390" s="110"/>
      <c r="AN1390" s="110"/>
      <c r="AO1390" s="110"/>
      <c r="AP1390" s="110"/>
      <c r="AQ1390" s="110"/>
      <c r="AR1390" s="110"/>
      <c r="AS1390" s="110"/>
      <c r="AT1390" s="110"/>
      <c r="AU1390" s="110"/>
      <c r="AV1390" s="110"/>
      <c r="AW1390" s="110"/>
      <c r="AX1390" s="110"/>
      <c r="AY1390" s="110"/>
      <c r="AZ1390" s="110"/>
      <c r="BA1390" s="110"/>
      <c r="BB1390" s="110"/>
      <c r="BC1390" s="110"/>
      <c r="BD1390" s="110"/>
    </row>
    <row r="1391" spans="1:56" s="108" customFormat="1" x14ac:dyDescent="0.25">
      <c r="A1391" s="11"/>
      <c r="D1391" s="109"/>
      <c r="E1391" s="110"/>
      <c r="F1391" s="110"/>
      <c r="G1391" s="110"/>
      <c r="H1391" s="110"/>
      <c r="I1391" s="110"/>
      <c r="P1391" s="110"/>
      <c r="Q1391" s="110"/>
      <c r="R1391" s="110"/>
      <c r="S1391" s="110"/>
      <c r="T1391" s="110"/>
      <c r="U1391" s="110"/>
      <c r="V1391" s="110"/>
      <c r="W1391" s="110"/>
      <c r="Y1391" s="110"/>
      <c r="Z1391" s="110"/>
      <c r="AK1391" s="110"/>
      <c r="AL1391" s="110"/>
      <c r="AM1391" s="110"/>
      <c r="AN1391" s="110"/>
      <c r="AO1391" s="110"/>
      <c r="AP1391" s="110"/>
      <c r="AQ1391" s="110"/>
      <c r="AR1391" s="110"/>
      <c r="AS1391" s="110"/>
      <c r="AT1391" s="110"/>
      <c r="AU1391" s="110"/>
      <c r="AV1391" s="110"/>
      <c r="AW1391" s="110"/>
      <c r="AX1391" s="110"/>
      <c r="AY1391" s="110"/>
      <c r="AZ1391" s="110"/>
      <c r="BA1391" s="110"/>
      <c r="BB1391" s="110"/>
      <c r="BC1391" s="110"/>
      <c r="BD1391" s="110"/>
    </row>
    <row r="1392" spans="1:56" s="108" customFormat="1" x14ac:dyDescent="0.25">
      <c r="A1392" s="11"/>
      <c r="D1392" s="109"/>
      <c r="E1392" s="110"/>
      <c r="F1392" s="110"/>
      <c r="G1392" s="110"/>
      <c r="H1392" s="110"/>
      <c r="I1392" s="110"/>
      <c r="P1392" s="110"/>
      <c r="Q1392" s="110"/>
      <c r="R1392" s="110"/>
      <c r="S1392" s="110"/>
      <c r="T1392" s="110"/>
      <c r="U1392" s="110"/>
      <c r="V1392" s="110"/>
      <c r="W1392" s="110"/>
      <c r="Y1392" s="110"/>
      <c r="Z1392" s="110"/>
      <c r="AK1392" s="110"/>
      <c r="AL1392" s="110"/>
      <c r="AM1392" s="110"/>
      <c r="AN1392" s="110"/>
      <c r="AO1392" s="110"/>
      <c r="AP1392" s="110"/>
      <c r="AQ1392" s="110"/>
      <c r="AR1392" s="110"/>
      <c r="AS1392" s="110"/>
      <c r="AT1392" s="110"/>
      <c r="AU1392" s="110"/>
      <c r="AV1392" s="110"/>
      <c r="AW1392" s="110"/>
      <c r="AX1392" s="110"/>
      <c r="AY1392" s="110"/>
      <c r="AZ1392" s="110"/>
      <c r="BA1392" s="110"/>
      <c r="BB1392" s="110"/>
      <c r="BC1392" s="110"/>
      <c r="BD1392" s="110"/>
    </row>
    <row r="1393" spans="1:56" s="108" customFormat="1" x14ac:dyDescent="0.25">
      <c r="A1393" s="11"/>
      <c r="D1393" s="109"/>
      <c r="E1393" s="110"/>
      <c r="F1393" s="110"/>
      <c r="G1393" s="110"/>
      <c r="H1393" s="110"/>
      <c r="I1393" s="110"/>
      <c r="P1393" s="110"/>
      <c r="Q1393" s="110"/>
      <c r="R1393" s="110"/>
      <c r="S1393" s="110"/>
      <c r="T1393" s="110"/>
      <c r="U1393" s="110"/>
      <c r="V1393" s="110"/>
      <c r="W1393" s="110"/>
      <c r="Y1393" s="110"/>
      <c r="Z1393" s="110"/>
      <c r="AK1393" s="110"/>
      <c r="AL1393" s="110"/>
      <c r="AM1393" s="110"/>
      <c r="AN1393" s="110"/>
      <c r="AO1393" s="110"/>
      <c r="AP1393" s="110"/>
      <c r="AQ1393" s="110"/>
      <c r="AR1393" s="110"/>
      <c r="AS1393" s="110"/>
      <c r="AT1393" s="110"/>
      <c r="AU1393" s="110"/>
      <c r="AV1393" s="110"/>
      <c r="AW1393" s="110"/>
      <c r="AX1393" s="110"/>
      <c r="AY1393" s="110"/>
      <c r="AZ1393" s="110"/>
      <c r="BA1393" s="110"/>
      <c r="BB1393" s="110"/>
      <c r="BC1393" s="110"/>
      <c r="BD1393" s="110"/>
    </row>
    <row r="1394" spans="1:56" s="108" customFormat="1" x14ac:dyDescent="0.25">
      <c r="A1394" s="11"/>
      <c r="D1394" s="109"/>
      <c r="E1394" s="110"/>
      <c r="F1394" s="110"/>
      <c r="G1394" s="110"/>
      <c r="H1394" s="110"/>
      <c r="I1394" s="110"/>
      <c r="P1394" s="110"/>
      <c r="Q1394" s="110"/>
      <c r="R1394" s="110"/>
      <c r="S1394" s="110"/>
      <c r="T1394" s="110"/>
      <c r="U1394" s="110"/>
      <c r="V1394" s="110"/>
      <c r="W1394" s="110"/>
      <c r="Y1394" s="110"/>
      <c r="Z1394" s="110"/>
      <c r="AK1394" s="110"/>
      <c r="AL1394" s="110"/>
      <c r="AM1394" s="110"/>
      <c r="AN1394" s="110"/>
      <c r="AO1394" s="110"/>
      <c r="AP1394" s="110"/>
      <c r="AQ1394" s="110"/>
      <c r="AR1394" s="110"/>
      <c r="AS1394" s="110"/>
      <c r="AT1394" s="110"/>
      <c r="AU1394" s="110"/>
      <c r="AV1394" s="110"/>
      <c r="AW1394" s="110"/>
      <c r="AX1394" s="110"/>
      <c r="AY1394" s="110"/>
      <c r="AZ1394" s="110"/>
      <c r="BA1394" s="110"/>
      <c r="BB1394" s="110"/>
      <c r="BC1394" s="110"/>
      <c r="BD1394" s="110"/>
    </row>
    <row r="1395" spans="1:56" s="108" customFormat="1" x14ac:dyDescent="0.25">
      <c r="A1395" s="11"/>
      <c r="D1395" s="109"/>
      <c r="E1395" s="110"/>
      <c r="F1395" s="110"/>
      <c r="G1395" s="110"/>
      <c r="H1395" s="110"/>
      <c r="I1395" s="110"/>
      <c r="P1395" s="110"/>
      <c r="Q1395" s="110"/>
      <c r="R1395" s="110"/>
      <c r="S1395" s="110"/>
      <c r="T1395" s="110"/>
      <c r="U1395" s="110"/>
      <c r="V1395" s="110"/>
      <c r="W1395" s="110"/>
      <c r="Y1395" s="110"/>
      <c r="Z1395" s="110"/>
      <c r="AK1395" s="110"/>
      <c r="AL1395" s="110"/>
      <c r="AM1395" s="110"/>
      <c r="AN1395" s="110"/>
      <c r="AO1395" s="110"/>
      <c r="AP1395" s="110"/>
      <c r="AQ1395" s="110"/>
      <c r="AR1395" s="110"/>
      <c r="AS1395" s="110"/>
      <c r="AT1395" s="110"/>
      <c r="AU1395" s="110"/>
      <c r="AV1395" s="110"/>
      <c r="AW1395" s="110"/>
      <c r="AX1395" s="110"/>
      <c r="AY1395" s="110"/>
      <c r="AZ1395" s="110"/>
      <c r="BA1395" s="110"/>
      <c r="BB1395" s="110"/>
      <c r="BC1395" s="110"/>
      <c r="BD1395" s="110"/>
    </row>
    <row r="1396" spans="1:56" s="108" customFormat="1" x14ac:dyDescent="0.25">
      <c r="A1396" s="11"/>
      <c r="D1396" s="109"/>
      <c r="E1396" s="110"/>
      <c r="F1396" s="110"/>
      <c r="G1396" s="110"/>
      <c r="H1396" s="110"/>
      <c r="I1396" s="110"/>
      <c r="P1396" s="110"/>
      <c r="Q1396" s="110"/>
      <c r="R1396" s="110"/>
      <c r="S1396" s="110"/>
      <c r="T1396" s="110"/>
      <c r="U1396" s="110"/>
      <c r="V1396" s="110"/>
      <c r="W1396" s="110"/>
      <c r="Y1396" s="110"/>
      <c r="Z1396" s="110"/>
      <c r="AK1396" s="110"/>
      <c r="AL1396" s="110"/>
      <c r="AM1396" s="110"/>
      <c r="AN1396" s="110"/>
      <c r="AO1396" s="110"/>
      <c r="AP1396" s="110"/>
      <c r="AQ1396" s="110"/>
      <c r="AR1396" s="110"/>
      <c r="AS1396" s="110"/>
      <c r="AT1396" s="110"/>
      <c r="AU1396" s="110"/>
      <c r="AV1396" s="110"/>
      <c r="AW1396" s="110"/>
      <c r="AX1396" s="110"/>
      <c r="AY1396" s="110"/>
      <c r="AZ1396" s="110"/>
      <c r="BA1396" s="110"/>
      <c r="BB1396" s="110"/>
      <c r="BC1396" s="110"/>
      <c r="BD1396" s="110"/>
    </row>
    <row r="1397" spans="1:56" s="108" customFormat="1" x14ac:dyDescent="0.25">
      <c r="A1397" s="11"/>
      <c r="D1397" s="109"/>
      <c r="E1397" s="110"/>
      <c r="F1397" s="110"/>
      <c r="G1397" s="110"/>
      <c r="H1397" s="110"/>
      <c r="I1397" s="110"/>
      <c r="P1397" s="110"/>
      <c r="Q1397" s="110"/>
      <c r="R1397" s="110"/>
      <c r="S1397" s="110"/>
      <c r="T1397" s="110"/>
      <c r="U1397" s="110"/>
      <c r="V1397" s="110"/>
      <c r="W1397" s="110"/>
      <c r="Y1397" s="110"/>
      <c r="Z1397" s="110"/>
      <c r="AK1397" s="110"/>
      <c r="AL1397" s="110"/>
      <c r="AM1397" s="110"/>
      <c r="AN1397" s="110"/>
      <c r="AO1397" s="110"/>
      <c r="AP1397" s="110"/>
      <c r="AQ1397" s="110"/>
      <c r="AR1397" s="110"/>
      <c r="AS1397" s="110"/>
      <c r="AT1397" s="110"/>
      <c r="AU1397" s="110"/>
      <c r="AV1397" s="110"/>
      <c r="AW1397" s="110"/>
      <c r="AX1397" s="110"/>
      <c r="AY1397" s="110"/>
      <c r="AZ1397" s="110"/>
      <c r="BA1397" s="110"/>
      <c r="BB1397" s="110"/>
      <c r="BC1397" s="110"/>
      <c r="BD1397" s="110"/>
    </row>
    <row r="1398" spans="1:56" s="108" customFormat="1" x14ac:dyDescent="0.25">
      <c r="A1398" s="11"/>
      <c r="D1398" s="109"/>
      <c r="E1398" s="110"/>
      <c r="F1398" s="110"/>
      <c r="G1398" s="110"/>
      <c r="H1398" s="110"/>
      <c r="I1398" s="110"/>
      <c r="P1398" s="110"/>
      <c r="Q1398" s="110"/>
      <c r="R1398" s="110"/>
      <c r="S1398" s="110"/>
      <c r="T1398" s="110"/>
      <c r="U1398" s="110"/>
      <c r="V1398" s="110"/>
      <c r="W1398" s="110"/>
      <c r="Y1398" s="110"/>
      <c r="Z1398" s="110"/>
      <c r="AK1398" s="110"/>
      <c r="AL1398" s="110"/>
      <c r="AM1398" s="110"/>
      <c r="AN1398" s="110"/>
      <c r="AO1398" s="110"/>
      <c r="AP1398" s="110"/>
      <c r="AQ1398" s="110"/>
      <c r="AR1398" s="110"/>
      <c r="AS1398" s="110"/>
      <c r="AT1398" s="110"/>
      <c r="AU1398" s="110"/>
      <c r="AV1398" s="110"/>
      <c r="AW1398" s="110"/>
      <c r="AX1398" s="110"/>
      <c r="AY1398" s="110"/>
      <c r="AZ1398" s="110"/>
      <c r="BA1398" s="110"/>
      <c r="BB1398" s="110"/>
      <c r="BC1398" s="110"/>
      <c r="BD1398" s="110"/>
    </row>
    <row r="1399" spans="1:56" s="108" customFormat="1" x14ac:dyDescent="0.25">
      <c r="A1399" s="11"/>
      <c r="D1399" s="109"/>
      <c r="E1399" s="110"/>
      <c r="F1399" s="110"/>
      <c r="G1399" s="110"/>
      <c r="H1399" s="110"/>
      <c r="I1399" s="110"/>
      <c r="P1399" s="110"/>
      <c r="Q1399" s="110"/>
      <c r="R1399" s="110"/>
      <c r="S1399" s="110"/>
      <c r="T1399" s="110"/>
      <c r="U1399" s="110"/>
      <c r="V1399" s="110"/>
      <c r="W1399" s="110"/>
      <c r="Y1399" s="110"/>
      <c r="Z1399" s="110"/>
      <c r="AK1399" s="110"/>
      <c r="AL1399" s="110"/>
      <c r="AM1399" s="110"/>
      <c r="AN1399" s="110"/>
      <c r="AO1399" s="110"/>
      <c r="AP1399" s="110"/>
      <c r="AQ1399" s="110"/>
      <c r="AR1399" s="110"/>
      <c r="AS1399" s="110"/>
      <c r="AT1399" s="110"/>
      <c r="AU1399" s="110"/>
      <c r="AV1399" s="110"/>
      <c r="AW1399" s="110"/>
      <c r="AX1399" s="110"/>
      <c r="AY1399" s="110"/>
      <c r="AZ1399" s="110"/>
      <c r="BA1399" s="110"/>
      <c r="BB1399" s="110"/>
      <c r="BC1399" s="110"/>
      <c r="BD1399" s="110"/>
    </row>
    <row r="1400" spans="1:56" s="108" customFormat="1" x14ac:dyDescent="0.25">
      <c r="A1400" s="11"/>
      <c r="D1400" s="109"/>
      <c r="E1400" s="110"/>
      <c r="F1400" s="110"/>
      <c r="G1400" s="110"/>
      <c r="H1400" s="110"/>
      <c r="I1400" s="110"/>
      <c r="P1400" s="110"/>
      <c r="Q1400" s="110"/>
      <c r="R1400" s="110"/>
      <c r="S1400" s="110"/>
      <c r="T1400" s="110"/>
      <c r="U1400" s="110"/>
      <c r="V1400" s="110"/>
      <c r="W1400" s="110"/>
      <c r="Y1400" s="110"/>
      <c r="Z1400" s="110"/>
      <c r="AK1400" s="110"/>
      <c r="AL1400" s="110"/>
      <c r="AM1400" s="110"/>
      <c r="AN1400" s="110"/>
      <c r="AO1400" s="110"/>
      <c r="AP1400" s="110"/>
      <c r="AQ1400" s="110"/>
      <c r="AR1400" s="110"/>
      <c r="AS1400" s="110"/>
      <c r="AT1400" s="110"/>
      <c r="AU1400" s="110"/>
      <c r="AV1400" s="110"/>
      <c r="AW1400" s="110"/>
      <c r="AX1400" s="110"/>
      <c r="AY1400" s="110"/>
      <c r="AZ1400" s="110"/>
      <c r="BA1400" s="110"/>
      <c r="BB1400" s="110"/>
      <c r="BC1400" s="110"/>
      <c r="BD1400" s="110"/>
    </row>
    <row r="1401" spans="1:56" s="108" customFormat="1" x14ac:dyDescent="0.25">
      <c r="A1401" s="11"/>
      <c r="D1401" s="109"/>
      <c r="E1401" s="110"/>
      <c r="F1401" s="110"/>
      <c r="G1401" s="110"/>
      <c r="H1401" s="110"/>
      <c r="I1401" s="110"/>
      <c r="P1401" s="110"/>
      <c r="Q1401" s="110"/>
      <c r="R1401" s="110"/>
      <c r="S1401" s="110"/>
      <c r="T1401" s="110"/>
      <c r="U1401" s="110"/>
      <c r="V1401" s="110"/>
      <c r="W1401" s="110"/>
      <c r="Y1401" s="110"/>
      <c r="Z1401" s="110"/>
      <c r="AK1401" s="110"/>
      <c r="AL1401" s="110"/>
      <c r="AM1401" s="110"/>
      <c r="AN1401" s="110"/>
      <c r="AO1401" s="110"/>
      <c r="AP1401" s="110"/>
      <c r="AQ1401" s="110"/>
      <c r="AR1401" s="110"/>
      <c r="AS1401" s="110"/>
      <c r="AT1401" s="110"/>
      <c r="AU1401" s="110"/>
      <c r="AV1401" s="110"/>
      <c r="AW1401" s="110"/>
      <c r="AX1401" s="110"/>
      <c r="AY1401" s="110"/>
      <c r="AZ1401" s="110"/>
      <c r="BA1401" s="110"/>
      <c r="BB1401" s="110"/>
      <c r="BC1401" s="110"/>
      <c r="BD1401" s="110"/>
    </row>
    <row r="1402" spans="1:56" s="108" customFormat="1" x14ac:dyDescent="0.25">
      <c r="A1402" s="11"/>
      <c r="D1402" s="109"/>
      <c r="E1402" s="110"/>
      <c r="F1402" s="110"/>
      <c r="G1402" s="110"/>
      <c r="H1402" s="110"/>
      <c r="I1402" s="110"/>
      <c r="P1402" s="110"/>
      <c r="Q1402" s="110"/>
      <c r="R1402" s="110"/>
      <c r="S1402" s="110"/>
      <c r="T1402" s="110"/>
      <c r="U1402" s="110"/>
      <c r="V1402" s="110"/>
      <c r="W1402" s="110"/>
      <c r="Y1402" s="110"/>
      <c r="Z1402" s="110"/>
      <c r="AK1402" s="110"/>
      <c r="AL1402" s="110"/>
      <c r="AM1402" s="110"/>
      <c r="AN1402" s="110"/>
      <c r="AO1402" s="110"/>
      <c r="AP1402" s="110"/>
      <c r="AQ1402" s="110"/>
      <c r="AR1402" s="110"/>
      <c r="AS1402" s="110"/>
      <c r="AT1402" s="110"/>
      <c r="AU1402" s="110"/>
      <c r="AV1402" s="110"/>
      <c r="AW1402" s="110"/>
      <c r="AX1402" s="110"/>
      <c r="AY1402" s="110"/>
      <c r="AZ1402" s="110"/>
      <c r="BA1402" s="110"/>
      <c r="BB1402" s="110"/>
      <c r="BC1402" s="110"/>
      <c r="BD1402" s="110"/>
    </row>
    <row r="1403" spans="1:56" s="108" customFormat="1" x14ac:dyDescent="0.25">
      <c r="A1403" s="11"/>
      <c r="D1403" s="109"/>
      <c r="E1403" s="110"/>
      <c r="F1403" s="110"/>
      <c r="G1403" s="110"/>
      <c r="H1403" s="110"/>
      <c r="I1403" s="110"/>
      <c r="P1403" s="110"/>
      <c r="Q1403" s="110"/>
      <c r="R1403" s="110"/>
      <c r="S1403" s="110"/>
      <c r="T1403" s="110"/>
      <c r="U1403" s="110"/>
      <c r="V1403" s="110"/>
      <c r="W1403" s="110"/>
      <c r="Y1403" s="110"/>
      <c r="Z1403" s="110"/>
      <c r="AK1403" s="110"/>
      <c r="AL1403" s="110"/>
      <c r="AM1403" s="110"/>
      <c r="AN1403" s="110"/>
      <c r="AO1403" s="110"/>
      <c r="AP1403" s="110"/>
      <c r="AQ1403" s="110"/>
      <c r="AR1403" s="110"/>
      <c r="AS1403" s="110"/>
      <c r="AT1403" s="110"/>
      <c r="AU1403" s="110"/>
      <c r="AV1403" s="110"/>
      <c r="AW1403" s="110"/>
      <c r="AX1403" s="110"/>
      <c r="AY1403" s="110"/>
      <c r="AZ1403" s="110"/>
      <c r="BA1403" s="110"/>
      <c r="BB1403" s="110"/>
      <c r="BC1403" s="110"/>
      <c r="BD1403" s="110"/>
    </row>
    <row r="1404" spans="1:56" s="108" customFormat="1" x14ac:dyDescent="0.25">
      <c r="A1404" s="11"/>
      <c r="D1404" s="109"/>
      <c r="E1404" s="110"/>
      <c r="F1404" s="110"/>
      <c r="G1404" s="110"/>
      <c r="H1404" s="110"/>
      <c r="I1404" s="110"/>
      <c r="P1404" s="110"/>
      <c r="Q1404" s="110"/>
      <c r="R1404" s="110"/>
      <c r="S1404" s="110"/>
      <c r="T1404" s="110"/>
      <c r="U1404" s="110"/>
      <c r="V1404" s="110"/>
      <c r="W1404" s="110"/>
      <c r="Y1404" s="110"/>
      <c r="Z1404" s="110"/>
      <c r="AK1404" s="110"/>
      <c r="AL1404" s="110"/>
      <c r="AM1404" s="110"/>
      <c r="AN1404" s="110"/>
      <c r="AO1404" s="110"/>
      <c r="AP1404" s="110"/>
      <c r="AQ1404" s="110"/>
      <c r="AR1404" s="110"/>
      <c r="AS1404" s="110"/>
      <c r="AT1404" s="110"/>
      <c r="AU1404" s="110"/>
      <c r="AV1404" s="110"/>
      <c r="AW1404" s="110"/>
      <c r="AX1404" s="110"/>
      <c r="AY1404" s="110"/>
      <c r="AZ1404" s="110"/>
      <c r="BA1404" s="110"/>
      <c r="BB1404" s="110"/>
      <c r="BC1404" s="110"/>
      <c r="BD1404" s="110"/>
    </row>
    <row r="1405" spans="1:56" s="108" customFormat="1" x14ac:dyDescent="0.25">
      <c r="A1405" s="11"/>
      <c r="D1405" s="109"/>
      <c r="E1405" s="110"/>
      <c r="F1405" s="110"/>
      <c r="G1405" s="110"/>
      <c r="H1405" s="110"/>
      <c r="I1405" s="110"/>
      <c r="P1405" s="110"/>
      <c r="Q1405" s="110"/>
      <c r="R1405" s="110"/>
      <c r="S1405" s="110"/>
      <c r="T1405" s="110"/>
      <c r="U1405" s="110"/>
      <c r="V1405" s="110"/>
      <c r="W1405" s="110"/>
      <c r="Y1405" s="110"/>
      <c r="Z1405" s="110"/>
      <c r="AK1405" s="110"/>
      <c r="AL1405" s="110"/>
      <c r="AM1405" s="110"/>
      <c r="AN1405" s="110"/>
      <c r="AO1405" s="110"/>
      <c r="AP1405" s="110"/>
      <c r="AQ1405" s="110"/>
      <c r="AR1405" s="110"/>
      <c r="AS1405" s="110"/>
      <c r="AT1405" s="110"/>
      <c r="AU1405" s="110"/>
      <c r="AV1405" s="110"/>
      <c r="AW1405" s="110"/>
      <c r="AX1405" s="110"/>
      <c r="AY1405" s="110"/>
      <c r="AZ1405" s="110"/>
      <c r="BA1405" s="110"/>
      <c r="BB1405" s="110"/>
      <c r="BC1405" s="110"/>
      <c r="BD1405" s="110"/>
    </row>
    <row r="1406" spans="1:56" s="108" customFormat="1" x14ac:dyDescent="0.25">
      <c r="A1406" s="11"/>
      <c r="D1406" s="109"/>
      <c r="E1406" s="110"/>
      <c r="F1406" s="110"/>
      <c r="G1406" s="110"/>
      <c r="H1406" s="110"/>
      <c r="I1406" s="110"/>
      <c r="P1406" s="110"/>
      <c r="Q1406" s="110"/>
      <c r="R1406" s="110"/>
      <c r="S1406" s="110"/>
      <c r="T1406" s="110"/>
      <c r="U1406" s="110"/>
      <c r="V1406" s="110"/>
      <c r="W1406" s="110"/>
      <c r="Y1406" s="110"/>
      <c r="Z1406" s="110"/>
      <c r="AK1406" s="110"/>
      <c r="AL1406" s="110"/>
      <c r="AM1406" s="110"/>
      <c r="AN1406" s="110"/>
      <c r="AO1406" s="110"/>
      <c r="AP1406" s="110"/>
      <c r="AQ1406" s="110"/>
      <c r="AR1406" s="110"/>
      <c r="AS1406" s="110"/>
      <c r="AT1406" s="110"/>
      <c r="AU1406" s="110"/>
      <c r="AV1406" s="110"/>
      <c r="AW1406" s="110"/>
      <c r="AX1406" s="110"/>
      <c r="AY1406" s="110"/>
      <c r="AZ1406" s="110"/>
      <c r="BA1406" s="110"/>
      <c r="BB1406" s="110"/>
      <c r="BC1406" s="110"/>
      <c r="BD1406" s="110"/>
    </row>
    <row r="1407" spans="1:56" s="108" customFormat="1" x14ac:dyDescent="0.25">
      <c r="A1407" s="11"/>
      <c r="D1407" s="109"/>
      <c r="E1407" s="110"/>
      <c r="F1407" s="110"/>
      <c r="G1407" s="110"/>
      <c r="H1407" s="110"/>
      <c r="I1407" s="110"/>
      <c r="P1407" s="110"/>
      <c r="Q1407" s="110"/>
      <c r="R1407" s="110"/>
      <c r="S1407" s="110"/>
      <c r="T1407" s="110"/>
      <c r="U1407" s="110"/>
      <c r="V1407" s="110"/>
      <c r="W1407" s="110"/>
      <c r="Y1407" s="110"/>
      <c r="Z1407" s="110"/>
      <c r="AK1407" s="110"/>
      <c r="AL1407" s="110"/>
      <c r="AM1407" s="110"/>
      <c r="AN1407" s="110"/>
      <c r="AO1407" s="110"/>
      <c r="AP1407" s="110"/>
      <c r="AQ1407" s="110"/>
      <c r="AR1407" s="110"/>
      <c r="AS1407" s="110"/>
      <c r="AT1407" s="110"/>
      <c r="AU1407" s="110"/>
      <c r="AV1407" s="110"/>
      <c r="AW1407" s="110"/>
      <c r="AX1407" s="110"/>
      <c r="AY1407" s="110"/>
      <c r="AZ1407" s="110"/>
      <c r="BA1407" s="110"/>
      <c r="BB1407" s="110"/>
      <c r="BC1407" s="110"/>
      <c r="BD1407" s="110"/>
    </row>
    <row r="1408" spans="1:56" s="108" customFormat="1" x14ac:dyDescent="0.25">
      <c r="A1408" s="11"/>
      <c r="D1408" s="109"/>
      <c r="E1408" s="110"/>
      <c r="F1408" s="110"/>
      <c r="G1408" s="110"/>
      <c r="H1408" s="110"/>
      <c r="I1408" s="110"/>
      <c r="P1408" s="110"/>
      <c r="Q1408" s="110"/>
      <c r="R1408" s="110"/>
      <c r="S1408" s="110"/>
      <c r="T1408" s="110"/>
      <c r="U1408" s="110"/>
      <c r="V1408" s="110"/>
      <c r="W1408" s="110"/>
      <c r="Y1408" s="110"/>
      <c r="Z1408" s="110"/>
      <c r="AK1408" s="110"/>
      <c r="AL1408" s="110"/>
      <c r="AM1408" s="110"/>
      <c r="AN1408" s="110"/>
      <c r="AO1408" s="110"/>
      <c r="AP1408" s="110"/>
      <c r="AQ1408" s="110"/>
      <c r="AR1408" s="110"/>
      <c r="AS1408" s="110"/>
      <c r="AT1408" s="110"/>
      <c r="AU1408" s="110"/>
      <c r="AV1408" s="110"/>
      <c r="AW1408" s="110"/>
      <c r="AX1408" s="110"/>
      <c r="AY1408" s="110"/>
      <c r="AZ1408" s="110"/>
      <c r="BA1408" s="110"/>
      <c r="BB1408" s="110"/>
      <c r="BC1408" s="110"/>
      <c r="BD1408" s="110"/>
    </row>
    <row r="1409" spans="1:56" s="108" customFormat="1" x14ac:dyDescent="0.25">
      <c r="A1409" s="11"/>
      <c r="D1409" s="109"/>
      <c r="E1409" s="110"/>
      <c r="F1409" s="110"/>
      <c r="G1409" s="110"/>
      <c r="H1409" s="110"/>
      <c r="I1409" s="110"/>
      <c r="P1409" s="110"/>
      <c r="Q1409" s="110"/>
      <c r="R1409" s="110"/>
      <c r="S1409" s="110"/>
      <c r="T1409" s="110"/>
      <c r="U1409" s="110"/>
      <c r="V1409" s="110"/>
      <c r="W1409" s="110"/>
      <c r="Y1409" s="110"/>
      <c r="Z1409" s="110"/>
      <c r="AK1409" s="110"/>
      <c r="AL1409" s="110"/>
      <c r="AM1409" s="110"/>
      <c r="AN1409" s="110"/>
      <c r="AO1409" s="110"/>
      <c r="AP1409" s="110"/>
      <c r="AQ1409" s="110"/>
      <c r="AR1409" s="110"/>
      <c r="AS1409" s="110"/>
      <c r="AT1409" s="110"/>
      <c r="AU1409" s="110"/>
      <c r="AV1409" s="110"/>
      <c r="AW1409" s="110"/>
      <c r="AX1409" s="110"/>
      <c r="AY1409" s="110"/>
      <c r="AZ1409" s="110"/>
      <c r="BA1409" s="110"/>
      <c r="BB1409" s="110"/>
      <c r="BC1409" s="110"/>
      <c r="BD1409" s="110"/>
    </row>
    <row r="1410" spans="1:56" s="108" customFormat="1" x14ac:dyDescent="0.25">
      <c r="A1410" s="11"/>
      <c r="D1410" s="109"/>
      <c r="E1410" s="110"/>
      <c r="F1410" s="110"/>
      <c r="G1410" s="110"/>
      <c r="H1410" s="110"/>
      <c r="I1410" s="110"/>
      <c r="P1410" s="110"/>
      <c r="Q1410" s="110"/>
      <c r="R1410" s="110"/>
      <c r="S1410" s="110"/>
      <c r="T1410" s="110"/>
      <c r="U1410" s="110"/>
      <c r="V1410" s="110"/>
      <c r="W1410" s="110"/>
      <c r="Y1410" s="110"/>
      <c r="Z1410" s="110"/>
      <c r="AK1410" s="110"/>
      <c r="AL1410" s="110"/>
      <c r="AM1410" s="110"/>
      <c r="AN1410" s="110"/>
      <c r="AO1410" s="110"/>
      <c r="AP1410" s="110"/>
      <c r="AQ1410" s="110"/>
      <c r="AR1410" s="110"/>
      <c r="AS1410" s="110"/>
      <c r="AT1410" s="110"/>
      <c r="AU1410" s="110"/>
      <c r="AV1410" s="110"/>
      <c r="AW1410" s="110"/>
      <c r="AX1410" s="110"/>
      <c r="AY1410" s="110"/>
      <c r="AZ1410" s="110"/>
      <c r="BA1410" s="110"/>
      <c r="BB1410" s="110"/>
      <c r="BC1410" s="110"/>
      <c r="BD1410" s="110"/>
    </row>
    <row r="1411" spans="1:56" s="108" customFormat="1" x14ac:dyDescent="0.25">
      <c r="A1411" s="11"/>
      <c r="D1411" s="109"/>
      <c r="E1411" s="110"/>
      <c r="F1411" s="110"/>
      <c r="G1411" s="110"/>
      <c r="H1411" s="110"/>
      <c r="I1411" s="110"/>
      <c r="P1411" s="110"/>
      <c r="Q1411" s="110"/>
      <c r="R1411" s="110"/>
      <c r="S1411" s="110"/>
      <c r="T1411" s="110"/>
      <c r="U1411" s="110"/>
      <c r="V1411" s="110"/>
      <c r="W1411" s="110"/>
      <c r="Y1411" s="110"/>
      <c r="Z1411" s="110"/>
      <c r="AK1411" s="110"/>
      <c r="AL1411" s="110"/>
      <c r="AM1411" s="110"/>
      <c r="AN1411" s="110"/>
      <c r="AO1411" s="110"/>
      <c r="AP1411" s="110"/>
      <c r="AQ1411" s="110"/>
      <c r="AR1411" s="110"/>
      <c r="AS1411" s="110"/>
      <c r="AT1411" s="110"/>
      <c r="AU1411" s="110"/>
      <c r="AV1411" s="110"/>
      <c r="AW1411" s="110"/>
      <c r="AX1411" s="110"/>
      <c r="AY1411" s="110"/>
      <c r="AZ1411" s="110"/>
      <c r="BA1411" s="110"/>
      <c r="BB1411" s="110"/>
      <c r="BC1411" s="110"/>
      <c r="BD1411" s="110"/>
    </row>
    <row r="1412" spans="1:56" s="108" customFormat="1" x14ac:dyDescent="0.25">
      <c r="A1412" s="11"/>
      <c r="D1412" s="109"/>
      <c r="E1412" s="110"/>
      <c r="F1412" s="110"/>
      <c r="G1412" s="110"/>
      <c r="H1412" s="110"/>
      <c r="I1412" s="110"/>
      <c r="P1412" s="110"/>
      <c r="Q1412" s="110"/>
      <c r="R1412" s="110"/>
      <c r="S1412" s="110"/>
      <c r="T1412" s="110"/>
      <c r="U1412" s="110"/>
      <c r="V1412" s="110"/>
      <c r="W1412" s="110"/>
      <c r="Y1412" s="110"/>
      <c r="Z1412" s="110"/>
      <c r="AK1412" s="110"/>
      <c r="AL1412" s="110"/>
      <c r="AM1412" s="110"/>
      <c r="AN1412" s="110"/>
      <c r="AO1412" s="110"/>
      <c r="AP1412" s="110"/>
      <c r="AQ1412" s="110"/>
      <c r="AR1412" s="110"/>
      <c r="AS1412" s="110"/>
      <c r="AT1412" s="110"/>
      <c r="AU1412" s="110"/>
      <c r="AV1412" s="110"/>
      <c r="AW1412" s="110"/>
      <c r="AX1412" s="110"/>
      <c r="AY1412" s="110"/>
      <c r="AZ1412" s="110"/>
      <c r="BA1412" s="110"/>
      <c r="BB1412" s="110"/>
      <c r="BC1412" s="110"/>
      <c r="BD1412" s="110"/>
    </row>
    <row r="1413" spans="1:56" s="108" customFormat="1" x14ac:dyDescent="0.25">
      <c r="A1413" s="11"/>
      <c r="D1413" s="109"/>
      <c r="E1413" s="110"/>
      <c r="F1413" s="110"/>
      <c r="G1413" s="110"/>
      <c r="H1413" s="110"/>
      <c r="I1413" s="110"/>
      <c r="P1413" s="110"/>
      <c r="Q1413" s="110"/>
      <c r="R1413" s="110"/>
      <c r="S1413" s="110"/>
      <c r="T1413" s="110"/>
      <c r="U1413" s="110"/>
      <c r="V1413" s="110"/>
      <c r="W1413" s="110"/>
      <c r="Y1413" s="110"/>
      <c r="Z1413" s="110"/>
      <c r="AK1413" s="110"/>
      <c r="AL1413" s="110"/>
      <c r="AM1413" s="110"/>
      <c r="AN1413" s="110"/>
      <c r="AO1413" s="110"/>
      <c r="AP1413" s="110"/>
      <c r="AQ1413" s="110"/>
      <c r="AR1413" s="110"/>
      <c r="AS1413" s="110"/>
      <c r="AT1413" s="110"/>
      <c r="AU1413" s="110"/>
      <c r="AV1413" s="110"/>
      <c r="AW1413" s="110"/>
      <c r="AX1413" s="110"/>
      <c r="AY1413" s="110"/>
      <c r="AZ1413" s="110"/>
      <c r="BA1413" s="110"/>
      <c r="BB1413" s="110"/>
      <c r="BC1413" s="110"/>
      <c r="BD1413" s="110"/>
    </row>
    <row r="1414" spans="1:56" s="108" customFormat="1" x14ac:dyDescent="0.25">
      <c r="A1414" s="11"/>
      <c r="D1414" s="109"/>
      <c r="E1414" s="110"/>
      <c r="F1414" s="110"/>
      <c r="G1414" s="110"/>
      <c r="H1414" s="110"/>
      <c r="I1414" s="110"/>
      <c r="P1414" s="110"/>
      <c r="Q1414" s="110"/>
      <c r="R1414" s="110"/>
      <c r="S1414" s="110"/>
      <c r="T1414" s="110"/>
      <c r="U1414" s="110"/>
      <c r="V1414" s="110"/>
      <c r="W1414" s="110"/>
      <c r="Y1414" s="110"/>
      <c r="Z1414" s="110"/>
      <c r="AK1414" s="110"/>
      <c r="AL1414" s="110"/>
      <c r="AM1414" s="110"/>
      <c r="AN1414" s="110"/>
      <c r="AO1414" s="110"/>
      <c r="AP1414" s="110"/>
      <c r="AQ1414" s="110"/>
      <c r="AR1414" s="110"/>
      <c r="AS1414" s="110"/>
      <c r="AT1414" s="110"/>
      <c r="AU1414" s="110"/>
      <c r="AV1414" s="110"/>
      <c r="AW1414" s="110"/>
      <c r="AX1414" s="110"/>
      <c r="AY1414" s="110"/>
      <c r="AZ1414" s="110"/>
      <c r="BA1414" s="110"/>
      <c r="BB1414" s="110"/>
      <c r="BC1414" s="110"/>
      <c r="BD1414" s="110"/>
    </row>
    <row r="1415" spans="1:56" s="108" customFormat="1" x14ac:dyDescent="0.25">
      <c r="A1415" s="11"/>
      <c r="D1415" s="109"/>
      <c r="E1415" s="110"/>
      <c r="F1415" s="110"/>
      <c r="G1415" s="110"/>
      <c r="H1415" s="110"/>
      <c r="I1415" s="110"/>
      <c r="P1415" s="110"/>
      <c r="Q1415" s="110"/>
      <c r="R1415" s="110"/>
      <c r="S1415" s="110"/>
      <c r="T1415" s="110"/>
      <c r="U1415" s="110"/>
      <c r="V1415" s="110"/>
      <c r="W1415" s="110"/>
      <c r="Y1415" s="110"/>
      <c r="Z1415" s="110"/>
      <c r="AK1415" s="110"/>
      <c r="AL1415" s="110"/>
      <c r="AM1415" s="110"/>
      <c r="AN1415" s="110"/>
      <c r="AO1415" s="110"/>
      <c r="AP1415" s="110"/>
      <c r="AQ1415" s="110"/>
      <c r="AR1415" s="110"/>
      <c r="AS1415" s="110"/>
      <c r="AT1415" s="110"/>
      <c r="AU1415" s="110"/>
      <c r="AV1415" s="110"/>
      <c r="AW1415" s="110"/>
      <c r="AX1415" s="110"/>
      <c r="AY1415" s="110"/>
      <c r="AZ1415" s="110"/>
      <c r="BA1415" s="110"/>
      <c r="BB1415" s="110"/>
      <c r="BC1415" s="110"/>
      <c r="BD1415" s="110"/>
    </row>
    <row r="1416" spans="1:56" s="108" customFormat="1" x14ac:dyDescent="0.25">
      <c r="A1416" s="11"/>
      <c r="D1416" s="109"/>
      <c r="E1416" s="110"/>
      <c r="F1416" s="110"/>
      <c r="G1416" s="110"/>
      <c r="H1416" s="110"/>
      <c r="I1416" s="110"/>
      <c r="P1416" s="110"/>
      <c r="Q1416" s="110"/>
      <c r="R1416" s="110"/>
      <c r="S1416" s="110"/>
      <c r="T1416" s="110"/>
      <c r="U1416" s="110"/>
      <c r="V1416" s="110"/>
      <c r="W1416" s="110"/>
      <c r="Y1416" s="110"/>
      <c r="Z1416" s="110"/>
      <c r="AK1416" s="110"/>
      <c r="AL1416" s="110"/>
      <c r="AM1416" s="110"/>
      <c r="AN1416" s="110"/>
      <c r="AO1416" s="110"/>
      <c r="AP1416" s="110"/>
      <c r="AQ1416" s="110"/>
      <c r="AR1416" s="110"/>
      <c r="AS1416" s="110"/>
      <c r="AT1416" s="110"/>
      <c r="AU1416" s="110"/>
      <c r="AV1416" s="110"/>
      <c r="AW1416" s="110"/>
      <c r="AX1416" s="110"/>
      <c r="AY1416" s="110"/>
      <c r="AZ1416" s="110"/>
      <c r="BA1416" s="110"/>
      <c r="BB1416" s="110"/>
      <c r="BC1416" s="110"/>
      <c r="BD1416" s="110"/>
    </row>
    <row r="1417" spans="1:56" s="108" customFormat="1" x14ac:dyDescent="0.25">
      <c r="A1417" s="11"/>
      <c r="D1417" s="109"/>
      <c r="E1417" s="110"/>
      <c r="F1417" s="110"/>
      <c r="G1417" s="110"/>
      <c r="H1417" s="110"/>
      <c r="I1417" s="110"/>
      <c r="P1417" s="110"/>
      <c r="Q1417" s="110"/>
      <c r="R1417" s="110"/>
      <c r="S1417" s="110"/>
      <c r="T1417" s="110"/>
      <c r="U1417" s="110"/>
      <c r="V1417" s="110"/>
      <c r="W1417" s="110"/>
      <c r="Y1417" s="110"/>
      <c r="Z1417" s="110"/>
      <c r="AK1417" s="110"/>
      <c r="AL1417" s="110"/>
      <c r="AM1417" s="110"/>
      <c r="AN1417" s="110"/>
      <c r="AO1417" s="110"/>
      <c r="AP1417" s="110"/>
      <c r="AQ1417" s="110"/>
      <c r="AR1417" s="110"/>
      <c r="AS1417" s="110"/>
      <c r="AT1417" s="110"/>
      <c r="AU1417" s="110"/>
      <c r="AV1417" s="110"/>
      <c r="AW1417" s="110"/>
      <c r="AX1417" s="110"/>
      <c r="AY1417" s="110"/>
      <c r="AZ1417" s="110"/>
      <c r="BA1417" s="110"/>
      <c r="BB1417" s="110"/>
      <c r="BC1417" s="110"/>
      <c r="BD1417" s="110"/>
    </row>
    <row r="1418" spans="1:56" s="108" customFormat="1" x14ac:dyDescent="0.25">
      <c r="A1418" s="11"/>
      <c r="D1418" s="109"/>
      <c r="E1418" s="110"/>
      <c r="F1418" s="110"/>
      <c r="G1418" s="110"/>
      <c r="H1418" s="110"/>
      <c r="I1418" s="110"/>
      <c r="P1418" s="110"/>
      <c r="Q1418" s="110"/>
      <c r="R1418" s="110"/>
      <c r="S1418" s="110"/>
      <c r="T1418" s="110"/>
      <c r="U1418" s="110"/>
      <c r="V1418" s="110"/>
      <c r="W1418" s="110"/>
      <c r="Y1418" s="110"/>
      <c r="Z1418" s="110"/>
      <c r="AK1418" s="110"/>
      <c r="AL1418" s="110"/>
      <c r="AM1418" s="110"/>
      <c r="AN1418" s="110"/>
      <c r="AO1418" s="110"/>
      <c r="AP1418" s="110"/>
      <c r="AQ1418" s="110"/>
      <c r="AR1418" s="110"/>
      <c r="AS1418" s="110"/>
      <c r="AT1418" s="110"/>
      <c r="AU1418" s="110"/>
      <c r="AV1418" s="110"/>
      <c r="AW1418" s="110"/>
      <c r="AX1418" s="110"/>
      <c r="AY1418" s="110"/>
      <c r="AZ1418" s="110"/>
      <c r="BA1418" s="110"/>
      <c r="BB1418" s="110"/>
      <c r="BC1418" s="110"/>
      <c r="BD1418" s="110"/>
    </row>
    <row r="1419" spans="1:56" s="108" customFormat="1" x14ac:dyDescent="0.25">
      <c r="A1419" s="11"/>
      <c r="D1419" s="109"/>
      <c r="E1419" s="110"/>
      <c r="F1419" s="110"/>
      <c r="G1419" s="110"/>
      <c r="H1419" s="110"/>
      <c r="I1419" s="110"/>
      <c r="P1419" s="110"/>
      <c r="Q1419" s="110"/>
      <c r="R1419" s="110"/>
      <c r="S1419" s="110"/>
      <c r="T1419" s="110"/>
      <c r="U1419" s="110"/>
      <c r="V1419" s="110"/>
      <c r="W1419" s="110"/>
      <c r="Y1419" s="110"/>
      <c r="Z1419" s="110"/>
      <c r="AK1419" s="110"/>
      <c r="AL1419" s="110"/>
      <c r="AM1419" s="110"/>
      <c r="AN1419" s="110"/>
      <c r="AO1419" s="110"/>
      <c r="AP1419" s="110"/>
      <c r="AQ1419" s="110"/>
      <c r="AR1419" s="110"/>
      <c r="AS1419" s="110"/>
      <c r="AT1419" s="110"/>
      <c r="AU1419" s="110"/>
      <c r="AV1419" s="110"/>
      <c r="AW1419" s="110"/>
      <c r="AX1419" s="110"/>
      <c r="AY1419" s="110"/>
      <c r="AZ1419" s="110"/>
      <c r="BA1419" s="110"/>
      <c r="BB1419" s="110"/>
      <c r="BC1419" s="110"/>
      <c r="BD1419" s="110"/>
    </row>
    <row r="1420" spans="1:56" s="108" customFormat="1" x14ac:dyDescent="0.25">
      <c r="A1420" s="11"/>
      <c r="D1420" s="109"/>
      <c r="E1420" s="110"/>
      <c r="F1420" s="110"/>
      <c r="G1420" s="110"/>
      <c r="H1420" s="110"/>
      <c r="I1420" s="110"/>
      <c r="P1420" s="110"/>
      <c r="Q1420" s="110"/>
      <c r="R1420" s="110"/>
      <c r="S1420" s="110"/>
      <c r="T1420" s="110"/>
      <c r="U1420" s="110"/>
      <c r="V1420" s="110"/>
      <c r="W1420" s="110"/>
      <c r="Y1420" s="110"/>
      <c r="Z1420" s="110"/>
      <c r="AK1420" s="110"/>
      <c r="AL1420" s="110"/>
      <c r="AM1420" s="110"/>
      <c r="AN1420" s="110"/>
      <c r="AO1420" s="110"/>
      <c r="AP1420" s="110"/>
      <c r="AQ1420" s="110"/>
      <c r="AR1420" s="110"/>
      <c r="AS1420" s="110"/>
      <c r="AT1420" s="110"/>
      <c r="AU1420" s="110"/>
      <c r="AV1420" s="110"/>
      <c r="AW1420" s="110"/>
      <c r="AX1420" s="110"/>
      <c r="AY1420" s="110"/>
      <c r="AZ1420" s="110"/>
      <c r="BA1420" s="110"/>
      <c r="BB1420" s="110"/>
      <c r="BC1420" s="110"/>
      <c r="BD1420" s="110"/>
    </row>
    <row r="1421" spans="1:56" s="108" customFormat="1" x14ac:dyDescent="0.25">
      <c r="A1421" s="11"/>
      <c r="D1421" s="109"/>
      <c r="E1421" s="110"/>
      <c r="F1421" s="110"/>
      <c r="G1421" s="110"/>
      <c r="H1421" s="110"/>
      <c r="I1421" s="110"/>
      <c r="P1421" s="110"/>
      <c r="Q1421" s="110"/>
      <c r="R1421" s="110"/>
      <c r="S1421" s="110"/>
      <c r="T1421" s="110"/>
      <c r="U1421" s="110"/>
      <c r="V1421" s="110"/>
      <c r="W1421" s="110"/>
      <c r="Y1421" s="110"/>
      <c r="Z1421" s="110"/>
      <c r="AK1421" s="110"/>
      <c r="AL1421" s="110"/>
      <c r="AM1421" s="110"/>
      <c r="AN1421" s="110"/>
      <c r="AO1421" s="110"/>
      <c r="AP1421" s="110"/>
      <c r="AQ1421" s="110"/>
      <c r="AR1421" s="110"/>
      <c r="AS1421" s="110"/>
      <c r="AT1421" s="110"/>
      <c r="AU1421" s="110"/>
      <c r="AV1421" s="110"/>
      <c r="AW1421" s="110"/>
      <c r="AX1421" s="110"/>
      <c r="AY1421" s="110"/>
      <c r="AZ1421" s="110"/>
      <c r="BA1421" s="110"/>
      <c r="BB1421" s="110"/>
      <c r="BC1421" s="110"/>
      <c r="BD1421" s="110"/>
    </row>
    <row r="1422" spans="1:56" s="108" customFormat="1" x14ac:dyDescent="0.25">
      <c r="A1422" s="11"/>
      <c r="D1422" s="109"/>
      <c r="E1422" s="110"/>
      <c r="F1422" s="110"/>
      <c r="G1422" s="110"/>
      <c r="H1422" s="110"/>
      <c r="I1422" s="110"/>
      <c r="P1422" s="110"/>
      <c r="Q1422" s="110"/>
      <c r="R1422" s="110"/>
      <c r="S1422" s="110"/>
      <c r="T1422" s="110"/>
      <c r="U1422" s="110"/>
      <c r="V1422" s="110"/>
      <c r="W1422" s="110"/>
      <c r="Y1422" s="110"/>
      <c r="Z1422" s="110"/>
      <c r="AK1422" s="110"/>
      <c r="AL1422" s="110"/>
      <c r="AM1422" s="110"/>
      <c r="AN1422" s="110"/>
      <c r="AO1422" s="110"/>
      <c r="AP1422" s="110"/>
      <c r="AQ1422" s="110"/>
      <c r="AR1422" s="110"/>
      <c r="AS1422" s="110"/>
      <c r="AT1422" s="110"/>
      <c r="AU1422" s="110"/>
      <c r="AV1422" s="110"/>
      <c r="AW1422" s="110"/>
      <c r="AX1422" s="110"/>
      <c r="AY1422" s="110"/>
      <c r="AZ1422" s="110"/>
      <c r="BA1422" s="110"/>
      <c r="BB1422" s="110"/>
      <c r="BC1422" s="110"/>
      <c r="BD1422" s="110"/>
    </row>
    <row r="1423" spans="1:56" s="108" customFormat="1" x14ac:dyDescent="0.25">
      <c r="A1423" s="11"/>
      <c r="D1423" s="109"/>
      <c r="E1423" s="110"/>
      <c r="F1423" s="110"/>
      <c r="G1423" s="110"/>
      <c r="H1423" s="110"/>
      <c r="I1423" s="110"/>
      <c r="P1423" s="110"/>
      <c r="Q1423" s="110"/>
      <c r="R1423" s="110"/>
      <c r="S1423" s="110"/>
      <c r="T1423" s="110"/>
      <c r="U1423" s="110"/>
      <c r="V1423" s="110"/>
      <c r="W1423" s="110"/>
      <c r="Y1423" s="110"/>
      <c r="Z1423" s="110"/>
      <c r="AK1423" s="110"/>
      <c r="AL1423" s="110"/>
      <c r="AM1423" s="110"/>
      <c r="AN1423" s="110"/>
      <c r="AO1423" s="110"/>
      <c r="AP1423" s="110"/>
      <c r="AQ1423" s="110"/>
      <c r="AR1423" s="110"/>
      <c r="AS1423" s="110"/>
      <c r="AT1423" s="110"/>
      <c r="AU1423" s="110"/>
      <c r="AV1423" s="110"/>
      <c r="AW1423" s="110"/>
      <c r="AX1423" s="110"/>
      <c r="AY1423" s="110"/>
      <c r="AZ1423" s="110"/>
      <c r="BA1423" s="110"/>
      <c r="BB1423" s="110"/>
      <c r="BC1423" s="110"/>
      <c r="BD1423" s="110"/>
    </row>
    <row r="1424" spans="1:56" s="108" customFormat="1" x14ac:dyDescent="0.25">
      <c r="A1424" s="11"/>
      <c r="D1424" s="109"/>
      <c r="E1424" s="110"/>
      <c r="F1424" s="110"/>
      <c r="G1424" s="110"/>
      <c r="H1424" s="110"/>
      <c r="I1424" s="110"/>
      <c r="P1424" s="110"/>
      <c r="Q1424" s="110"/>
      <c r="R1424" s="110"/>
      <c r="S1424" s="110"/>
      <c r="T1424" s="110"/>
      <c r="U1424" s="110"/>
      <c r="V1424" s="110"/>
      <c r="W1424" s="110"/>
      <c r="Y1424" s="110"/>
      <c r="Z1424" s="110"/>
      <c r="AK1424" s="110"/>
      <c r="AL1424" s="110"/>
      <c r="AM1424" s="110"/>
      <c r="AN1424" s="110"/>
      <c r="AO1424" s="110"/>
      <c r="AP1424" s="110"/>
      <c r="AQ1424" s="110"/>
      <c r="AR1424" s="110"/>
      <c r="AS1424" s="110"/>
      <c r="AT1424" s="110"/>
      <c r="AU1424" s="110"/>
      <c r="AV1424" s="110"/>
      <c r="AW1424" s="110"/>
      <c r="AX1424" s="110"/>
      <c r="AY1424" s="110"/>
      <c r="AZ1424" s="110"/>
      <c r="BA1424" s="110"/>
      <c r="BB1424" s="110"/>
      <c r="BC1424" s="110"/>
      <c r="BD1424" s="110"/>
    </row>
    <row r="1425" spans="1:56" s="108" customFormat="1" x14ac:dyDescent="0.25">
      <c r="A1425" s="11"/>
      <c r="D1425" s="109"/>
      <c r="E1425" s="110"/>
      <c r="F1425" s="110"/>
      <c r="G1425" s="110"/>
      <c r="H1425" s="110"/>
      <c r="I1425" s="110"/>
      <c r="P1425" s="110"/>
      <c r="Q1425" s="110"/>
      <c r="R1425" s="110"/>
      <c r="S1425" s="110"/>
      <c r="T1425" s="110"/>
      <c r="U1425" s="110"/>
      <c r="V1425" s="110"/>
      <c r="W1425" s="110"/>
      <c r="Y1425" s="110"/>
      <c r="Z1425" s="110"/>
      <c r="AK1425" s="110"/>
      <c r="AL1425" s="110"/>
      <c r="AM1425" s="110"/>
      <c r="AN1425" s="110"/>
      <c r="AO1425" s="110"/>
      <c r="AP1425" s="110"/>
      <c r="AQ1425" s="110"/>
      <c r="AR1425" s="110"/>
      <c r="AS1425" s="110"/>
      <c r="AT1425" s="110"/>
      <c r="AU1425" s="110"/>
      <c r="AV1425" s="110"/>
      <c r="AW1425" s="110"/>
      <c r="AX1425" s="110"/>
      <c r="AY1425" s="110"/>
      <c r="AZ1425" s="110"/>
      <c r="BA1425" s="110"/>
      <c r="BB1425" s="110"/>
      <c r="BC1425" s="110"/>
      <c r="BD1425" s="110"/>
    </row>
    <row r="1426" spans="1:56" s="108" customFormat="1" x14ac:dyDescent="0.25">
      <c r="A1426" s="11"/>
      <c r="D1426" s="109"/>
      <c r="E1426" s="110"/>
      <c r="F1426" s="110"/>
      <c r="G1426" s="110"/>
      <c r="H1426" s="110"/>
      <c r="I1426" s="110"/>
      <c r="P1426" s="110"/>
      <c r="Q1426" s="110"/>
      <c r="R1426" s="110"/>
      <c r="S1426" s="110"/>
      <c r="T1426" s="110"/>
      <c r="U1426" s="110"/>
      <c r="V1426" s="110"/>
      <c r="W1426" s="110"/>
      <c r="Y1426" s="110"/>
      <c r="Z1426" s="110"/>
      <c r="AK1426" s="110"/>
      <c r="AL1426" s="110"/>
      <c r="AM1426" s="110"/>
      <c r="AN1426" s="110"/>
      <c r="AO1426" s="110"/>
      <c r="AP1426" s="110"/>
      <c r="AQ1426" s="110"/>
      <c r="AR1426" s="110"/>
      <c r="AS1426" s="110"/>
      <c r="AT1426" s="110"/>
      <c r="AU1426" s="110"/>
      <c r="AV1426" s="110"/>
      <c r="AW1426" s="110"/>
      <c r="AX1426" s="110"/>
      <c r="AY1426" s="110"/>
      <c r="AZ1426" s="110"/>
      <c r="BA1426" s="110"/>
      <c r="BB1426" s="110"/>
      <c r="BC1426" s="110"/>
      <c r="BD1426" s="110"/>
    </row>
    <row r="1427" spans="1:56" s="108" customFormat="1" x14ac:dyDescent="0.25">
      <c r="A1427" s="11"/>
      <c r="D1427" s="109"/>
      <c r="E1427" s="110"/>
      <c r="F1427" s="110"/>
      <c r="G1427" s="110"/>
      <c r="H1427" s="110"/>
      <c r="I1427" s="110"/>
      <c r="P1427" s="110"/>
      <c r="Q1427" s="110"/>
      <c r="R1427" s="110"/>
      <c r="S1427" s="110"/>
      <c r="T1427" s="110"/>
      <c r="U1427" s="110"/>
      <c r="V1427" s="110"/>
      <c r="W1427" s="110"/>
      <c r="Y1427" s="110"/>
      <c r="Z1427" s="110"/>
      <c r="AK1427" s="110"/>
      <c r="AL1427" s="110"/>
      <c r="AM1427" s="110"/>
      <c r="AN1427" s="110"/>
      <c r="AO1427" s="110"/>
      <c r="AP1427" s="110"/>
      <c r="AQ1427" s="110"/>
      <c r="AR1427" s="110"/>
      <c r="AS1427" s="110"/>
      <c r="AT1427" s="110"/>
      <c r="AU1427" s="110"/>
      <c r="AV1427" s="110"/>
      <c r="AW1427" s="110"/>
      <c r="AX1427" s="110"/>
      <c r="AY1427" s="110"/>
      <c r="AZ1427" s="110"/>
      <c r="BA1427" s="110"/>
      <c r="BB1427" s="110"/>
      <c r="BC1427" s="110"/>
      <c r="BD1427" s="110"/>
    </row>
    <row r="1428" spans="1:56" s="108" customFormat="1" x14ac:dyDescent="0.25">
      <c r="A1428" s="11"/>
      <c r="D1428" s="109"/>
      <c r="E1428" s="110"/>
      <c r="F1428" s="110"/>
      <c r="G1428" s="110"/>
      <c r="H1428" s="110"/>
      <c r="I1428" s="110"/>
      <c r="P1428" s="110"/>
      <c r="Q1428" s="110"/>
      <c r="R1428" s="110"/>
      <c r="S1428" s="110"/>
      <c r="T1428" s="110"/>
      <c r="U1428" s="110"/>
      <c r="V1428" s="110"/>
      <c r="W1428" s="110"/>
      <c r="Y1428" s="110"/>
      <c r="Z1428" s="110"/>
      <c r="AK1428" s="110"/>
      <c r="AL1428" s="110"/>
      <c r="AM1428" s="110"/>
      <c r="AN1428" s="110"/>
      <c r="AO1428" s="110"/>
      <c r="AP1428" s="110"/>
      <c r="AQ1428" s="110"/>
      <c r="AR1428" s="110"/>
      <c r="AS1428" s="110"/>
      <c r="AT1428" s="110"/>
      <c r="AU1428" s="110"/>
      <c r="AV1428" s="110"/>
      <c r="AW1428" s="110"/>
      <c r="AX1428" s="110"/>
      <c r="AY1428" s="110"/>
      <c r="AZ1428" s="110"/>
      <c r="BA1428" s="110"/>
      <c r="BB1428" s="110"/>
      <c r="BC1428" s="110"/>
      <c r="BD1428" s="110"/>
    </row>
    <row r="1429" spans="1:56" s="108" customFormat="1" x14ac:dyDescent="0.25">
      <c r="A1429" s="11"/>
      <c r="D1429" s="109"/>
      <c r="E1429" s="110"/>
      <c r="F1429" s="110"/>
      <c r="G1429" s="110"/>
      <c r="H1429" s="110"/>
      <c r="I1429" s="110"/>
      <c r="P1429" s="110"/>
      <c r="Q1429" s="110"/>
      <c r="R1429" s="110"/>
      <c r="S1429" s="110"/>
      <c r="T1429" s="110"/>
      <c r="U1429" s="110"/>
      <c r="V1429" s="110"/>
      <c r="W1429" s="110"/>
      <c r="Y1429" s="110"/>
      <c r="Z1429" s="110"/>
      <c r="AK1429" s="110"/>
      <c r="AL1429" s="110"/>
      <c r="AM1429" s="110"/>
      <c r="AN1429" s="110"/>
      <c r="AO1429" s="110"/>
      <c r="AP1429" s="110"/>
      <c r="AQ1429" s="110"/>
      <c r="AR1429" s="110"/>
      <c r="AS1429" s="110"/>
      <c r="AT1429" s="110"/>
      <c r="AU1429" s="110"/>
      <c r="AV1429" s="110"/>
      <c r="AW1429" s="110"/>
      <c r="AX1429" s="110"/>
      <c r="AY1429" s="110"/>
      <c r="AZ1429" s="110"/>
      <c r="BA1429" s="110"/>
      <c r="BB1429" s="110"/>
      <c r="BC1429" s="110"/>
      <c r="BD1429" s="110"/>
    </row>
    <row r="1430" spans="1:56" s="108" customFormat="1" x14ac:dyDescent="0.25">
      <c r="A1430" s="11"/>
      <c r="D1430" s="109"/>
      <c r="E1430" s="110"/>
      <c r="F1430" s="110"/>
      <c r="G1430" s="110"/>
      <c r="H1430" s="110"/>
      <c r="I1430" s="110"/>
      <c r="P1430" s="110"/>
      <c r="Q1430" s="110"/>
      <c r="R1430" s="110"/>
      <c r="S1430" s="110"/>
      <c r="T1430" s="110"/>
      <c r="U1430" s="110"/>
      <c r="V1430" s="110"/>
      <c r="W1430" s="110"/>
      <c r="Y1430" s="110"/>
      <c r="Z1430" s="110"/>
      <c r="AK1430" s="110"/>
      <c r="AL1430" s="110"/>
      <c r="AM1430" s="110"/>
      <c r="AN1430" s="110"/>
      <c r="AO1430" s="110"/>
      <c r="AP1430" s="110"/>
      <c r="AQ1430" s="110"/>
      <c r="AR1430" s="110"/>
      <c r="AS1430" s="110"/>
      <c r="AT1430" s="110"/>
      <c r="AU1430" s="110"/>
      <c r="AV1430" s="110"/>
      <c r="AW1430" s="110"/>
      <c r="AX1430" s="110"/>
      <c r="AY1430" s="110"/>
      <c r="AZ1430" s="110"/>
      <c r="BA1430" s="110"/>
      <c r="BB1430" s="110"/>
      <c r="BC1430" s="110"/>
      <c r="BD1430" s="110"/>
    </row>
    <row r="1431" spans="1:56" s="108" customFormat="1" x14ac:dyDescent="0.25">
      <c r="A1431" s="11"/>
      <c r="D1431" s="109"/>
      <c r="E1431" s="110"/>
      <c r="F1431" s="110"/>
      <c r="G1431" s="110"/>
      <c r="H1431" s="110"/>
      <c r="I1431" s="110"/>
      <c r="P1431" s="110"/>
      <c r="Q1431" s="110"/>
      <c r="R1431" s="110"/>
      <c r="S1431" s="110"/>
      <c r="T1431" s="110"/>
      <c r="U1431" s="110"/>
      <c r="V1431" s="110"/>
      <c r="W1431" s="110"/>
      <c r="Y1431" s="110"/>
      <c r="Z1431" s="110"/>
      <c r="AK1431" s="110"/>
      <c r="AL1431" s="110"/>
      <c r="AM1431" s="110"/>
      <c r="AN1431" s="110"/>
      <c r="AO1431" s="110"/>
      <c r="AP1431" s="110"/>
      <c r="AQ1431" s="110"/>
      <c r="AR1431" s="110"/>
      <c r="AS1431" s="110"/>
      <c r="AT1431" s="110"/>
      <c r="AU1431" s="110"/>
      <c r="AV1431" s="110"/>
      <c r="AW1431" s="110"/>
      <c r="AX1431" s="110"/>
      <c r="AY1431" s="110"/>
      <c r="AZ1431" s="110"/>
      <c r="BA1431" s="110"/>
      <c r="BB1431" s="110"/>
      <c r="BC1431" s="110"/>
      <c r="BD1431" s="110"/>
    </row>
    <row r="1432" spans="1:56" s="108" customFormat="1" x14ac:dyDescent="0.25">
      <c r="A1432" s="11"/>
      <c r="D1432" s="109"/>
      <c r="E1432" s="110"/>
      <c r="F1432" s="110"/>
      <c r="G1432" s="110"/>
      <c r="H1432" s="110"/>
      <c r="I1432" s="110"/>
      <c r="P1432" s="110"/>
      <c r="Q1432" s="110"/>
      <c r="R1432" s="110"/>
      <c r="S1432" s="110"/>
      <c r="T1432" s="110"/>
      <c r="U1432" s="110"/>
      <c r="V1432" s="110"/>
      <c r="W1432" s="110"/>
      <c r="Y1432" s="110"/>
      <c r="Z1432" s="110"/>
      <c r="AK1432" s="110"/>
      <c r="AL1432" s="110"/>
      <c r="AM1432" s="110"/>
      <c r="AN1432" s="110"/>
      <c r="AO1432" s="110"/>
      <c r="AP1432" s="110"/>
      <c r="AQ1432" s="110"/>
      <c r="AR1432" s="110"/>
      <c r="AS1432" s="110"/>
      <c r="AT1432" s="110"/>
      <c r="AU1432" s="110"/>
      <c r="AV1432" s="110"/>
      <c r="AW1432" s="110"/>
      <c r="AX1432" s="110"/>
      <c r="AY1432" s="110"/>
      <c r="AZ1432" s="110"/>
      <c r="BA1432" s="110"/>
      <c r="BB1432" s="110"/>
      <c r="BC1432" s="110"/>
      <c r="BD1432" s="110"/>
    </row>
    <row r="1433" spans="1:56" s="108" customFormat="1" x14ac:dyDescent="0.25">
      <c r="A1433" s="11"/>
      <c r="D1433" s="109"/>
      <c r="E1433" s="110"/>
      <c r="F1433" s="110"/>
      <c r="G1433" s="110"/>
      <c r="H1433" s="110"/>
      <c r="I1433" s="110"/>
      <c r="P1433" s="110"/>
      <c r="Q1433" s="110"/>
      <c r="R1433" s="110"/>
      <c r="S1433" s="110"/>
      <c r="T1433" s="110"/>
      <c r="U1433" s="110"/>
      <c r="V1433" s="110"/>
      <c r="W1433" s="110"/>
      <c r="Y1433" s="110"/>
      <c r="Z1433" s="110"/>
      <c r="AK1433" s="110"/>
      <c r="AL1433" s="110"/>
      <c r="AM1433" s="110"/>
      <c r="AN1433" s="110"/>
      <c r="AO1433" s="110"/>
      <c r="AP1433" s="110"/>
      <c r="AQ1433" s="110"/>
      <c r="AR1433" s="110"/>
      <c r="AS1433" s="110"/>
      <c r="AT1433" s="110"/>
      <c r="AU1433" s="110"/>
      <c r="AV1433" s="110"/>
      <c r="AW1433" s="110"/>
      <c r="AX1433" s="110"/>
      <c r="AY1433" s="110"/>
      <c r="AZ1433" s="110"/>
      <c r="BA1433" s="110"/>
      <c r="BB1433" s="110"/>
      <c r="BC1433" s="110"/>
      <c r="BD1433" s="110"/>
    </row>
    <row r="1434" spans="1:56" s="108" customFormat="1" x14ac:dyDescent="0.25">
      <c r="A1434" s="11"/>
      <c r="D1434" s="109"/>
      <c r="E1434" s="110"/>
      <c r="F1434" s="110"/>
      <c r="G1434" s="110"/>
      <c r="H1434" s="110"/>
      <c r="I1434" s="110"/>
      <c r="P1434" s="110"/>
      <c r="Q1434" s="110"/>
      <c r="R1434" s="110"/>
      <c r="S1434" s="110"/>
      <c r="T1434" s="110"/>
      <c r="U1434" s="110"/>
      <c r="V1434" s="110"/>
      <c r="W1434" s="110"/>
      <c r="Y1434" s="110"/>
      <c r="Z1434" s="110"/>
      <c r="AK1434" s="110"/>
      <c r="AL1434" s="110"/>
      <c r="AM1434" s="110"/>
      <c r="AN1434" s="110"/>
      <c r="AO1434" s="110"/>
      <c r="AP1434" s="110"/>
      <c r="AQ1434" s="110"/>
      <c r="AR1434" s="110"/>
      <c r="AS1434" s="110"/>
      <c r="AT1434" s="110"/>
      <c r="AU1434" s="110"/>
      <c r="AV1434" s="110"/>
      <c r="AW1434" s="110"/>
      <c r="AX1434" s="110"/>
      <c r="AY1434" s="110"/>
      <c r="AZ1434" s="110"/>
      <c r="BA1434" s="110"/>
      <c r="BB1434" s="110"/>
      <c r="BC1434" s="110"/>
      <c r="BD1434" s="110"/>
    </row>
    <row r="1435" spans="1:56" s="108" customFormat="1" x14ac:dyDescent="0.25">
      <c r="A1435" s="11"/>
      <c r="D1435" s="109"/>
      <c r="E1435" s="110"/>
      <c r="F1435" s="110"/>
      <c r="G1435" s="110"/>
      <c r="H1435" s="110"/>
      <c r="I1435" s="110"/>
      <c r="P1435" s="110"/>
      <c r="Q1435" s="110"/>
      <c r="R1435" s="110"/>
      <c r="S1435" s="110"/>
      <c r="T1435" s="110"/>
      <c r="U1435" s="110"/>
      <c r="V1435" s="110"/>
      <c r="W1435" s="110"/>
      <c r="Y1435" s="110"/>
      <c r="Z1435" s="110"/>
      <c r="AK1435" s="110"/>
      <c r="AL1435" s="110"/>
      <c r="AM1435" s="110"/>
      <c r="AN1435" s="110"/>
      <c r="AO1435" s="110"/>
      <c r="AP1435" s="110"/>
      <c r="AQ1435" s="110"/>
      <c r="AR1435" s="110"/>
      <c r="AS1435" s="110"/>
      <c r="AT1435" s="110"/>
      <c r="AU1435" s="110"/>
      <c r="AV1435" s="110"/>
      <c r="AW1435" s="110"/>
      <c r="AX1435" s="110"/>
      <c r="AY1435" s="110"/>
      <c r="AZ1435" s="110"/>
      <c r="BA1435" s="110"/>
      <c r="BB1435" s="110"/>
      <c r="BC1435" s="110"/>
      <c r="BD1435" s="110"/>
    </row>
    <row r="1436" spans="1:56" s="108" customFormat="1" x14ac:dyDescent="0.25">
      <c r="A1436" s="11"/>
      <c r="D1436" s="109"/>
      <c r="E1436" s="110"/>
      <c r="F1436" s="110"/>
      <c r="G1436" s="110"/>
      <c r="H1436" s="110"/>
      <c r="I1436" s="110"/>
      <c r="P1436" s="110"/>
      <c r="Q1436" s="110"/>
      <c r="R1436" s="110"/>
      <c r="S1436" s="110"/>
      <c r="T1436" s="110"/>
      <c r="U1436" s="110"/>
      <c r="V1436" s="110"/>
      <c r="W1436" s="110"/>
      <c r="Y1436" s="110"/>
      <c r="Z1436" s="110"/>
      <c r="AK1436" s="110"/>
      <c r="AL1436" s="110"/>
      <c r="AM1436" s="110"/>
      <c r="AN1436" s="110"/>
      <c r="AO1436" s="110"/>
      <c r="AP1436" s="110"/>
      <c r="AQ1436" s="110"/>
      <c r="AR1436" s="110"/>
      <c r="AS1436" s="110"/>
      <c r="AT1436" s="110"/>
      <c r="AU1436" s="110"/>
      <c r="AV1436" s="110"/>
      <c r="AW1436" s="110"/>
      <c r="AX1436" s="110"/>
      <c r="AY1436" s="110"/>
      <c r="AZ1436" s="110"/>
      <c r="BA1436" s="110"/>
      <c r="BB1436" s="110"/>
      <c r="BC1436" s="110"/>
      <c r="BD1436" s="110"/>
    </row>
    <row r="1437" spans="1:56" s="108" customFormat="1" x14ac:dyDescent="0.25">
      <c r="A1437" s="11"/>
      <c r="D1437" s="109"/>
      <c r="E1437" s="110"/>
      <c r="F1437" s="110"/>
      <c r="G1437" s="110"/>
      <c r="H1437" s="110"/>
      <c r="I1437" s="110"/>
      <c r="P1437" s="110"/>
      <c r="Q1437" s="110"/>
      <c r="R1437" s="110"/>
      <c r="S1437" s="110"/>
      <c r="T1437" s="110"/>
      <c r="U1437" s="110"/>
      <c r="V1437" s="110"/>
      <c r="W1437" s="110"/>
      <c r="Y1437" s="110"/>
      <c r="Z1437" s="110"/>
      <c r="AK1437" s="110"/>
      <c r="AL1437" s="110"/>
      <c r="AM1437" s="110"/>
      <c r="AN1437" s="110"/>
      <c r="AO1437" s="110"/>
      <c r="AP1437" s="110"/>
      <c r="AQ1437" s="110"/>
      <c r="AR1437" s="110"/>
      <c r="AS1437" s="110"/>
      <c r="AT1437" s="110"/>
      <c r="AU1437" s="110"/>
      <c r="AV1437" s="110"/>
      <c r="AW1437" s="110"/>
      <c r="AX1437" s="110"/>
      <c r="AY1437" s="110"/>
      <c r="AZ1437" s="110"/>
      <c r="BA1437" s="110"/>
      <c r="BB1437" s="110"/>
      <c r="BC1437" s="110"/>
      <c r="BD1437" s="110"/>
    </row>
    <row r="1438" spans="1:56" s="108" customFormat="1" x14ac:dyDescent="0.25">
      <c r="A1438" s="11"/>
      <c r="D1438" s="109"/>
      <c r="E1438" s="110"/>
      <c r="F1438" s="110"/>
      <c r="G1438" s="110"/>
      <c r="H1438" s="110"/>
      <c r="I1438" s="110"/>
      <c r="P1438" s="110"/>
      <c r="Q1438" s="110"/>
      <c r="R1438" s="110"/>
      <c r="S1438" s="110"/>
      <c r="T1438" s="110"/>
      <c r="U1438" s="110"/>
      <c r="V1438" s="110"/>
      <c r="W1438" s="110"/>
      <c r="Y1438" s="110"/>
      <c r="Z1438" s="110"/>
      <c r="AK1438" s="110"/>
      <c r="AL1438" s="110"/>
      <c r="AM1438" s="110"/>
      <c r="AN1438" s="110"/>
      <c r="AO1438" s="110"/>
      <c r="AP1438" s="110"/>
      <c r="AQ1438" s="110"/>
      <c r="AR1438" s="110"/>
      <c r="AS1438" s="110"/>
      <c r="AT1438" s="110"/>
      <c r="AU1438" s="110"/>
      <c r="AV1438" s="110"/>
      <c r="AW1438" s="110"/>
      <c r="AX1438" s="110"/>
      <c r="AY1438" s="110"/>
      <c r="AZ1438" s="110"/>
      <c r="BA1438" s="110"/>
      <c r="BB1438" s="110"/>
      <c r="BC1438" s="110"/>
      <c r="BD1438" s="110"/>
    </row>
    <row r="1439" spans="1:56" s="108" customFormat="1" x14ac:dyDescent="0.25">
      <c r="A1439" s="11"/>
      <c r="D1439" s="109"/>
      <c r="E1439" s="110"/>
      <c r="F1439" s="110"/>
      <c r="G1439" s="110"/>
      <c r="H1439" s="110"/>
      <c r="I1439" s="110"/>
      <c r="P1439" s="110"/>
      <c r="Q1439" s="110"/>
      <c r="R1439" s="110"/>
      <c r="S1439" s="110"/>
      <c r="T1439" s="110"/>
      <c r="U1439" s="110"/>
      <c r="V1439" s="110"/>
      <c r="W1439" s="110"/>
      <c r="Y1439" s="110"/>
      <c r="Z1439" s="110"/>
      <c r="AK1439" s="110"/>
      <c r="AL1439" s="110"/>
      <c r="AM1439" s="110"/>
      <c r="AN1439" s="110"/>
      <c r="AO1439" s="110"/>
      <c r="AP1439" s="110"/>
      <c r="AQ1439" s="110"/>
      <c r="AR1439" s="110"/>
      <c r="AS1439" s="110"/>
      <c r="AT1439" s="110"/>
      <c r="AU1439" s="110"/>
      <c r="AV1439" s="110"/>
      <c r="AW1439" s="110"/>
      <c r="AX1439" s="110"/>
      <c r="AY1439" s="110"/>
      <c r="AZ1439" s="110"/>
      <c r="BA1439" s="110"/>
      <c r="BB1439" s="110"/>
      <c r="BC1439" s="110"/>
      <c r="BD1439" s="110"/>
    </row>
    <row r="1440" spans="1:56" s="108" customFormat="1" x14ac:dyDescent="0.25">
      <c r="A1440" s="11"/>
      <c r="D1440" s="109"/>
      <c r="E1440" s="110"/>
      <c r="F1440" s="110"/>
      <c r="G1440" s="110"/>
      <c r="H1440" s="110"/>
      <c r="I1440" s="110"/>
      <c r="P1440" s="110"/>
      <c r="Q1440" s="110"/>
      <c r="R1440" s="110"/>
      <c r="S1440" s="110"/>
      <c r="T1440" s="110"/>
      <c r="U1440" s="110"/>
      <c r="V1440" s="110"/>
      <c r="W1440" s="110"/>
      <c r="Y1440" s="110"/>
      <c r="Z1440" s="110"/>
      <c r="AK1440" s="110"/>
      <c r="AL1440" s="110"/>
      <c r="AM1440" s="110"/>
      <c r="AN1440" s="110"/>
      <c r="AO1440" s="110"/>
      <c r="AP1440" s="110"/>
      <c r="AQ1440" s="110"/>
      <c r="AR1440" s="110"/>
      <c r="AS1440" s="110"/>
      <c r="AT1440" s="110"/>
      <c r="AU1440" s="110"/>
      <c r="AV1440" s="110"/>
      <c r="AW1440" s="110"/>
      <c r="AX1440" s="110"/>
      <c r="AY1440" s="110"/>
      <c r="AZ1440" s="110"/>
      <c r="BA1440" s="110"/>
      <c r="BB1440" s="110"/>
      <c r="BC1440" s="110"/>
      <c r="BD1440" s="110"/>
    </row>
    <row r="1441" spans="1:56" s="108" customFormat="1" x14ac:dyDescent="0.25">
      <c r="A1441" s="11"/>
      <c r="D1441" s="109"/>
      <c r="E1441" s="110"/>
      <c r="F1441" s="110"/>
      <c r="G1441" s="110"/>
      <c r="H1441" s="110"/>
      <c r="I1441" s="110"/>
      <c r="P1441" s="110"/>
      <c r="Q1441" s="110"/>
      <c r="R1441" s="110"/>
      <c r="S1441" s="110"/>
      <c r="T1441" s="110"/>
      <c r="U1441" s="110"/>
      <c r="V1441" s="110"/>
      <c r="W1441" s="110"/>
      <c r="Y1441" s="110"/>
      <c r="Z1441" s="110"/>
      <c r="AK1441" s="110"/>
      <c r="AL1441" s="110"/>
      <c r="AM1441" s="110"/>
      <c r="AN1441" s="110"/>
      <c r="AO1441" s="110"/>
      <c r="AP1441" s="110"/>
      <c r="AQ1441" s="110"/>
      <c r="AR1441" s="110"/>
      <c r="AS1441" s="110"/>
      <c r="AT1441" s="110"/>
      <c r="AU1441" s="110"/>
      <c r="AV1441" s="110"/>
      <c r="AW1441" s="110"/>
      <c r="AX1441" s="110"/>
      <c r="AY1441" s="110"/>
      <c r="AZ1441" s="110"/>
      <c r="BA1441" s="110"/>
      <c r="BB1441" s="110"/>
      <c r="BC1441" s="110"/>
      <c r="BD1441" s="110"/>
    </row>
    <row r="1442" spans="1:56" s="108" customFormat="1" x14ac:dyDescent="0.25">
      <c r="A1442" s="11"/>
      <c r="D1442" s="109"/>
      <c r="E1442" s="110"/>
      <c r="F1442" s="110"/>
      <c r="G1442" s="110"/>
      <c r="H1442" s="110"/>
      <c r="I1442" s="110"/>
      <c r="P1442" s="110"/>
      <c r="Q1442" s="110"/>
      <c r="R1442" s="110"/>
      <c r="S1442" s="110"/>
      <c r="T1442" s="110"/>
      <c r="U1442" s="110"/>
      <c r="V1442" s="110"/>
      <c r="W1442" s="110"/>
      <c r="Y1442" s="110"/>
      <c r="Z1442" s="110"/>
      <c r="AK1442" s="110"/>
      <c r="AL1442" s="110"/>
      <c r="AM1442" s="110"/>
      <c r="AN1442" s="110"/>
      <c r="AO1442" s="110"/>
      <c r="AP1442" s="110"/>
      <c r="AQ1442" s="110"/>
      <c r="AR1442" s="110"/>
      <c r="AS1442" s="110"/>
      <c r="AT1442" s="110"/>
      <c r="AU1442" s="110"/>
      <c r="AV1442" s="110"/>
      <c r="AW1442" s="110"/>
      <c r="AX1442" s="110"/>
      <c r="AY1442" s="110"/>
      <c r="AZ1442" s="110"/>
      <c r="BA1442" s="110"/>
      <c r="BB1442" s="110"/>
      <c r="BC1442" s="110"/>
      <c r="BD1442" s="110"/>
    </row>
    <row r="1443" spans="1:56" s="108" customFormat="1" x14ac:dyDescent="0.25">
      <c r="A1443" s="11"/>
      <c r="D1443" s="109"/>
      <c r="E1443" s="110"/>
      <c r="F1443" s="110"/>
      <c r="G1443" s="110"/>
      <c r="H1443" s="110"/>
      <c r="I1443" s="110"/>
      <c r="P1443" s="110"/>
      <c r="Q1443" s="110"/>
      <c r="R1443" s="110"/>
      <c r="S1443" s="110"/>
      <c r="T1443" s="110"/>
      <c r="U1443" s="110"/>
      <c r="V1443" s="110"/>
      <c r="W1443" s="110"/>
      <c r="Y1443" s="110"/>
      <c r="Z1443" s="110"/>
      <c r="AK1443" s="110"/>
      <c r="AL1443" s="110"/>
      <c r="AM1443" s="110"/>
      <c r="AN1443" s="110"/>
      <c r="AO1443" s="110"/>
      <c r="AP1443" s="110"/>
      <c r="AQ1443" s="110"/>
      <c r="AR1443" s="110"/>
      <c r="AS1443" s="110"/>
      <c r="AT1443" s="110"/>
      <c r="AU1443" s="110"/>
      <c r="AV1443" s="110"/>
      <c r="AW1443" s="110"/>
      <c r="AX1443" s="110"/>
      <c r="AY1443" s="110"/>
      <c r="AZ1443" s="110"/>
      <c r="BA1443" s="110"/>
      <c r="BB1443" s="110"/>
      <c r="BC1443" s="110"/>
      <c r="BD1443" s="110"/>
    </row>
    <row r="1444" spans="1:56" s="108" customFormat="1" x14ac:dyDescent="0.25">
      <c r="A1444" s="11"/>
      <c r="D1444" s="109"/>
      <c r="E1444" s="110"/>
      <c r="F1444" s="110"/>
      <c r="G1444" s="110"/>
      <c r="H1444" s="110"/>
      <c r="I1444" s="110"/>
      <c r="P1444" s="110"/>
      <c r="Q1444" s="110"/>
      <c r="R1444" s="110"/>
      <c r="S1444" s="110"/>
      <c r="T1444" s="110"/>
      <c r="U1444" s="110"/>
      <c r="V1444" s="110"/>
      <c r="W1444" s="110"/>
      <c r="Y1444" s="110"/>
      <c r="Z1444" s="110"/>
      <c r="AK1444" s="110"/>
      <c r="AL1444" s="110"/>
      <c r="AM1444" s="110"/>
      <c r="AN1444" s="110"/>
      <c r="AO1444" s="110"/>
      <c r="AP1444" s="110"/>
      <c r="AQ1444" s="110"/>
      <c r="AR1444" s="110"/>
      <c r="AS1444" s="110"/>
      <c r="AT1444" s="110"/>
      <c r="AU1444" s="110"/>
      <c r="AV1444" s="110"/>
      <c r="AW1444" s="110"/>
      <c r="AX1444" s="110"/>
      <c r="AY1444" s="110"/>
      <c r="AZ1444" s="110"/>
      <c r="BA1444" s="110"/>
      <c r="BB1444" s="110"/>
      <c r="BC1444" s="110"/>
      <c r="BD1444" s="110"/>
    </row>
    <row r="1445" spans="1:56" s="108" customFormat="1" x14ac:dyDescent="0.25">
      <c r="A1445" s="11"/>
      <c r="D1445" s="109"/>
      <c r="E1445" s="110"/>
      <c r="F1445" s="110"/>
      <c r="G1445" s="110"/>
      <c r="H1445" s="110"/>
      <c r="I1445" s="110"/>
      <c r="P1445" s="110"/>
      <c r="Q1445" s="110"/>
      <c r="R1445" s="110"/>
      <c r="S1445" s="110"/>
      <c r="T1445" s="110"/>
      <c r="U1445" s="110"/>
      <c r="V1445" s="110"/>
      <c r="W1445" s="110"/>
      <c r="Y1445" s="110"/>
      <c r="Z1445" s="110"/>
      <c r="AK1445" s="110"/>
      <c r="AL1445" s="110"/>
      <c r="AM1445" s="110"/>
      <c r="AN1445" s="110"/>
      <c r="AO1445" s="110"/>
      <c r="AP1445" s="110"/>
      <c r="AQ1445" s="110"/>
      <c r="AR1445" s="110"/>
      <c r="AS1445" s="110"/>
      <c r="AT1445" s="110"/>
      <c r="AU1445" s="110"/>
      <c r="AV1445" s="110"/>
      <c r="AW1445" s="110"/>
      <c r="AX1445" s="110"/>
      <c r="AY1445" s="110"/>
      <c r="AZ1445" s="110"/>
      <c r="BA1445" s="110"/>
      <c r="BB1445" s="110"/>
      <c r="BC1445" s="110"/>
      <c r="BD1445" s="110"/>
    </row>
    <row r="1446" spans="1:56" s="108" customFormat="1" x14ac:dyDescent="0.25">
      <c r="A1446" s="11"/>
      <c r="D1446" s="109"/>
      <c r="E1446" s="110"/>
      <c r="F1446" s="110"/>
      <c r="G1446" s="110"/>
      <c r="H1446" s="110"/>
      <c r="I1446" s="110"/>
      <c r="P1446" s="110"/>
      <c r="Q1446" s="110"/>
      <c r="R1446" s="110"/>
      <c r="S1446" s="110"/>
      <c r="T1446" s="110"/>
      <c r="U1446" s="110"/>
      <c r="V1446" s="110"/>
      <c r="W1446" s="110"/>
      <c r="Y1446" s="110"/>
      <c r="Z1446" s="110"/>
      <c r="AK1446" s="110"/>
      <c r="AL1446" s="110"/>
      <c r="AM1446" s="110"/>
      <c r="AN1446" s="110"/>
      <c r="AO1446" s="110"/>
      <c r="AP1446" s="110"/>
      <c r="AQ1446" s="110"/>
      <c r="AR1446" s="110"/>
      <c r="AS1446" s="110"/>
      <c r="AT1446" s="110"/>
      <c r="AU1446" s="110"/>
      <c r="AV1446" s="110"/>
      <c r="AW1446" s="110"/>
      <c r="AX1446" s="110"/>
      <c r="AY1446" s="110"/>
      <c r="AZ1446" s="110"/>
      <c r="BA1446" s="110"/>
      <c r="BB1446" s="110"/>
      <c r="BC1446" s="110"/>
      <c r="BD1446" s="110"/>
    </row>
    <row r="1447" spans="1:56" s="108" customFormat="1" x14ac:dyDescent="0.25">
      <c r="A1447" s="11"/>
      <c r="D1447" s="109"/>
      <c r="E1447" s="110"/>
      <c r="F1447" s="110"/>
      <c r="G1447" s="110"/>
      <c r="H1447" s="110"/>
      <c r="I1447" s="110"/>
      <c r="P1447" s="110"/>
      <c r="Q1447" s="110"/>
      <c r="R1447" s="110"/>
      <c r="S1447" s="110"/>
      <c r="T1447" s="110"/>
      <c r="U1447" s="110"/>
      <c r="V1447" s="110"/>
      <c r="W1447" s="110"/>
      <c r="Y1447" s="110"/>
      <c r="Z1447" s="110"/>
      <c r="AK1447" s="110"/>
      <c r="AL1447" s="110"/>
      <c r="AM1447" s="110"/>
      <c r="AN1447" s="110"/>
      <c r="AO1447" s="110"/>
      <c r="AP1447" s="110"/>
      <c r="AQ1447" s="110"/>
      <c r="AR1447" s="110"/>
      <c r="AS1447" s="110"/>
      <c r="AT1447" s="110"/>
      <c r="AU1447" s="110"/>
      <c r="AV1447" s="110"/>
      <c r="AW1447" s="110"/>
      <c r="AX1447" s="110"/>
      <c r="AY1447" s="110"/>
      <c r="AZ1447" s="110"/>
      <c r="BA1447" s="110"/>
      <c r="BB1447" s="110"/>
      <c r="BC1447" s="110"/>
      <c r="BD1447" s="110"/>
    </row>
    <row r="1448" spans="1:56" s="108" customFormat="1" x14ac:dyDescent="0.25">
      <c r="A1448" s="11"/>
      <c r="D1448" s="109"/>
      <c r="E1448" s="110"/>
      <c r="F1448" s="110"/>
      <c r="G1448" s="110"/>
      <c r="H1448" s="110"/>
      <c r="I1448" s="110"/>
      <c r="P1448" s="110"/>
      <c r="Q1448" s="110"/>
      <c r="R1448" s="110"/>
      <c r="S1448" s="110"/>
      <c r="T1448" s="110"/>
      <c r="U1448" s="110"/>
      <c r="V1448" s="110"/>
      <c r="W1448" s="110"/>
      <c r="Y1448" s="110"/>
      <c r="Z1448" s="110"/>
      <c r="AK1448" s="110"/>
      <c r="AL1448" s="110"/>
      <c r="AM1448" s="110"/>
      <c r="AN1448" s="110"/>
      <c r="AO1448" s="110"/>
      <c r="AP1448" s="110"/>
      <c r="AQ1448" s="110"/>
      <c r="AR1448" s="110"/>
      <c r="AS1448" s="110"/>
      <c r="AT1448" s="110"/>
      <c r="AU1448" s="110"/>
      <c r="AV1448" s="110"/>
      <c r="AW1448" s="110"/>
      <c r="AX1448" s="110"/>
      <c r="AY1448" s="110"/>
      <c r="AZ1448" s="110"/>
      <c r="BA1448" s="110"/>
      <c r="BB1448" s="110"/>
      <c r="BC1448" s="110"/>
      <c r="BD1448" s="110"/>
    </row>
    <row r="1449" spans="1:56" s="108" customFormat="1" x14ac:dyDescent="0.25">
      <c r="A1449" s="11"/>
      <c r="D1449" s="109"/>
      <c r="E1449" s="110"/>
      <c r="F1449" s="110"/>
      <c r="G1449" s="110"/>
      <c r="H1449" s="110"/>
      <c r="I1449" s="110"/>
      <c r="P1449" s="110"/>
      <c r="Q1449" s="110"/>
      <c r="R1449" s="110"/>
      <c r="S1449" s="110"/>
      <c r="T1449" s="110"/>
      <c r="U1449" s="110"/>
      <c r="V1449" s="110"/>
      <c r="W1449" s="110"/>
      <c r="Y1449" s="110"/>
      <c r="Z1449" s="110"/>
      <c r="AK1449" s="110"/>
      <c r="AL1449" s="110"/>
      <c r="AM1449" s="110"/>
      <c r="AN1449" s="110"/>
      <c r="AO1449" s="110"/>
      <c r="AP1449" s="110"/>
      <c r="AQ1449" s="110"/>
      <c r="AR1449" s="110"/>
      <c r="AS1449" s="110"/>
      <c r="AT1449" s="110"/>
      <c r="AU1449" s="110"/>
      <c r="AV1449" s="110"/>
      <c r="AW1449" s="110"/>
      <c r="AX1449" s="110"/>
      <c r="AY1449" s="110"/>
      <c r="AZ1449" s="110"/>
      <c r="BA1449" s="110"/>
      <c r="BB1449" s="110"/>
      <c r="BC1449" s="110"/>
      <c r="BD1449" s="110"/>
    </row>
    <row r="1450" spans="1:56" s="108" customFormat="1" x14ac:dyDescent="0.25">
      <c r="A1450" s="11"/>
      <c r="D1450" s="109"/>
      <c r="E1450" s="110"/>
      <c r="F1450" s="110"/>
      <c r="G1450" s="110"/>
      <c r="H1450" s="110"/>
      <c r="I1450" s="110"/>
      <c r="P1450" s="110"/>
      <c r="Q1450" s="110"/>
      <c r="R1450" s="110"/>
      <c r="S1450" s="110"/>
      <c r="T1450" s="110"/>
      <c r="U1450" s="110"/>
      <c r="V1450" s="110"/>
      <c r="W1450" s="110"/>
      <c r="Y1450" s="110"/>
      <c r="Z1450" s="110"/>
      <c r="AK1450" s="110"/>
      <c r="AL1450" s="110"/>
      <c r="AM1450" s="110"/>
      <c r="AN1450" s="110"/>
      <c r="AO1450" s="110"/>
      <c r="AP1450" s="110"/>
      <c r="AQ1450" s="110"/>
      <c r="AR1450" s="110"/>
      <c r="AS1450" s="110"/>
      <c r="AT1450" s="110"/>
      <c r="AU1450" s="110"/>
      <c r="AV1450" s="110"/>
      <c r="AW1450" s="110"/>
      <c r="AX1450" s="110"/>
      <c r="AY1450" s="110"/>
      <c r="AZ1450" s="110"/>
      <c r="BA1450" s="110"/>
      <c r="BB1450" s="110"/>
      <c r="BC1450" s="110"/>
      <c r="BD1450" s="110"/>
    </row>
    <row r="1451" spans="1:56" s="108" customFormat="1" x14ac:dyDescent="0.25">
      <c r="A1451" s="11"/>
      <c r="D1451" s="109"/>
      <c r="E1451" s="110"/>
      <c r="F1451" s="110"/>
      <c r="G1451" s="110"/>
      <c r="H1451" s="110"/>
      <c r="I1451" s="110"/>
      <c r="P1451" s="110"/>
      <c r="Q1451" s="110"/>
      <c r="R1451" s="110"/>
      <c r="S1451" s="110"/>
      <c r="T1451" s="110"/>
      <c r="U1451" s="110"/>
      <c r="V1451" s="110"/>
      <c r="W1451" s="110"/>
      <c r="Y1451" s="110"/>
      <c r="Z1451" s="110"/>
      <c r="AK1451" s="110"/>
      <c r="AL1451" s="110"/>
      <c r="AM1451" s="110"/>
      <c r="AN1451" s="110"/>
      <c r="AO1451" s="110"/>
      <c r="AP1451" s="110"/>
      <c r="AQ1451" s="110"/>
      <c r="AR1451" s="110"/>
      <c r="AS1451" s="110"/>
      <c r="AT1451" s="110"/>
      <c r="AU1451" s="110"/>
      <c r="AV1451" s="110"/>
      <c r="AW1451" s="110"/>
      <c r="AX1451" s="110"/>
      <c r="AY1451" s="110"/>
      <c r="AZ1451" s="110"/>
      <c r="BA1451" s="110"/>
      <c r="BB1451" s="110"/>
      <c r="BC1451" s="110"/>
      <c r="BD1451" s="110"/>
    </row>
    <row r="1452" spans="1:56" s="108" customFormat="1" x14ac:dyDescent="0.25">
      <c r="A1452" s="11"/>
      <c r="D1452" s="109"/>
      <c r="E1452" s="110"/>
      <c r="F1452" s="110"/>
      <c r="G1452" s="110"/>
      <c r="H1452" s="110"/>
      <c r="I1452" s="110"/>
      <c r="P1452" s="110"/>
      <c r="Q1452" s="110"/>
      <c r="R1452" s="110"/>
      <c r="S1452" s="110"/>
      <c r="T1452" s="110"/>
      <c r="U1452" s="110"/>
      <c r="V1452" s="110"/>
      <c r="W1452" s="110"/>
      <c r="Y1452" s="110"/>
      <c r="Z1452" s="110"/>
      <c r="AK1452" s="110"/>
      <c r="AL1452" s="110"/>
      <c r="AM1452" s="110"/>
      <c r="AN1452" s="110"/>
      <c r="AO1452" s="110"/>
      <c r="AP1452" s="110"/>
      <c r="AQ1452" s="110"/>
      <c r="AR1452" s="110"/>
      <c r="AS1452" s="110"/>
      <c r="AT1452" s="110"/>
      <c r="AU1452" s="110"/>
      <c r="AV1452" s="110"/>
      <c r="AW1452" s="110"/>
      <c r="AX1452" s="110"/>
      <c r="AY1452" s="110"/>
      <c r="AZ1452" s="110"/>
      <c r="BA1452" s="110"/>
      <c r="BB1452" s="110"/>
      <c r="BC1452" s="110"/>
      <c r="BD1452" s="110"/>
    </row>
    <row r="1453" spans="1:56" s="108" customFormat="1" x14ac:dyDescent="0.25">
      <c r="A1453" s="11"/>
      <c r="D1453" s="109"/>
      <c r="E1453" s="110"/>
      <c r="F1453" s="110"/>
      <c r="G1453" s="110"/>
      <c r="H1453" s="110"/>
      <c r="I1453" s="110"/>
      <c r="P1453" s="110"/>
      <c r="Q1453" s="110"/>
      <c r="R1453" s="110"/>
      <c r="S1453" s="110"/>
      <c r="T1453" s="110"/>
      <c r="U1453" s="110"/>
      <c r="V1453" s="110"/>
      <c r="W1453" s="110"/>
      <c r="Y1453" s="110"/>
      <c r="Z1453" s="110"/>
      <c r="AK1453" s="110"/>
      <c r="AL1453" s="110"/>
      <c r="AM1453" s="110"/>
      <c r="AN1453" s="110"/>
      <c r="AO1453" s="110"/>
      <c r="AP1453" s="110"/>
      <c r="AQ1453" s="110"/>
      <c r="AR1453" s="110"/>
      <c r="AS1453" s="110"/>
      <c r="AT1453" s="110"/>
      <c r="AU1453" s="110"/>
      <c r="AV1453" s="110"/>
      <c r="AW1453" s="110"/>
      <c r="AX1453" s="110"/>
      <c r="AY1453" s="110"/>
      <c r="AZ1453" s="110"/>
      <c r="BA1453" s="110"/>
      <c r="BB1453" s="110"/>
      <c r="BC1453" s="110"/>
      <c r="BD1453" s="110"/>
    </row>
    <row r="1454" spans="1:56" s="108" customFormat="1" x14ac:dyDescent="0.25">
      <c r="A1454" s="11"/>
      <c r="D1454" s="109"/>
      <c r="E1454" s="110"/>
      <c r="F1454" s="110"/>
      <c r="G1454" s="110"/>
      <c r="H1454" s="110"/>
      <c r="I1454" s="110"/>
      <c r="P1454" s="110"/>
      <c r="Q1454" s="110"/>
      <c r="R1454" s="110"/>
      <c r="S1454" s="110"/>
      <c r="T1454" s="110"/>
      <c r="U1454" s="110"/>
      <c r="V1454" s="110"/>
      <c r="W1454" s="110"/>
      <c r="Y1454" s="110"/>
      <c r="Z1454" s="110"/>
      <c r="AK1454" s="110"/>
      <c r="AL1454" s="110"/>
      <c r="AM1454" s="110"/>
      <c r="AN1454" s="110"/>
      <c r="AO1454" s="110"/>
      <c r="AP1454" s="110"/>
      <c r="AQ1454" s="110"/>
      <c r="AR1454" s="110"/>
      <c r="AS1454" s="110"/>
      <c r="AT1454" s="110"/>
      <c r="AU1454" s="110"/>
      <c r="AV1454" s="110"/>
      <c r="AW1454" s="110"/>
      <c r="AX1454" s="110"/>
      <c r="AY1454" s="110"/>
      <c r="AZ1454" s="110"/>
      <c r="BA1454" s="110"/>
      <c r="BB1454" s="110"/>
      <c r="BC1454" s="110"/>
      <c r="BD1454" s="110"/>
    </row>
    <row r="1455" spans="1:56" s="108" customFormat="1" x14ac:dyDescent="0.25">
      <c r="A1455" s="11"/>
      <c r="D1455" s="109"/>
      <c r="E1455" s="110"/>
      <c r="F1455" s="110"/>
      <c r="G1455" s="110"/>
      <c r="H1455" s="110"/>
      <c r="I1455" s="110"/>
      <c r="P1455" s="110"/>
      <c r="Q1455" s="110"/>
      <c r="R1455" s="110"/>
      <c r="S1455" s="110"/>
      <c r="T1455" s="110"/>
      <c r="U1455" s="110"/>
      <c r="V1455" s="110"/>
      <c r="W1455" s="110"/>
      <c r="Y1455" s="110"/>
      <c r="Z1455" s="110"/>
      <c r="AK1455" s="110"/>
      <c r="AL1455" s="110"/>
      <c r="AM1455" s="110"/>
      <c r="AN1455" s="110"/>
      <c r="AO1455" s="110"/>
      <c r="AP1455" s="110"/>
      <c r="AQ1455" s="110"/>
      <c r="AR1455" s="110"/>
      <c r="AS1455" s="110"/>
      <c r="AT1455" s="110"/>
      <c r="AU1455" s="110"/>
      <c r="AV1455" s="110"/>
      <c r="AW1455" s="110"/>
      <c r="AX1455" s="110"/>
      <c r="AY1455" s="110"/>
      <c r="AZ1455" s="110"/>
      <c r="BA1455" s="110"/>
      <c r="BB1455" s="110"/>
      <c r="BC1455" s="110"/>
      <c r="BD1455" s="110"/>
    </row>
    <row r="1456" spans="1:56" s="108" customFormat="1" x14ac:dyDescent="0.25">
      <c r="A1456" s="11"/>
      <c r="D1456" s="109"/>
      <c r="E1456" s="110"/>
      <c r="F1456" s="110"/>
      <c r="G1456" s="110"/>
      <c r="H1456" s="110"/>
      <c r="I1456" s="110"/>
      <c r="P1456" s="110"/>
      <c r="Q1456" s="110"/>
      <c r="R1456" s="110"/>
      <c r="S1456" s="110"/>
      <c r="T1456" s="110"/>
      <c r="U1456" s="110"/>
      <c r="V1456" s="110"/>
      <c r="W1456" s="110"/>
      <c r="Y1456" s="110"/>
      <c r="Z1456" s="110"/>
      <c r="AK1456" s="110"/>
      <c r="AL1456" s="110"/>
      <c r="AM1456" s="110"/>
      <c r="AN1456" s="110"/>
      <c r="AO1456" s="110"/>
      <c r="AP1456" s="110"/>
      <c r="AQ1456" s="110"/>
      <c r="AR1456" s="110"/>
      <c r="AS1456" s="110"/>
      <c r="AT1456" s="110"/>
      <c r="AU1456" s="110"/>
      <c r="AV1456" s="110"/>
      <c r="AW1456" s="110"/>
      <c r="AX1456" s="110"/>
      <c r="AY1456" s="110"/>
      <c r="AZ1456" s="110"/>
      <c r="BA1456" s="110"/>
      <c r="BB1456" s="110"/>
      <c r="BC1456" s="110"/>
      <c r="BD1456" s="110"/>
    </row>
    <row r="1457" spans="1:56" s="108" customFormat="1" x14ac:dyDescent="0.25">
      <c r="A1457" s="11"/>
      <c r="D1457" s="109"/>
      <c r="E1457" s="110"/>
      <c r="F1457" s="110"/>
      <c r="G1457" s="110"/>
      <c r="H1457" s="110"/>
      <c r="I1457" s="110"/>
      <c r="P1457" s="110"/>
      <c r="Q1457" s="110"/>
      <c r="R1457" s="110"/>
      <c r="S1457" s="110"/>
      <c r="T1457" s="110"/>
      <c r="U1457" s="110"/>
      <c r="V1457" s="110"/>
      <c r="W1457" s="110"/>
      <c r="Y1457" s="110"/>
      <c r="Z1457" s="110"/>
      <c r="AK1457" s="110"/>
      <c r="AL1457" s="110"/>
      <c r="AM1457" s="110"/>
      <c r="AN1457" s="110"/>
      <c r="AO1457" s="110"/>
      <c r="AP1457" s="110"/>
      <c r="AQ1457" s="110"/>
      <c r="AR1457" s="110"/>
      <c r="AS1457" s="110"/>
      <c r="AT1457" s="110"/>
      <c r="AU1457" s="110"/>
      <c r="AV1457" s="110"/>
      <c r="AW1457" s="110"/>
      <c r="AX1457" s="110"/>
      <c r="AY1457" s="110"/>
      <c r="AZ1457" s="110"/>
      <c r="BA1457" s="110"/>
      <c r="BB1457" s="110"/>
      <c r="BC1457" s="110"/>
      <c r="BD1457" s="110"/>
    </row>
    <row r="1458" spans="1:56" s="108" customFormat="1" x14ac:dyDescent="0.25">
      <c r="A1458" s="11"/>
      <c r="D1458" s="109"/>
      <c r="E1458" s="110"/>
      <c r="F1458" s="110"/>
      <c r="G1458" s="110"/>
      <c r="H1458" s="110"/>
      <c r="I1458" s="110"/>
      <c r="P1458" s="110"/>
      <c r="Q1458" s="110"/>
      <c r="R1458" s="110"/>
      <c r="S1458" s="110"/>
      <c r="T1458" s="110"/>
      <c r="U1458" s="110"/>
      <c r="V1458" s="110"/>
      <c r="W1458" s="110"/>
      <c r="Y1458" s="110"/>
      <c r="Z1458" s="110"/>
      <c r="AK1458" s="110"/>
      <c r="AL1458" s="110"/>
      <c r="AM1458" s="110"/>
      <c r="AN1458" s="110"/>
      <c r="AO1458" s="110"/>
      <c r="AP1458" s="110"/>
      <c r="AQ1458" s="110"/>
      <c r="AR1458" s="110"/>
      <c r="AS1458" s="110"/>
      <c r="AT1458" s="110"/>
      <c r="AU1458" s="110"/>
      <c r="AV1458" s="110"/>
      <c r="AW1458" s="110"/>
      <c r="AX1458" s="110"/>
      <c r="AY1458" s="110"/>
      <c r="AZ1458" s="110"/>
      <c r="BA1458" s="110"/>
      <c r="BB1458" s="110"/>
      <c r="BC1458" s="110"/>
      <c r="BD1458" s="110"/>
    </row>
    <row r="1459" spans="1:56" s="108" customFormat="1" x14ac:dyDescent="0.25">
      <c r="A1459" s="11"/>
      <c r="D1459" s="109"/>
      <c r="E1459" s="110"/>
      <c r="F1459" s="110"/>
      <c r="G1459" s="110"/>
      <c r="H1459" s="110"/>
      <c r="I1459" s="110"/>
      <c r="P1459" s="110"/>
      <c r="Q1459" s="110"/>
      <c r="R1459" s="110"/>
      <c r="S1459" s="110"/>
      <c r="T1459" s="110"/>
      <c r="U1459" s="110"/>
      <c r="V1459" s="110"/>
      <c r="W1459" s="110"/>
      <c r="Y1459" s="110"/>
      <c r="Z1459" s="110"/>
      <c r="AK1459" s="110"/>
      <c r="AL1459" s="110"/>
      <c r="AM1459" s="110"/>
      <c r="AN1459" s="110"/>
      <c r="AO1459" s="110"/>
      <c r="AP1459" s="110"/>
      <c r="AQ1459" s="110"/>
      <c r="AR1459" s="110"/>
      <c r="AS1459" s="110"/>
      <c r="AT1459" s="110"/>
      <c r="AU1459" s="110"/>
      <c r="AV1459" s="110"/>
      <c r="AW1459" s="110"/>
      <c r="AX1459" s="110"/>
      <c r="AY1459" s="110"/>
      <c r="AZ1459" s="110"/>
      <c r="BA1459" s="110"/>
      <c r="BB1459" s="110"/>
      <c r="BC1459" s="110"/>
      <c r="BD1459" s="110"/>
    </row>
    <row r="1460" spans="1:56" s="108" customFormat="1" x14ac:dyDescent="0.25">
      <c r="A1460" s="11"/>
      <c r="D1460" s="109"/>
      <c r="E1460" s="110"/>
      <c r="F1460" s="110"/>
      <c r="G1460" s="110"/>
      <c r="H1460" s="110"/>
      <c r="I1460" s="110"/>
      <c r="P1460" s="110"/>
      <c r="Q1460" s="110"/>
      <c r="R1460" s="110"/>
      <c r="S1460" s="110"/>
      <c r="T1460" s="110"/>
      <c r="U1460" s="110"/>
      <c r="V1460" s="110"/>
      <c r="W1460" s="110"/>
      <c r="Y1460" s="110"/>
      <c r="Z1460" s="110"/>
      <c r="AK1460" s="110"/>
      <c r="AL1460" s="110"/>
      <c r="AM1460" s="110"/>
      <c r="AN1460" s="110"/>
      <c r="AO1460" s="110"/>
      <c r="AP1460" s="110"/>
      <c r="AQ1460" s="110"/>
      <c r="AR1460" s="110"/>
      <c r="AS1460" s="110"/>
      <c r="AT1460" s="110"/>
      <c r="AU1460" s="110"/>
      <c r="AV1460" s="110"/>
      <c r="AW1460" s="110"/>
      <c r="AX1460" s="110"/>
      <c r="AY1460" s="110"/>
      <c r="AZ1460" s="110"/>
      <c r="BA1460" s="110"/>
      <c r="BB1460" s="110"/>
      <c r="BC1460" s="110"/>
      <c r="BD1460" s="110"/>
    </row>
    <row r="1461" spans="1:56" s="108" customFormat="1" x14ac:dyDescent="0.25">
      <c r="A1461" s="11"/>
      <c r="D1461" s="109"/>
      <c r="E1461" s="110"/>
      <c r="F1461" s="110"/>
      <c r="G1461" s="110"/>
      <c r="H1461" s="110"/>
      <c r="I1461" s="110"/>
      <c r="P1461" s="110"/>
      <c r="Q1461" s="110"/>
      <c r="R1461" s="110"/>
      <c r="S1461" s="110"/>
      <c r="T1461" s="110"/>
      <c r="U1461" s="110"/>
      <c r="V1461" s="110"/>
      <c r="W1461" s="110"/>
      <c r="Y1461" s="110"/>
      <c r="Z1461" s="110"/>
      <c r="AK1461" s="110"/>
      <c r="AL1461" s="110"/>
      <c r="AM1461" s="110"/>
      <c r="AN1461" s="110"/>
      <c r="AO1461" s="110"/>
      <c r="AP1461" s="110"/>
      <c r="AQ1461" s="110"/>
      <c r="AR1461" s="110"/>
      <c r="AS1461" s="110"/>
      <c r="AT1461" s="110"/>
      <c r="AU1461" s="110"/>
      <c r="AV1461" s="110"/>
      <c r="AW1461" s="110"/>
      <c r="AX1461" s="110"/>
      <c r="AY1461" s="110"/>
      <c r="AZ1461" s="110"/>
      <c r="BA1461" s="110"/>
      <c r="BB1461" s="110"/>
      <c r="BC1461" s="110"/>
      <c r="BD1461" s="110"/>
    </row>
    <row r="1462" spans="1:56" s="108" customFormat="1" x14ac:dyDescent="0.25">
      <c r="A1462" s="11"/>
      <c r="D1462" s="109"/>
      <c r="E1462" s="110"/>
      <c r="F1462" s="110"/>
      <c r="G1462" s="110"/>
      <c r="H1462" s="110"/>
      <c r="I1462" s="110"/>
      <c r="P1462" s="110"/>
      <c r="Q1462" s="110"/>
      <c r="R1462" s="110"/>
      <c r="S1462" s="110"/>
      <c r="T1462" s="110"/>
      <c r="U1462" s="110"/>
      <c r="V1462" s="110"/>
      <c r="W1462" s="110"/>
      <c r="Y1462" s="110"/>
      <c r="Z1462" s="110"/>
      <c r="AK1462" s="110"/>
      <c r="AL1462" s="110"/>
      <c r="AM1462" s="110"/>
      <c r="AN1462" s="110"/>
      <c r="AO1462" s="110"/>
      <c r="AP1462" s="110"/>
      <c r="AQ1462" s="110"/>
      <c r="AR1462" s="110"/>
      <c r="AS1462" s="110"/>
      <c r="AT1462" s="110"/>
      <c r="AU1462" s="110"/>
      <c r="AV1462" s="110"/>
      <c r="AW1462" s="110"/>
      <c r="AX1462" s="110"/>
      <c r="AY1462" s="110"/>
      <c r="AZ1462" s="110"/>
      <c r="BA1462" s="110"/>
      <c r="BB1462" s="110"/>
      <c r="BC1462" s="110"/>
      <c r="BD1462" s="110"/>
    </row>
    <row r="1463" spans="1:56" s="108" customFormat="1" x14ac:dyDescent="0.25">
      <c r="A1463" s="11"/>
      <c r="D1463" s="109"/>
      <c r="E1463" s="110"/>
      <c r="F1463" s="110"/>
      <c r="G1463" s="110"/>
      <c r="H1463" s="110"/>
      <c r="I1463" s="110"/>
      <c r="P1463" s="110"/>
      <c r="Q1463" s="110"/>
      <c r="R1463" s="110"/>
      <c r="S1463" s="110"/>
      <c r="T1463" s="110"/>
      <c r="U1463" s="110"/>
      <c r="V1463" s="110"/>
      <c r="W1463" s="110"/>
      <c r="Y1463" s="110"/>
      <c r="Z1463" s="110"/>
      <c r="AK1463" s="110"/>
      <c r="AL1463" s="110"/>
      <c r="AM1463" s="110"/>
      <c r="AN1463" s="110"/>
      <c r="AO1463" s="110"/>
      <c r="AP1463" s="110"/>
      <c r="AQ1463" s="110"/>
      <c r="AR1463" s="110"/>
      <c r="AS1463" s="110"/>
      <c r="AT1463" s="110"/>
      <c r="AU1463" s="110"/>
      <c r="AV1463" s="110"/>
      <c r="AW1463" s="110"/>
      <c r="AX1463" s="110"/>
      <c r="AY1463" s="110"/>
      <c r="AZ1463" s="110"/>
      <c r="BA1463" s="110"/>
      <c r="BB1463" s="110"/>
      <c r="BC1463" s="110"/>
      <c r="BD1463" s="110"/>
    </row>
    <row r="1464" spans="1:56" s="108" customFormat="1" x14ac:dyDescent="0.25">
      <c r="A1464" s="11"/>
      <c r="D1464" s="109"/>
      <c r="E1464" s="110"/>
      <c r="F1464" s="110"/>
      <c r="G1464" s="110"/>
      <c r="H1464" s="110"/>
      <c r="I1464" s="110"/>
      <c r="P1464" s="110"/>
      <c r="Q1464" s="110"/>
      <c r="R1464" s="110"/>
      <c r="S1464" s="110"/>
      <c r="T1464" s="110"/>
      <c r="U1464" s="110"/>
      <c r="V1464" s="110"/>
      <c r="W1464" s="110"/>
      <c r="Y1464" s="110"/>
      <c r="Z1464" s="110"/>
      <c r="AK1464" s="110"/>
      <c r="AL1464" s="110"/>
      <c r="AM1464" s="110"/>
      <c r="AN1464" s="110"/>
      <c r="AO1464" s="110"/>
      <c r="AP1464" s="110"/>
      <c r="AQ1464" s="110"/>
      <c r="AR1464" s="110"/>
      <c r="AS1464" s="110"/>
      <c r="AT1464" s="110"/>
      <c r="AU1464" s="110"/>
      <c r="AV1464" s="110"/>
      <c r="AW1464" s="110"/>
      <c r="AX1464" s="110"/>
      <c r="AY1464" s="110"/>
      <c r="AZ1464" s="110"/>
      <c r="BA1464" s="110"/>
      <c r="BB1464" s="110"/>
      <c r="BC1464" s="110"/>
      <c r="BD1464" s="110"/>
    </row>
    <row r="1465" spans="1:56" s="108" customFormat="1" x14ac:dyDescent="0.25">
      <c r="A1465" s="11"/>
      <c r="D1465" s="109"/>
      <c r="E1465" s="110"/>
      <c r="F1465" s="110"/>
      <c r="G1465" s="110"/>
      <c r="H1465" s="110"/>
      <c r="I1465" s="110"/>
      <c r="P1465" s="110"/>
      <c r="Q1465" s="110"/>
      <c r="R1465" s="110"/>
      <c r="S1465" s="110"/>
      <c r="T1465" s="110"/>
      <c r="U1465" s="110"/>
      <c r="V1465" s="110"/>
      <c r="W1465" s="110"/>
      <c r="Y1465" s="110"/>
      <c r="Z1465" s="110"/>
      <c r="AK1465" s="110"/>
      <c r="AL1465" s="110"/>
      <c r="AM1465" s="110"/>
      <c r="AN1465" s="110"/>
      <c r="AO1465" s="110"/>
      <c r="AP1465" s="110"/>
      <c r="AQ1465" s="110"/>
      <c r="AR1465" s="110"/>
      <c r="AS1465" s="110"/>
      <c r="AT1465" s="110"/>
      <c r="AU1465" s="110"/>
      <c r="AV1465" s="110"/>
      <c r="AW1465" s="110"/>
      <c r="AX1465" s="110"/>
      <c r="AY1465" s="110"/>
      <c r="AZ1465" s="110"/>
      <c r="BA1465" s="110"/>
      <c r="BB1465" s="110"/>
      <c r="BC1465" s="110"/>
      <c r="BD1465" s="110"/>
    </row>
    <row r="1466" spans="1:56" s="108" customFormat="1" x14ac:dyDescent="0.25">
      <c r="A1466" s="11"/>
      <c r="D1466" s="109"/>
      <c r="E1466" s="110"/>
      <c r="F1466" s="110"/>
      <c r="G1466" s="110"/>
      <c r="H1466" s="110"/>
      <c r="I1466" s="110"/>
      <c r="P1466" s="110"/>
      <c r="Q1466" s="110"/>
      <c r="R1466" s="110"/>
      <c r="S1466" s="110"/>
      <c r="T1466" s="110"/>
      <c r="U1466" s="110"/>
      <c r="V1466" s="110"/>
      <c r="W1466" s="110"/>
      <c r="Y1466" s="110"/>
      <c r="Z1466" s="110"/>
      <c r="AK1466" s="110"/>
      <c r="AL1466" s="110"/>
      <c r="AM1466" s="110"/>
      <c r="AN1466" s="110"/>
      <c r="AO1466" s="110"/>
      <c r="AP1466" s="110"/>
      <c r="AQ1466" s="110"/>
      <c r="AR1466" s="110"/>
      <c r="AS1466" s="110"/>
      <c r="AT1466" s="110"/>
      <c r="AU1466" s="110"/>
      <c r="AV1466" s="110"/>
      <c r="AW1466" s="110"/>
      <c r="AX1466" s="110"/>
      <c r="AY1466" s="110"/>
      <c r="AZ1466" s="110"/>
      <c r="BA1466" s="110"/>
      <c r="BB1466" s="110"/>
      <c r="BC1466" s="110"/>
      <c r="BD1466" s="110"/>
    </row>
    <row r="1467" spans="1:56" s="108" customFormat="1" x14ac:dyDescent="0.25">
      <c r="A1467" s="11"/>
      <c r="D1467" s="109"/>
      <c r="E1467" s="110"/>
      <c r="F1467" s="110"/>
      <c r="G1467" s="110"/>
      <c r="H1467" s="110"/>
      <c r="I1467" s="110"/>
      <c r="P1467" s="110"/>
      <c r="Q1467" s="110"/>
      <c r="R1467" s="110"/>
      <c r="S1467" s="110"/>
      <c r="T1467" s="110"/>
      <c r="U1467" s="110"/>
      <c r="V1467" s="110"/>
      <c r="W1467" s="110"/>
      <c r="Y1467" s="110"/>
      <c r="Z1467" s="110"/>
      <c r="AK1467" s="110"/>
      <c r="AL1467" s="110"/>
      <c r="AM1467" s="110"/>
      <c r="AN1467" s="110"/>
      <c r="AO1467" s="110"/>
      <c r="AP1467" s="110"/>
      <c r="AQ1467" s="110"/>
      <c r="AR1467" s="110"/>
      <c r="AS1467" s="110"/>
      <c r="AT1467" s="110"/>
      <c r="AU1467" s="110"/>
      <c r="AV1467" s="110"/>
      <c r="AW1467" s="110"/>
      <c r="AX1467" s="110"/>
      <c r="AY1467" s="110"/>
      <c r="AZ1467" s="110"/>
      <c r="BA1467" s="110"/>
      <c r="BB1467" s="110"/>
      <c r="BC1467" s="110"/>
      <c r="BD1467" s="110"/>
    </row>
    <row r="1468" spans="1:56" s="108" customFormat="1" x14ac:dyDescent="0.25">
      <c r="A1468" s="11"/>
      <c r="D1468" s="109"/>
      <c r="E1468" s="110"/>
      <c r="F1468" s="110"/>
      <c r="G1468" s="110"/>
      <c r="H1468" s="110"/>
      <c r="I1468" s="110"/>
      <c r="P1468" s="110"/>
      <c r="Q1468" s="110"/>
      <c r="R1468" s="110"/>
      <c r="S1468" s="110"/>
      <c r="T1468" s="110"/>
      <c r="U1468" s="110"/>
      <c r="V1468" s="110"/>
      <c r="W1468" s="110"/>
      <c r="Y1468" s="110"/>
      <c r="Z1468" s="110"/>
      <c r="AK1468" s="110"/>
      <c r="AL1468" s="110"/>
      <c r="AM1468" s="110"/>
      <c r="AN1468" s="110"/>
      <c r="AO1468" s="110"/>
      <c r="AP1468" s="110"/>
      <c r="AQ1468" s="110"/>
      <c r="AR1468" s="110"/>
      <c r="AS1468" s="110"/>
      <c r="AT1468" s="110"/>
      <c r="AU1468" s="110"/>
      <c r="AV1468" s="110"/>
      <c r="AW1468" s="110"/>
      <c r="AX1468" s="110"/>
      <c r="AY1468" s="110"/>
      <c r="AZ1468" s="110"/>
      <c r="BA1468" s="110"/>
      <c r="BB1468" s="110"/>
      <c r="BC1468" s="110"/>
      <c r="BD1468" s="110"/>
    </row>
    <row r="1469" spans="1:56" s="108" customFormat="1" x14ac:dyDescent="0.25">
      <c r="A1469" s="11"/>
      <c r="D1469" s="109"/>
      <c r="E1469" s="110"/>
      <c r="F1469" s="110"/>
      <c r="G1469" s="110"/>
      <c r="H1469" s="110"/>
      <c r="I1469" s="110"/>
      <c r="P1469" s="110"/>
      <c r="Q1469" s="110"/>
      <c r="R1469" s="110"/>
      <c r="S1469" s="110"/>
      <c r="T1469" s="110"/>
      <c r="U1469" s="110"/>
      <c r="V1469" s="110"/>
      <c r="W1469" s="110"/>
      <c r="Y1469" s="110"/>
      <c r="Z1469" s="110"/>
      <c r="AK1469" s="110"/>
      <c r="AL1469" s="110"/>
      <c r="AM1469" s="110"/>
      <c r="AN1469" s="110"/>
      <c r="AO1469" s="110"/>
      <c r="AP1469" s="110"/>
      <c r="AQ1469" s="110"/>
      <c r="AR1469" s="110"/>
      <c r="AS1469" s="110"/>
      <c r="AT1469" s="110"/>
      <c r="AU1469" s="110"/>
      <c r="AV1469" s="110"/>
      <c r="AW1469" s="110"/>
      <c r="AX1469" s="110"/>
      <c r="AY1469" s="110"/>
      <c r="AZ1469" s="110"/>
      <c r="BA1469" s="110"/>
      <c r="BB1469" s="110"/>
      <c r="BC1469" s="110"/>
      <c r="BD1469" s="110"/>
    </row>
    <row r="1470" spans="1:56" s="108" customFormat="1" x14ac:dyDescent="0.25">
      <c r="A1470" s="11"/>
      <c r="D1470" s="109"/>
      <c r="E1470" s="110"/>
      <c r="F1470" s="110"/>
      <c r="G1470" s="110"/>
      <c r="H1470" s="110"/>
      <c r="I1470" s="110"/>
      <c r="P1470" s="110"/>
      <c r="Q1470" s="110"/>
      <c r="R1470" s="110"/>
      <c r="S1470" s="110"/>
      <c r="T1470" s="110"/>
      <c r="U1470" s="110"/>
      <c r="V1470" s="110"/>
      <c r="W1470" s="110"/>
      <c r="Y1470" s="110"/>
      <c r="Z1470" s="110"/>
      <c r="AK1470" s="110"/>
      <c r="AL1470" s="110"/>
      <c r="AM1470" s="110"/>
      <c r="AN1470" s="110"/>
      <c r="AO1470" s="110"/>
      <c r="AP1470" s="110"/>
      <c r="AQ1470" s="110"/>
      <c r="AR1470" s="110"/>
      <c r="AS1470" s="110"/>
      <c r="AT1470" s="110"/>
      <c r="AU1470" s="110"/>
      <c r="AV1470" s="110"/>
      <c r="AW1470" s="110"/>
      <c r="AX1470" s="110"/>
      <c r="AY1470" s="110"/>
      <c r="AZ1470" s="110"/>
      <c r="BA1470" s="110"/>
      <c r="BB1470" s="110"/>
      <c r="BC1470" s="110"/>
      <c r="BD1470" s="110"/>
    </row>
    <row r="1471" spans="1:56" s="108" customFormat="1" x14ac:dyDescent="0.25">
      <c r="A1471" s="11"/>
      <c r="D1471" s="109"/>
      <c r="E1471" s="110"/>
      <c r="F1471" s="110"/>
      <c r="G1471" s="110"/>
      <c r="H1471" s="110"/>
      <c r="I1471" s="110"/>
      <c r="P1471" s="110"/>
      <c r="Q1471" s="110"/>
      <c r="R1471" s="110"/>
      <c r="S1471" s="110"/>
      <c r="T1471" s="110"/>
      <c r="U1471" s="110"/>
      <c r="V1471" s="110"/>
      <c r="W1471" s="110"/>
      <c r="Y1471" s="110"/>
      <c r="Z1471" s="110"/>
      <c r="AK1471" s="110"/>
      <c r="AL1471" s="110"/>
      <c r="AM1471" s="110"/>
      <c r="AN1471" s="110"/>
      <c r="AO1471" s="110"/>
      <c r="AP1471" s="110"/>
      <c r="AQ1471" s="110"/>
      <c r="AR1471" s="110"/>
      <c r="AS1471" s="110"/>
      <c r="AT1471" s="110"/>
      <c r="AU1471" s="110"/>
      <c r="AV1471" s="110"/>
      <c r="AW1471" s="110"/>
      <c r="AX1471" s="110"/>
      <c r="AY1471" s="110"/>
      <c r="AZ1471" s="110"/>
      <c r="BA1471" s="110"/>
      <c r="BB1471" s="110"/>
      <c r="BC1471" s="110"/>
      <c r="BD1471" s="110"/>
    </row>
    <row r="1472" spans="1:56" s="108" customFormat="1" x14ac:dyDescent="0.25">
      <c r="A1472" s="11"/>
      <c r="D1472" s="109"/>
      <c r="E1472" s="110"/>
      <c r="F1472" s="110"/>
      <c r="G1472" s="110"/>
      <c r="H1472" s="110"/>
      <c r="I1472" s="110"/>
      <c r="P1472" s="110"/>
      <c r="Q1472" s="110"/>
      <c r="R1472" s="110"/>
      <c r="S1472" s="110"/>
      <c r="T1472" s="110"/>
      <c r="U1472" s="110"/>
      <c r="V1472" s="110"/>
      <c r="W1472" s="110"/>
      <c r="Y1472" s="110"/>
      <c r="Z1472" s="110"/>
      <c r="AK1472" s="110"/>
      <c r="AL1472" s="110"/>
      <c r="AM1472" s="110"/>
      <c r="AN1472" s="110"/>
      <c r="AO1472" s="110"/>
      <c r="AP1472" s="110"/>
      <c r="AQ1472" s="110"/>
      <c r="AR1472" s="110"/>
      <c r="AS1472" s="110"/>
      <c r="AT1472" s="110"/>
      <c r="AU1472" s="110"/>
      <c r="AV1472" s="110"/>
      <c r="AW1472" s="110"/>
      <c r="AX1472" s="110"/>
      <c r="AY1472" s="110"/>
      <c r="AZ1472" s="110"/>
      <c r="BA1472" s="110"/>
      <c r="BB1472" s="110"/>
      <c r="BC1472" s="110"/>
      <c r="BD1472" s="110"/>
    </row>
    <row r="1473" spans="1:56" s="108" customFormat="1" x14ac:dyDescent="0.25">
      <c r="A1473" s="11"/>
      <c r="D1473" s="109"/>
      <c r="E1473" s="110"/>
      <c r="F1473" s="110"/>
      <c r="G1473" s="110"/>
      <c r="H1473" s="110"/>
      <c r="I1473" s="110"/>
      <c r="P1473" s="110"/>
      <c r="Q1473" s="110"/>
      <c r="R1473" s="110"/>
      <c r="S1473" s="110"/>
      <c r="T1473" s="110"/>
      <c r="U1473" s="110"/>
      <c r="V1473" s="110"/>
      <c r="W1473" s="110"/>
      <c r="Y1473" s="110"/>
      <c r="Z1473" s="110"/>
      <c r="AK1473" s="110"/>
      <c r="AL1473" s="110"/>
      <c r="AM1473" s="110"/>
      <c r="AN1473" s="110"/>
      <c r="AO1473" s="110"/>
      <c r="AP1473" s="110"/>
      <c r="AQ1473" s="110"/>
      <c r="AR1473" s="110"/>
      <c r="AS1473" s="110"/>
      <c r="AT1473" s="110"/>
      <c r="AU1473" s="110"/>
      <c r="AV1473" s="110"/>
      <c r="AW1473" s="110"/>
      <c r="AX1473" s="110"/>
      <c r="AY1473" s="110"/>
      <c r="AZ1473" s="110"/>
      <c r="BA1473" s="110"/>
      <c r="BB1473" s="110"/>
      <c r="BC1473" s="110"/>
      <c r="BD1473" s="110"/>
    </row>
    <row r="1474" spans="1:56" s="108" customFormat="1" x14ac:dyDescent="0.25">
      <c r="A1474" s="11"/>
      <c r="D1474" s="109"/>
      <c r="E1474" s="110"/>
      <c r="F1474" s="110"/>
      <c r="G1474" s="110"/>
      <c r="H1474" s="110"/>
      <c r="I1474" s="110"/>
      <c r="P1474" s="110"/>
      <c r="Q1474" s="110"/>
      <c r="R1474" s="110"/>
      <c r="S1474" s="110"/>
      <c r="T1474" s="110"/>
      <c r="U1474" s="110"/>
      <c r="V1474" s="110"/>
      <c r="W1474" s="110"/>
      <c r="Y1474" s="110"/>
      <c r="Z1474" s="110"/>
      <c r="AK1474" s="110"/>
      <c r="AL1474" s="110"/>
      <c r="AM1474" s="110"/>
      <c r="AN1474" s="110"/>
      <c r="AO1474" s="110"/>
      <c r="AP1474" s="110"/>
      <c r="AQ1474" s="110"/>
      <c r="AR1474" s="110"/>
      <c r="AS1474" s="110"/>
      <c r="AT1474" s="110"/>
      <c r="AU1474" s="110"/>
      <c r="AV1474" s="110"/>
      <c r="AW1474" s="110"/>
      <c r="AX1474" s="110"/>
      <c r="AY1474" s="110"/>
      <c r="AZ1474" s="110"/>
      <c r="BA1474" s="110"/>
      <c r="BB1474" s="110"/>
      <c r="BC1474" s="110"/>
      <c r="BD1474" s="110"/>
    </row>
    <row r="1475" spans="1:56" s="108" customFormat="1" x14ac:dyDescent="0.25">
      <c r="A1475" s="11"/>
      <c r="D1475" s="109"/>
      <c r="E1475" s="110"/>
      <c r="F1475" s="110"/>
      <c r="G1475" s="110"/>
      <c r="H1475" s="110"/>
      <c r="I1475" s="110"/>
      <c r="P1475" s="110"/>
      <c r="Q1475" s="110"/>
      <c r="R1475" s="110"/>
      <c r="S1475" s="110"/>
      <c r="T1475" s="110"/>
      <c r="U1475" s="110"/>
      <c r="V1475" s="110"/>
      <c r="W1475" s="110"/>
      <c r="Y1475" s="110"/>
      <c r="Z1475" s="110"/>
      <c r="AK1475" s="110"/>
      <c r="AL1475" s="110"/>
      <c r="AM1475" s="110"/>
      <c r="AN1475" s="110"/>
      <c r="AO1475" s="110"/>
      <c r="AP1475" s="110"/>
      <c r="AQ1475" s="110"/>
      <c r="AR1475" s="110"/>
      <c r="AS1475" s="110"/>
      <c r="AT1475" s="110"/>
      <c r="AU1475" s="110"/>
      <c r="AV1475" s="110"/>
      <c r="AW1475" s="110"/>
      <c r="AX1475" s="110"/>
      <c r="AY1475" s="110"/>
      <c r="AZ1475" s="110"/>
      <c r="BA1475" s="110"/>
      <c r="BB1475" s="110"/>
      <c r="BC1475" s="110"/>
      <c r="BD1475" s="110"/>
    </row>
    <row r="1476" spans="1:56" s="108" customFormat="1" x14ac:dyDescent="0.25">
      <c r="A1476" s="11"/>
      <c r="D1476" s="109"/>
      <c r="E1476" s="110"/>
      <c r="F1476" s="110"/>
      <c r="G1476" s="110"/>
      <c r="H1476" s="110"/>
      <c r="I1476" s="110"/>
      <c r="P1476" s="110"/>
      <c r="Q1476" s="110"/>
      <c r="R1476" s="110"/>
      <c r="S1476" s="110"/>
      <c r="T1476" s="110"/>
      <c r="U1476" s="110"/>
      <c r="V1476" s="110"/>
      <c r="W1476" s="110"/>
      <c r="Y1476" s="110"/>
      <c r="Z1476" s="110"/>
      <c r="AK1476" s="110"/>
      <c r="AL1476" s="110"/>
      <c r="AM1476" s="110"/>
      <c r="AN1476" s="110"/>
      <c r="AO1476" s="110"/>
      <c r="AP1476" s="110"/>
      <c r="AQ1476" s="110"/>
      <c r="AR1476" s="110"/>
      <c r="AS1476" s="110"/>
      <c r="AT1476" s="110"/>
      <c r="AU1476" s="110"/>
      <c r="AV1476" s="110"/>
      <c r="AW1476" s="110"/>
      <c r="AX1476" s="110"/>
      <c r="AY1476" s="110"/>
      <c r="AZ1476" s="110"/>
      <c r="BA1476" s="110"/>
      <c r="BB1476" s="110"/>
      <c r="BC1476" s="110"/>
      <c r="BD1476" s="110"/>
    </row>
    <row r="1477" spans="1:56" s="108" customFormat="1" x14ac:dyDescent="0.25">
      <c r="A1477" s="11"/>
      <c r="D1477" s="109"/>
      <c r="E1477" s="110"/>
      <c r="F1477" s="110"/>
      <c r="G1477" s="110"/>
      <c r="H1477" s="110"/>
      <c r="I1477" s="110"/>
      <c r="P1477" s="110"/>
      <c r="Q1477" s="110"/>
      <c r="R1477" s="110"/>
      <c r="S1477" s="110"/>
      <c r="T1477" s="110"/>
      <c r="U1477" s="110"/>
      <c r="V1477" s="110"/>
      <c r="W1477" s="110"/>
      <c r="Y1477" s="110"/>
      <c r="Z1477" s="110"/>
      <c r="AK1477" s="110"/>
      <c r="AL1477" s="110"/>
      <c r="AM1477" s="110"/>
      <c r="AN1477" s="110"/>
      <c r="AO1477" s="110"/>
      <c r="AP1477" s="110"/>
      <c r="AQ1477" s="110"/>
      <c r="AR1477" s="110"/>
      <c r="AS1477" s="110"/>
      <c r="AT1477" s="110"/>
      <c r="AU1477" s="110"/>
      <c r="AV1477" s="110"/>
      <c r="AW1477" s="110"/>
      <c r="AX1477" s="110"/>
      <c r="AY1477" s="110"/>
      <c r="AZ1477" s="110"/>
      <c r="BA1477" s="110"/>
      <c r="BB1477" s="110"/>
      <c r="BC1477" s="110"/>
      <c r="BD1477" s="110"/>
    </row>
    <row r="1478" spans="1:56" s="108" customFormat="1" x14ac:dyDescent="0.25">
      <c r="A1478" s="11"/>
      <c r="D1478" s="109"/>
      <c r="E1478" s="110"/>
      <c r="F1478" s="110"/>
      <c r="G1478" s="110"/>
      <c r="H1478" s="110"/>
      <c r="I1478" s="110"/>
      <c r="P1478" s="110"/>
      <c r="Q1478" s="110"/>
      <c r="R1478" s="110"/>
      <c r="S1478" s="110"/>
      <c r="T1478" s="110"/>
      <c r="U1478" s="110"/>
      <c r="V1478" s="110"/>
      <c r="W1478" s="110"/>
      <c r="Y1478" s="110"/>
      <c r="Z1478" s="110"/>
      <c r="AK1478" s="110"/>
      <c r="AL1478" s="110"/>
      <c r="AM1478" s="110"/>
      <c r="AN1478" s="110"/>
      <c r="AO1478" s="110"/>
      <c r="AP1478" s="110"/>
      <c r="AQ1478" s="110"/>
      <c r="AR1478" s="110"/>
      <c r="AS1478" s="110"/>
      <c r="AT1478" s="110"/>
      <c r="AU1478" s="110"/>
      <c r="AV1478" s="110"/>
      <c r="AW1478" s="110"/>
      <c r="AX1478" s="110"/>
      <c r="AY1478" s="110"/>
      <c r="AZ1478" s="110"/>
      <c r="BA1478" s="110"/>
      <c r="BB1478" s="110"/>
      <c r="BC1478" s="110"/>
      <c r="BD1478" s="110"/>
    </row>
    <row r="1479" spans="1:56" s="108" customFormat="1" x14ac:dyDescent="0.25">
      <c r="A1479" s="11"/>
      <c r="D1479" s="109"/>
      <c r="E1479" s="110"/>
      <c r="F1479" s="110"/>
      <c r="G1479" s="110"/>
      <c r="H1479" s="110"/>
      <c r="I1479" s="110"/>
      <c r="P1479" s="110"/>
      <c r="Q1479" s="110"/>
      <c r="R1479" s="110"/>
      <c r="S1479" s="110"/>
      <c r="T1479" s="110"/>
      <c r="U1479" s="110"/>
      <c r="V1479" s="110"/>
      <c r="W1479" s="110"/>
      <c r="Y1479" s="110"/>
      <c r="Z1479" s="110"/>
      <c r="AK1479" s="110"/>
      <c r="AL1479" s="110"/>
      <c r="AM1479" s="110"/>
      <c r="AN1479" s="110"/>
      <c r="AO1479" s="110"/>
      <c r="AP1479" s="110"/>
      <c r="AQ1479" s="110"/>
      <c r="AR1479" s="110"/>
      <c r="AS1479" s="110"/>
      <c r="AT1479" s="110"/>
      <c r="AU1479" s="110"/>
      <c r="AV1479" s="110"/>
      <c r="AW1479" s="110"/>
      <c r="AX1479" s="110"/>
      <c r="AY1479" s="110"/>
      <c r="AZ1479" s="110"/>
      <c r="BA1479" s="110"/>
      <c r="BB1479" s="110"/>
      <c r="BC1479" s="110"/>
      <c r="BD1479" s="110"/>
    </row>
    <row r="1480" spans="1:56" s="108" customFormat="1" x14ac:dyDescent="0.25">
      <c r="A1480" s="11"/>
      <c r="D1480" s="109"/>
      <c r="E1480" s="110"/>
      <c r="F1480" s="110"/>
      <c r="G1480" s="110"/>
      <c r="H1480" s="110"/>
      <c r="I1480" s="110"/>
      <c r="P1480" s="110"/>
      <c r="Q1480" s="110"/>
      <c r="R1480" s="110"/>
      <c r="S1480" s="110"/>
      <c r="T1480" s="110"/>
      <c r="U1480" s="110"/>
      <c r="V1480" s="110"/>
      <c r="W1480" s="110"/>
      <c r="Y1480" s="110"/>
      <c r="Z1480" s="110"/>
      <c r="AK1480" s="110"/>
      <c r="AL1480" s="110"/>
      <c r="AM1480" s="110"/>
      <c r="AN1480" s="110"/>
      <c r="AO1480" s="110"/>
      <c r="AP1480" s="110"/>
      <c r="AQ1480" s="110"/>
      <c r="AR1480" s="110"/>
      <c r="AS1480" s="110"/>
      <c r="AT1480" s="110"/>
      <c r="AU1480" s="110"/>
      <c r="AV1480" s="110"/>
      <c r="AW1480" s="110"/>
      <c r="AX1480" s="110"/>
      <c r="AY1480" s="110"/>
      <c r="AZ1480" s="110"/>
      <c r="BA1480" s="110"/>
      <c r="BB1480" s="110"/>
      <c r="BC1480" s="110"/>
      <c r="BD1480" s="110"/>
    </row>
    <row r="1481" spans="1:56" s="108" customFormat="1" x14ac:dyDescent="0.25">
      <c r="A1481" s="11"/>
      <c r="D1481" s="109"/>
      <c r="E1481" s="110"/>
      <c r="F1481" s="110"/>
      <c r="G1481" s="110"/>
      <c r="H1481" s="110"/>
      <c r="I1481" s="110"/>
      <c r="P1481" s="110"/>
      <c r="Q1481" s="110"/>
      <c r="R1481" s="110"/>
      <c r="S1481" s="110"/>
      <c r="T1481" s="110"/>
      <c r="U1481" s="110"/>
      <c r="V1481" s="110"/>
      <c r="W1481" s="110"/>
      <c r="Y1481" s="110"/>
      <c r="Z1481" s="110"/>
      <c r="AK1481" s="110"/>
      <c r="AL1481" s="110"/>
      <c r="AM1481" s="110"/>
      <c r="AN1481" s="110"/>
      <c r="AO1481" s="110"/>
      <c r="AP1481" s="110"/>
      <c r="AQ1481" s="110"/>
      <c r="AR1481" s="110"/>
      <c r="AS1481" s="110"/>
      <c r="AT1481" s="110"/>
      <c r="AU1481" s="110"/>
      <c r="AV1481" s="110"/>
      <c r="AW1481" s="110"/>
      <c r="AX1481" s="110"/>
      <c r="AY1481" s="110"/>
      <c r="AZ1481" s="110"/>
      <c r="BA1481" s="110"/>
      <c r="BB1481" s="110"/>
      <c r="BC1481" s="110"/>
      <c r="BD1481" s="110"/>
    </row>
    <row r="1482" spans="1:56" s="108" customFormat="1" x14ac:dyDescent="0.25">
      <c r="A1482" s="11"/>
      <c r="D1482" s="109"/>
      <c r="E1482" s="110"/>
      <c r="F1482" s="110"/>
      <c r="G1482" s="110"/>
      <c r="H1482" s="110"/>
      <c r="I1482" s="110"/>
      <c r="P1482" s="110"/>
      <c r="Q1482" s="110"/>
      <c r="R1482" s="110"/>
      <c r="S1482" s="110"/>
      <c r="T1482" s="110"/>
      <c r="U1482" s="110"/>
      <c r="V1482" s="110"/>
      <c r="W1482" s="110"/>
      <c r="Y1482" s="110"/>
      <c r="Z1482" s="110"/>
      <c r="AK1482" s="110"/>
      <c r="AL1482" s="110"/>
      <c r="AM1482" s="110"/>
      <c r="AN1482" s="110"/>
      <c r="AO1482" s="110"/>
      <c r="AP1482" s="110"/>
      <c r="AQ1482" s="110"/>
      <c r="AR1482" s="110"/>
      <c r="AS1482" s="110"/>
      <c r="AT1482" s="110"/>
      <c r="AU1482" s="110"/>
      <c r="AV1482" s="110"/>
      <c r="AW1482" s="110"/>
      <c r="AX1482" s="110"/>
      <c r="AY1482" s="110"/>
      <c r="AZ1482" s="110"/>
      <c r="BA1482" s="110"/>
      <c r="BB1482" s="110"/>
      <c r="BC1482" s="110"/>
      <c r="BD1482" s="110"/>
    </row>
    <row r="1483" spans="1:56" s="108" customFormat="1" x14ac:dyDescent="0.25">
      <c r="A1483" s="11"/>
      <c r="D1483" s="109"/>
      <c r="E1483" s="110"/>
      <c r="F1483" s="110"/>
      <c r="G1483" s="110"/>
      <c r="H1483" s="110"/>
      <c r="I1483" s="110"/>
      <c r="P1483" s="110"/>
      <c r="Q1483" s="110"/>
      <c r="R1483" s="110"/>
      <c r="S1483" s="110"/>
      <c r="T1483" s="110"/>
      <c r="U1483" s="110"/>
      <c r="V1483" s="110"/>
      <c r="W1483" s="110"/>
      <c r="Y1483" s="110"/>
      <c r="Z1483" s="110"/>
      <c r="AK1483" s="110"/>
      <c r="AL1483" s="110"/>
      <c r="AM1483" s="110"/>
      <c r="AN1483" s="110"/>
      <c r="AO1483" s="110"/>
      <c r="AP1483" s="110"/>
      <c r="AQ1483" s="110"/>
      <c r="AR1483" s="110"/>
      <c r="AS1483" s="110"/>
      <c r="AT1483" s="110"/>
      <c r="AU1483" s="110"/>
      <c r="AV1483" s="110"/>
      <c r="AW1483" s="110"/>
      <c r="AX1483" s="110"/>
      <c r="AY1483" s="110"/>
      <c r="AZ1483" s="110"/>
      <c r="BA1483" s="110"/>
      <c r="BB1483" s="110"/>
      <c r="BC1483" s="110"/>
      <c r="BD1483" s="110"/>
    </row>
    <row r="1484" spans="1:56" s="108" customFormat="1" x14ac:dyDescent="0.25">
      <c r="A1484" s="11"/>
      <c r="D1484" s="109"/>
      <c r="E1484" s="110"/>
      <c r="F1484" s="110"/>
      <c r="G1484" s="110"/>
      <c r="H1484" s="110"/>
      <c r="I1484" s="110"/>
      <c r="P1484" s="110"/>
      <c r="Q1484" s="110"/>
      <c r="R1484" s="110"/>
      <c r="S1484" s="110"/>
      <c r="T1484" s="110"/>
      <c r="U1484" s="110"/>
      <c r="V1484" s="110"/>
      <c r="W1484" s="110"/>
      <c r="Y1484" s="110"/>
      <c r="Z1484" s="110"/>
      <c r="AK1484" s="110"/>
      <c r="AL1484" s="110"/>
      <c r="AM1484" s="110"/>
      <c r="AN1484" s="110"/>
      <c r="AO1484" s="110"/>
      <c r="AP1484" s="110"/>
      <c r="AQ1484" s="110"/>
      <c r="AR1484" s="110"/>
      <c r="AS1484" s="110"/>
      <c r="AT1484" s="110"/>
      <c r="AU1484" s="110"/>
      <c r="AV1484" s="110"/>
      <c r="AW1484" s="110"/>
      <c r="AX1484" s="110"/>
      <c r="AY1484" s="110"/>
      <c r="AZ1484" s="110"/>
      <c r="BA1484" s="110"/>
      <c r="BB1484" s="110"/>
      <c r="BC1484" s="110"/>
      <c r="BD1484" s="110"/>
    </row>
    <row r="1485" spans="1:56" s="108" customFormat="1" x14ac:dyDescent="0.25">
      <c r="A1485" s="11"/>
      <c r="D1485" s="109"/>
      <c r="E1485" s="110"/>
      <c r="F1485" s="110"/>
      <c r="G1485" s="110"/>
      <c r="H1485" s="110"/>
      <c r="I1485" s="110"/>
      <c r="P1485" s="110"/>
      <c r="Q1485" s="110"/>
      <c r="R1485" s="110"/>
      <c r="S1485" s="110"/>
      <c r="T1485" s="110"/>
      <c r="U1485" s="110"/>
      <c r="V1485" s="110"/>
      <c r="W1485" s="110"/>
      <c r="Y1485" s="110"/>
      <c r="Z1485" s="110"/>
      <c r="AK1485" s="110"/>
      <c r="AL1485" s="110"/>
      <c r="AM1485" s="110"/>
      <c r="AN1485" s="110"/>
      <c r="AO1485" s="110"/>
      <c r="AP1485" s="110"/>
      <c r="AQ1485" s="110"/>
      <c r="AR1485" s="110"/>
      <c r="AS1485" s="110"/>
      <c r="AT1485" s="110"/>
      <c r="AU1485" s="110"/>
      <c r="AV1485" s="110"/>
      <c r="AW1485" s="110"/>
      <c r="AX1485" s="110"/>
      <c r="AY1485" s="110"/>
      <c r="AZ1485" s="110"/>
      <c r="BA1485" s="110"/>
      <c r="BB1485" s="110"/>
      <c r="BC1485" s="110"/>
      <c r="BD1485" s="110"/>
    </row>
    <row r="1486" spans="1:56" s="108" customFormat="1" x14ac:dyDescent="0.25">
      <c r="A1486" s="11"/>
      <c r="D1486" s="109"/>
      <c r="E1486" s="110"/>
      <c r="F1486" s="110"/>
      <c r="G1486" s="110"/>
      <c r="H1486" s="110"/>
      <c r="I1486" s="110"/>
      <c r="P1486" s="110"/>
      <c r="Q1486" s="110"/>
      <c r="R1486" s="110"/>
      <c r="S1486" s="110"/>
      <c r="T1486" s="110"/>
      <c r="U1486" s="110"/>
      <c r="V1486" s="110"/>
      <c r="W1486" s="110"/>
      <c r="Y1486" s="110"/>
      <c r="Z1486" s="110"/>
      <c r="AK1486" s="110"/>
      <c r="AL1486" s="110"/>
      <c r="AM1486" s="110"/>
      <c r="AN1486" s="110"/>
      <c r="AO1486" s="110"/>
      <c r="AP1486" s="110"/>
      <c r="AQ1486" s="110"/>
      <c r="AR1486" s="110"/>
      <c r="AS1486" s="110"/>
      <c r="AT1486" s="110"/>
      <c r="AU1486" s="110"/>
      <c r="AV1486" s="110"/>
      <c r="AW1486" s="110"/>
      <c r="AX1486" s="110"/>
      <c r="AY1486" s="110"/>
      <c r="AZ1486" s="110"/>
      <c r="BA1486" s="110"/>
      <c r="BB1486" s="110"/>
      <c r="BC1486" s="110"/>
      <c r="BD1486" s="110"/>
    </row>
    <row r="1487" spans="1:56" s="108" customFormat="1" x14ac:dyDescent="0.25">
      <c r="A1487" s="11"/>
      <c r="D1487" s="109"/>
      <c r="E1487" s="110"/>
      <c r="F1487" s="110"/>
      <c r="G1487" s="110"/>
      <c r="H1487" s="110"/>
      <c r="I1487" s="110"/>
      <c r="P1487" s="110"/>
      <c r="Q1487" s="110"/>
      <c r="R1487" s="110"/>
      <c r="S1487" s="110"/>
      <c r="T1487" s="110"/>
      <c r="U1487" s="110"/>
      <c r="V1487" s="110"/>
      <c r="W1487" s="110"/>
      <c r="Y1487" s="110"/>
      <c r="Z1487" s="110"/>
      <c r="AK1487" s="110"/>
      <c r="AL1487" s="110"/>
      <c r="AM1487" s="110"/>
      <c r="AN1487" s="110"/>
      <c r="AO1487" s="110"/>
      <c r="AP1487" s="110"/>
      <c r="AQ1487" s="110"/>
      <c r="AR1487" s="110"/>
      <c r="AS1487" s="110"/>
      <c r="AT1487" s="110"/>
      <c r="AU1487" s="110"/>
      <c r="AV1487" s="110"/>
      <c r="AW1487" s="110"/>
      <c r="AX1487" s="110"/>
      <c r="AY1487" s="110"/>
      <c r="AZ1487" s="110"/>
      <c r="BA1487" s="110"/>
      <c r="BB1487" s="110"/>
      <c r="BC1487" s="110"/>
      <c r="BD1487" s="110"/>
    </row>
    <row r="1488" spans="1:56" s="108" customFormat="1" x14ac:dyDescent="0.25">
      <c r="A1488" s="11"/>
      <c r="D1488" s="109"/>
      <c r="E1488" s="110"/>
      <c r="F1488" s="110"/>
      <c r="G1488" s="110"/>
      <c r="H1488" s="110"/>
      <c r="I1488" s="110"/>
      <c r="P1488" s="110"/>
      <c r="Q1488" s="110"/>
      <c r="R1488" s="110"/>
      <c r="S1488" s="110"/>
      <c r="T1488" s="110"/>
      <c r="U1488" s="110"/>
      <c r="V1488" s="110"/>
      <c r="W1488" s="110"/>
      <c r="Y1488" s="110"/>
      <c r="Z1488" s="110"/>
      <c r="AK1488" s="110"/>
      <c r="AL1488" s="110"/>
      <c r="AM1488" s="110"/>
      <c r="AN1488" s="110"/>
      <c r="AO1488" s="110"/>
      <c r="AP1488" s="110"/>
      <c r="AQ1488" s="110"/>
      <c r="AR1488" s="110"/>
      <c r="AS1488" s="110"/>
      <c r="AT1488" s="110"/>
      <c r="AU1488" s="110"/>
      <c r="AV1488" s="110"/>
      <c r="AW1488" s="110"/>
      <c r="AX1488" s="110"/>
      <c r="AY1488" s="110"/>
      <c r="AZ1488" s="110"/>
      <c r="BA1488" s="110"/>
      <c r="BB1488" s="110"/>
      <c r="BC1488" s="110"/>
      <c r="BD1488" s="110"/>
    </row>
    <row r="1489" spans="1:56" s="108" customFormat="1" x14ac:dyDescent="0.25">
      <c r="A1489" s="11"/>
      <c r="D1489" s="109"/>
      <c r="E1489" s="110"/>
      <c r="F1489" s="110"/>
      <c r="G1489" s="110"/>
      <c r="H1489" s="110"/>
      <c r="I1489" s="110"/>
      <c r="P1489" s="110"/>
      <c r="Q1489" s="110"/>
      <c r="R1489" s="110"/>
      <c r="S1489" s="110"/>
      <c r="T1489" s="110"/>
      <c r="U1489" s="110"/>
      <c r="V1489" s="110"/>
      <c r="W1489" s="110"/>
      <c r="Y1489" s="110"/>
      <c r="Z1489" s="110"/>
      <c r="AK1489" s="110"/>
      <c r="AL1489" s="110"/>
      <c r="AM1489" s="110"/>
      <c r="AN1489" s="110"/>
      <c r="AO1489" s="110"/>
      <c r="AP1489" s="110"/>
      <c r="AQ1489" s="110"/>
      <c r="AR1489" s="110"/>
      <c r="AS1489" s="110"/>
      <c r="AT1489" s="110"/>
      <c r="AU1489" s="110"/>
      <c r="AV1489" s="110"/>
      <c r="AW1489" s="110"/>
      <c r="AX1489" s="110"/>
      <c r="AY1489" s="110"/>
      <c r="AZ1489" s="110"/>
      <c r="BA1489" s="110"/>
      <c r="BB1489" s="110"/>
      <c r="BC1489" s="110"/>
      <c r="BD1489" s="110"/>
    </row>
    <row r="1490" spans="1:56" s="108" customFormat="1" x14ac:dyDescent="0.25">
      <c r="A1490" s="11"/>
      <c r="D1490" s="109"/>
      <c r="E1490" s="110"/>
      <c r="F1490" s="110"/>
      <c r="G1490" s="110"/>
      <c r="H1490" s="110"/>
      <c r="I1490" s="110"/>
      <c r="P1490" s="110"/>
      <c r="Q1490" s="110"/>
      <c r="R1490" s="110"/>
      <c r="S1490" s="110"/>
      <c r="T1490" s="110"/>
      <c r="U1490" s="110"/>
      <c r="V1490" s="110"/>
      <c r="W1490" s="110"/>
      <c r="Y1490" s="110"/>
      <c r="Z1490" s="110"/>
      <c r="AK1490" s="110"/>
      <c r="AL1490" s="110"/>
      <c r="AM1490" s="110"/>
      <c r="AN1490" s="110"/>
      <c r="AO1490" s="110"/>
      <c r="AP1490" s="110"/>
      <c r="AQ1490" s="110"/>
      <c r="AR1490" s="110"/>
      <c r="AS1490" s="110"/>
      <c r="AT1490" s="110"/>
      <c r="AU1490" s="110"/>
      <c r="AV1490" s="110"/>
      <c r="AW1490" s="110"/>
      <c r="AX1490" s="110"/>
      <c r="AY1490" s="110"/>
      <c r="AZ1490" s="110"/>
      <c r="BA1490" s="110"/>
      <c r="BB1490" s="110"/>
      <c r="BC1490" s="110"/>
      <c r="BD1490" s="110"/>
    </row>
    <row r="1491" spans="1:56" s="108" customFormat="1" x14ac:dyDescent="0.25">
      <c r="A1491" s="11"/>
      <c r="D1491" s="109"/>
      <c r="E1491" s="110"/>
      <c r="F1491" s="110"/>
      <c r="G1491" s="110"/>
      <c r="H1491" s="110"/>
      <c r="I1491" s="110"/>
      <c r="P1491" s="110"/>
      <c r="Q1491" s="110"/>
      <c r="R1491" s="110"/>
      <c r="S1491" s="110"/>
      <c r="T1491" s="110"/>
      <c r="U1491" s="110"/>
      <c r="V1491" s="110"/>
      <c r="W1491" s="110"/>
      <c r="Y1491" s="110"/>
      <c r="Z1491" s="110"/>
      <c r="AK1491" s="110"/>
      <c r="AL1491" s="110"/>
      <c r="AM1491" s="110"/>
      <c r="AN1491" s="110"/>
      <c r="AO1491" s="110"/>
      <c r="AP1491" s="110"/>
      <c r="AQ1491" s="110"/>
      <c r="AR1491" s="110"/>
      <c r="AS1491" s="110"/>
      <c r="AT1491" s="110"/>
      <c r="AU1491" s="110"/>
      <c r="AV1491" s="110"/>
      <c r="AW1491" s="110"/>
      <c r="AX1491" s="110"/>
      <c r="AY1491" s="110"/>
      <c r="AZ1491" s="110"/>
      <c r="BA1491" s="110"/>
      <c r="BB1491" s="110"/>
      <c r="BC1491" s="110"/>
      <c r="BD1491" s="110"/>
    </row>
    <row r="1492" spans="1:56" s="108" customFormat="1" x14ac:dyDescent="0.25">
      <c r="A1492" s="11"/>
      <c r="D1492" s="109"/>
      <c r="E1492" s="110"/>
      <c r="F1492" s="110"/>
      <c r="G1492" s="110"/>
      <c r="H1492" s="110"/>
      <c r="I1492" s="110"/>
      <c r="P1492" s="110"/>
      <c r="Q1492" s="110"/>
      <c r="R1492" s="110"/>
      <c r="S1492" s="110"/>
      <c r="T1492" s="110"/>
      <c r="U1492" s="110"/>
      <c r="V1492" s="110"/>
      <c r="W1492" s="110"/>
      <c r="Y1492" s="110"/>
      <c r="Z1492" s="110"/>
      <c r="AK1492" s="110"/>
      <c r="AL1492" s="110"/>
      <c r="AM1492" s="110"/>
      <c r="AN1492" s="110"/>
      <c r="AO1492" s="110"/>
      <c r="AP1492" s="110"/>
      <c r="AQ1492" s="110"/>
      <c r="AR1492" s="110"/>
      <c r="AS1492" s="110"/>
      <c r="AT1492" s="110"/>
      <c r="AU1492" s="110"/>
      <c r="AV1492" s="110"/>
      <c r="AW1492" s="110"/>
      <c r="AX1492" s="110"/>
      <c r="AY1492" s="110"/>
      <c r="AZ1492" s="110"/>
      <c r="BA1492" s="110"/>
      <c r="BB1492" s="110"/>
      <c r="BC1492" s="110"/>
      <c r="BD1492" s="110"/>
    </row>
    <row r="1493" spans="1:56" s="108" customFormat="1" x14ac:dyDescent="0.25">
      <c r="A1493" s="11"/>
      <c r="D1493" s="109"/>
      <c r="E1493" s="110"/>
      <c r="F1493" s="110"/>
      <c r="G1493" s="110"/>
      <c r="H1493" s="110"/>
      <c r="I1493" s="110"/>
      <c r="P1493" s="110"/>
      <c r="Q1493" s="110"/>
      <c r="R1493" s="110"/>
      <c r="S1493" s="110"/>
      <c r="T1493" s="110"/>
      <c r="U1493" s="110"/>
      <c r="V1493" s="110"/>
      <c r="W1493" s="110"/>
      <c r="Y1493" s="110"/>
      <c r="Z1493" s="110"/>
      <c r="AK1493" s="110"/>
      <c r="AL1493" s="110"/>
      <c r="AM1493" s="110"/>
      <c r="AN1493" s="110"/>
      <c r="AO1493" s="110"/>
      <c r="AP1493" s="110"/>
      <c r="AQ1493" s="110"/>
      <c r="AR1493" s="110"/>
      <c r="AS1493" s="110"/>
      <c r="AT1493" s="110"/>
      <c r="AU1493" s="110"/>
      <c r="AV1493" s="110"/>
      <c r="AW1493" s="110"/>
      <c r="AX1493" s="110"/>
      <c r="AY1493" s="110"/>
      <c r="AZ1493" s="110"/>
      <c r="BA1493" s="110"/>
      <c r="BB1493" s="110"/>
      <c r="BC1493" s="110"/>
      <c r="BD1493" s="110"/>
    </row>
    <row r="1494" spans="1:56" s="108" customFormat="1" x14ac:dyDescent="0.25">
      <c r="A1494" s="11"/>
      <c r="D1494" s="109"/>
      <c r="E1494" s="110"/>
      <c r="F1494" s="110"/>
      <c r="G1494" s="110"/>
      <c r="H1494" s="110"/>
      <c r="I1494" s="110"/>
      <c r="P1494" s="110"/>
      <c r="Q1494" s="110"/>
      <c r="R1494" s="110"/>
      <c r="S1494" s="110"/>
      <c r="T1494" s="110"/>
      <c r="U1494" s="110"/>
      <c r="V1494" s="110"/>
      <c r="W1494" s="110"/>
      <c r="Y1494" s="110"/>
      <c r="Z1494" s="110"/>
      <c r="AK1494" s="110"/>
      <c r="AL1494" s="110"/>
      <c r="AM1494" s="110"/>
      <c r="AN1494" s="110"/>
      <c r="AO1494" s="110"/>
      <c r="AP1494" s="110"/>
      <c r="AQ1494" s="110"/>
      <c r="AR1494" s="110"/>
      <c r="AS1494" s="110"/>
      <c r="AT1494" s="110"/>
      <c r="AU1494" s="110"/>
      <c r="AV1494" s="110"/>
      <c r="AW1494" s="110"/>
      <c r="AX1494" s="110"/>
      <c r="AY1494" s="110"/>
      <c r="AZ1494" s="110"/>
      <c r="BA1494" s="110"/>
      <c r="BB1494" s="110"/>
      <c r="BC1494" s="110"/>
      <c r="BD1494" s="110"/>
    </row>
    <row r="1495" spans="1:56" s="108" customFormat="1" x14ac:dyDescent="0.25">
      <c r="A1495" s="11"/>
      <c r="D1495" s="109"/>
      <c r="E1495" s="110"/>
      <c r="F1495" s="110"/>
      <c r="G1495" s="110"/>
      <c r="H1495" s="110"/>
      <c r="I1495" s="110"/>
      <c r="P1495" s="110"/>
      <c r="Q1495" s="110"/>
      <c r="R1495" s="110"/>
      <c r="S1495" s="110"/>
      <c r="T1495" s="110"/>
      <c r="U1495" s="110"/>
      <c r="V1495" s="110"/>
      <c r="W1495" s="110"/>
      <c r="Y1495" s="110"/>
      <c r="Z1495" s="110"/>
      <c r="AK1495" s="110"/>
      <c r="AL1495" s="110"/>
      <c r="AM1495" s="110"/>
      <c r="AN1495" s="110"/>
      <c r="AO1495" s="110"/>
      <c r="AP1495" s="110"/>
      <c r="AQ1495" s="110"/>
      <c r="AR1495" s="110"/>
      <c r="AS1495" s="110"/>
      <c r="AT1495" s="110"/>
      <c r="AU1495" s="110"/>
      <c r="AV1495" s="110"/>
      <c r="AW1495" s="110"/>
      <c r="AX1495" s="110"/>
      <c r="AY1495" s="110"/>
      <c r="AZ1495" s="110"/>
      <c r="BA1495" s="110"/>
      <c r="BB1495" s="110"/>
      <c r="BC1495" s="110"/>
      <c r="BD1495" s="110"/>
    </row>
    <row r="1496" spans="1:56" s="108" customFormat="1" x14ac:dyDescent="0.25">
      <c r="A1496" s="11"/>
      <c r="D1496" s="109"/>
      <c r="E1496" s="110"/>
      <c r="F1496" s="110"/>
      <c r="G1496" s="110"/>
      <c r="H1496" s="110"/>
      <c r="I1496" s="110"/>
      <c r="P1496" s="110"/>
      <c r="Q1496" s="110"/>
      <c r="R1496" s="110"/>
      <c r="S1496" s="110"/>
      <c r="T1496" s="110"/>
      <c r="U1496" s="110"/>
      <c r="V1496" s="110"/>
      <c r="W1496" s="110"/>
      <c r="Y1496" s="110"/>
      <c r="Z1496" s="110"/>
      <c r="AK1496" s="110"/>
      <c r="AL1496" s="110"/>
      <c r="AM1496" s="110"/>
      <c r="AN1496" s="110"/>
      <c r="AO1496" s="110"/>
      <c r="AP1496" s="110"/>
      <c r="AQ1496" s="110"/>
      <c r="AR1496" s="110"/>
      <c r="AS1496" s="110"/>
      <c r="AT1496" s="110"/>
      <c r="AU1496" s="110"/>
      <c r="AV1496" s="110"/>
      <c r="AW1496" s="110"/>
      <c r="AX1496" s="110"/>
      <c r="AY1496" s="110"/>
      <c r="AZ1496" s="110"/>
      <c r="BA1496" s="110"/>
      <c r="BB1496" s="110"/>
      <c r="BC1496" s="110"/>
      <c r="BD1496" s="110"/>
    </row>
    <row r="1497" spans="1:56" s="108" customFormat="1" x14ac:dyDescent="0.25">
      <c r="A1497" s="11"/>
      <c r="D1497" s="109"/>
      <c r="E1497" s="110"/>
      <c r="F1497" s="110"/>
      <c r="G1497" s="110"/>
      <c r="H1497" s="110"/>
      <c r="I1497" s="110"/>
      <c r="P1497" s="110"/>
      <c r="Q1497" s="110"/>
      <c r="R1497" s="110"/>
      <c r="S1497" s="110"/>
      <c r="T1497" s="110"/>
      <c r="U1497" s="110"/>
      <c r="V1497" s="110"/>
      <c r="W1497" s="110"/>
      <c r="Y1497" s="110"/>
      <c r="Z1497" s="110"/>
      <c r="AK1497" s="110"/>
      <c r="AL1497" s="110"/>
      <c r="AM1497" s="110"/>
      <c r="AN1497" s="110"/>
      <c r="AO1497" s="110"/>
      <c r="AP1497" s="110"/>
      <c r="AQ1497" s="110"/>
      <c r="AR1497" s="110"/>
      <c r="AS1497" s="110"/>
      <c r="AT1497" s="110"/>
      <c r="AU1497" s="110"/>
      <c r="AV1497" s="110"/>
      <c r="AW1497" s="110"/>
      <c r="AX1497" s="110"/>
      <c r="AY1497" s="110"/>
      <c r="AZ1497" s="110"/>
      <c r="BA1497" s="110"/>
      <c r="BB1497" s="110"/>
      <c r="BC1497" s="110"/>
      <c r="BD1497" s="110"/>
    </row>
    <row r="1498" spans="1:56" s="108" customFormat="1" x14ac:dyDescent="0.25">
      <c r="A1498" s="11"/>
      <c r="D1498" s="109"/>
      <c r="E1498" s="110"/>
      <c r="F1498" s="110"/>
      <c r="G1498" s="110"/>
      <c r="H1498" s="110"/>
      <c r="I1498" s="110"/>
      <c r="P1498" s="110"/>
      <c r="Q1498" s="110"/>
      <c r="R1498" s="110"/>
      <c r="S1498" s="110"/>
      <c r="T1498" s="110"/>
      <c r="U1498" s="110"/>
      <c r="V1498" s="110"/>
      <c r="W1498" s="110"/>
      <c r="Y1498" s="110"/>
      <c r="Z1498" s="110"/>
      <c r="AK1498" s="110"/>
      <c r="AL1498" s="110"/>
      <c r="AM1498" s="110"/>
      <c r="AN1498" s="110"/>
      <c r="AO1498" s="110"/>
      <c r="AP1498" s="110"/>
      <c r="AQ1498" s="110"/>
      <c r="AR1498" s="110"/>
      <c r="AS1498" s="110"/>
      <c r="AT1498" s="110"/>
      <c r="AU1498" s="110"/>
      <c r="AV1498" s="110"/>
      <c r="AW1498" s="110"/>
      <c r="AX1498" s="110"/>
      <c r="AY1498" s="110"/>
      <c r="AZ1498" s="110"/>
      <c r="BA1498" s="110"/>
      <c r="BB1498" s="110"/>
      <c r="BC1498" s="110"/>
      <c r="BD1498" s="110"/>
    </row>
    <row r="1499" spans="1:56" s="108" customFormat="1" x14ac:dyDescent="0.25">
      <c r="A1499" s="11"/>
      <c r="D1499" s="109"/>
      <c r="E1499" s="110"/>
      <c r="F1499" s="110"/>
      <c r="G1499" s="110"/>
      <c r="H1499" s="110"/>
      <c r="I1499" s="110"/>
      <c r="P1499" s="110"/>
      <c r="Q1499" s="110"/>
      <c r="R1499" s="110"/>
      <c r="S1499" s="110"/>
      <c r="T1499" s="110"/>
      <c r="U1499" s="110"/>
      <c r="V1499" s="110"/>
      <c r="W1499" s="110"/>
      <c r="Y1499" s="110"/>
      <c r="Z1499" s="110"/>
      <c r="AK1499" s="110"/>
      <c r="AL1499" s="110"/>
      <c r="AM1499" s="110"/>
      <c r="AN1499" s="110"/>
      <c r="AO1499" s="110"/>
      <c r="AP1499" s="110"/>
      <c r="AQ1499" s="110"/>
      <c r="AR1499" s="110"/>
      <c r="AS1499" s="110"/>
      <c r="AT1499" s="110"/>
      <c r="AU1499" s="110"/>
      <c r="AV1499" s="110"/>
      <c r="AW1499" s="110"/>
      <c r="AX1499" s="110"/>
      <c r="AY1499" s="110"/>
      <c r="AZ1499" s="110"/>
      <c r="BA1499" s="110"/>
      <c r="BB1499" s="110"/>
      <c r="BC1499" s="110"/>
      <c r="BD1499" s="110"/>
    </row>
    <row r="1500" spans="1:56" s="108" customFormat="1" x14ac:dyDescent="0.25">
      <c r="A1500" s="11"/>
      <c r="D1500" s="109"/>
      <c r="E1500" s="110"/>
      <c r="F1500" s="110"/>
      <c r="G1500" s="110"/>
      <c r="H1500" s="110"/>
      <c r="I1500" s="110"/>
      <c r="P1500" s="110"/>
      <c r="Q1500" s="110"/>
      <c r="R1500" s="110"/>
      <c r="S1500" s="110"/>
      <c r="T1500" s="110"/>
      <c r="U1500" s="110"/>
      <c r="V1500" s="110"/>
      <c r="W1500" s="110"/>
      <c r="Y1500" s="110"/>
      <c r="Z1500" s="110"/>
      <c r="AK1500" s="110"/>
      <c r="AL1500" s="110"/>
      <c r="AM1500" s="110"/>
      <c r="AN1500" s="110"/>
      <c r="AO1500" s="110"/>
      <c r="AP1500" s="110"/>
      <c r="AQ1500" s="110"/>
      <c r="AR1500" s="110"/>
      <c r="AS1500" s="110"/>
      <c r="AT1500" s="110"/>
      <c r="AU1500" s="110"/>
      <c r="AV1500" s="110"/>
      <c r="AW1500" s="110"/>
      <c r="AX1500" s="110"/>
      <c r="AY1500" s="110"/>
      <c r="AZ1500" s="110"/>
      <c r="BA1500" s="110"/>
      <c r="BB1500" s="110"/>
      <c r="BC1500" s="110"/>
      <c r="BD1500" s="110"/>
    </row>
    <row r="1501" spans="1:56" s="108" customFormat="1" x14ac:dyDescent="0.25">
      <c r="A1501" s="11"/>
      <c r="D1501" s="109"/>
      <c r="E1501" s="110"/>
      <c r="F1501" s="110"/>
      <c r="G1501" s="110"/>
      <c r="H1501" s="110"/>
      <c r="I1501" s="110"/>
      <c r="P1501" s="110"/>
      <c r="Q1501" s="110"/>
      <c r="R1501" s="110"/>
      <c r="S1501" s="110"/>
      <c r="T1501" s="110"/>
      <c r="U1501" s="110"/>
      <c r="V1501" s="110"/>
      <c r="W1501" s="110"/>
      <c r="Y1501" s="110"/>
      <c r="Z1501" s="110"/>
      <c r="AK1501" s="110"/>
      <c r="AL1501" s="110"/>
      <c r="AM1501" s="110"/>
      <c r="AN1501" s="110"/>
      <c r="AO1501" s="110"/>
      <c r="AP1501" s="110"/>
      <c r="AQ1501" s="110"/>
      <c r="AR1501" s="110"/>
      <c r="AS1501" s="110"/>
      <c r="AT1501" s="110"/>
      <c r="AU1501" s="110"/>
      <c r="AV1501" s="110"/>
      <c r="AW1501" s="110"/>
      <c r="AX1501" s="110"/>
      <c r="AY1501" s="110"/>
      <c r="AZ1501" s="110"/>
      <c r="BA1501" s="110"/>
      <c r="BB1501" s="110"/>
      <c r="BC1501" s="110"/>
      <c r="BD1501" s="110"/>
    </row>
    <row r="1502" spans="1:56" s="108" customFormat="1" x14ac:dyDescent="0.25">
      <c r="A1502" s="11"/>
      <c r="D1502" s="109"/>
      <c r="E1502" s="110"/>
      <c r="F1502" s="110"/>
      <c r="G1502" s="110"/>
      <c r="H1502" s="110"/>
      <c r="I1502" s="110"/>
      <c r="P1502" s="110"/>
      <c r="Q1502" s="110"/>
      <c r="R1502" s="110"/>
      <c r="S1502" s="110"/>
      <c r="T1502" s="110"/>
      <c r="U1502" s="110"/>
      <c r="V1502" s="110"/>
      <c r="W1502" s="110"/>
      <c r="Y1502" s="110"/>
      <c r="Z1502" s="110"/>
      <c r="AK1502" s="110"/>
      <c r="AL1502" s="110"/>
      <c r="AM1502" s="110"/>
      <c r="AN1502" s="110"/>
      <c r="AO1502" s="110"/>
      <c r="AP1502" s="110"/>
      <c r="AQ1502" s="110"/>
      <c r="AR1502" s="110"/>
      <c r="AS1502" s="110"/>
      <c r="AT1502" s="110"/>
      <c r="AU1502" s="110"/>
      <c r="AV1502" s="110"/>
      <c r="AW1502" s="110"/>
      <c r="AX1502" s="110"/>
      <c r="AY1502" s="110"/>
      <c r="AZ1502" s="110"/>
      <c r="BA1502" s="110"/>
      <c r="BB1502" s="110"/>
      <c r="BC1502" s="110"/>
      <c r="BD1502" s="110"/>
    </row>
    <row r="1503" spans="1:56" s="108" customFormat="1" x14ac:dyDescent="0.25">
      <c r="A1503" s="11"/>
      <c r="D1503" s="109"/>
      <c r="E1503" s="110"/>
      <c r="F1503" s="110"/>
      <c r="G1503" s="110"/>
      <c r="H1503" s="110"/>
      <c r="I1503" s="110"/>
      <c r="P1503" s="110"/>
      <c r="Q1503" s="110"/>
      <c r="R1503" s="110"/>
      <c r="S1503" s="110"/>
      <c r="T1503" s="110"/>
      <c r="U1503" s="110"/>
      <c r="V1503" s="110"/>
      <c r="W1503" s="110"/>
      <c r="Y1503" s="110"/>
      <c r="Z1503" s="110"/>
      <c r="AK1503" s="110"/>
      <c r="AL1503" s="110"/>
      <c r="AM1503" s="110"/>
      <c r="AN1503" s="110"/>
      <c r="AO1503" s="110"/>
      <c r="AP1503" s="110"/>
      <c r="AQ1503" s="110"/>
      <c r="AR1503" s="110"/>
      <c r="AS1503" s="110"/>
      <c r="AT1503" s="110"/>
      <c r="AU1503" s="110"/>
      <c r="AV1503" s="110"/>
      <c r="AW1503" s="110"/>
      <c r="AX1503" s="110"/>
      <c r="AY1503" s="110"/>
      <c r="AZ1503" s="110"/>
      <c r="BA1503" s="110"/>
      <c r="BB1503" s="110"/>
      <c r="BC1503" s="110"/>
      <c r="BD1503" s="110"/>
    </row>
    <row r="1504" spans="1:56" s="108" customFormat="1" x14ac:dyDescent="0.25">
      <c r="A1504" s="11"/>
      <c r="D1504" s="109"/>
      <c r="E1504" s="110"/>
      <c r="F1504" s="110"/>
      <c r="G1504" s="110"/>
      <c r="H1504" s="110"/>
      <c r="I1504" s="110"/>
      <c r="P1504" s="110"/>
      <c r="Q1504" s="110"/>
      <c r="R1504" s="110"/>
      <c r="S1504" s="110"/>
      <c r="T1504" s="110"/>
      <c r="U1504" s="110"/>
      <c r="V1504" s="110"/>
      <c r="W1504" s="110"/>
      <c r="Y1504" s="110"/>
      <c r="Z1504" s="110"/>
      <c r="AK1504" s="110"/>
      <c r="AL1504" s="110"/>
      <c r="AM1504" s="110"/>
      <c r="AN1504" s="110"/>
      <c r="AO1504" s="110"/>
      <c r="AP1504" s="110"/>
      <c r="AQ1504" s="110"/>
      <c r="AR1504" s="110"/>
      <c r="AS1504" s="110"/>
      <c r="AT1504" s="110"/>
      <c r="AU1504" s="110"/>
      <c r="AV1504" s="110"/>
      <c r="AW1504" s="110"/>
      <c r="AX1504" s="110"/>
      <c r="AY1504" s="110"/>
      <c r="AZ1504" s="110"/>
      <c r="BA1504" s="110"/>
      <c r="BB1504" s="110"/>
      <c r="BC1504" s="110"/>
      <c r="BD1504" s="110"/>
    </row>
    <row r="1505" spans="1:56" s="108" customFormat="1" x14ac:dyDescent="0.25">
      <c r="A1505" s="11"/>
      <c r="D1505" s="109"/>
      <c r="E1505" s="110"/>
      <c r="F1505" s="110"/>
      <c r="G1505" s="110"/>
      <c r="H1505" s="110"/>
      <c r="I1505" s="110"/>
      <c r="P1505" s="110"/>
      <c r="Q1505" s="110"/>
      <c r="R1505" s="110"/>
      <c r="S1505" s="110"/>
      <c r="T1505" s="110"/>
      <c r="U1505" s="110"/>
      <c r="V1505" s="110"/>
      <c r="W1505" s="110"/>
      <c r="Y1505" s="110"/>
      <c r="Z1505" s="110"/>
      <c r="AK1505" s="110"/>
      <c r="AL1505" s="110"/>
      <c r="AM1505" s="110"/>
      <c r="AN1505" s="110"/>
      <c r="AO1505" s="110"/>
      <c r="AP1505" s="110"/>
      <c r="AQ1505" s="110"/>
      <c r="AR1505" s="110"/>
      <c r="AS1505" s="110"/>
      <c r="AT1505" s="110"/>
      <c r="AU1505" s="110"/>
      <c r="AV1505" s="110"/>
      <c r="AW1505" s="110"/>
      <c r="AX1505" s="110"/>
      <c r="AY1505" s="110"/>
      <c r="AZ1505" s="110"/>
      <c r="BA1505" s="110"/>
      <c r="BB1505" s="110"/>
      <c r="BC1505" s="110"/>
      <c r="BD1505" s="110"/>
    </row>
    <row r="1506" spans="1:56" s="108" customFormat="1" x14ac:dyDescent="0.25">
      <c r="A1506" s="11"/>
      <c r="D1506" s="109"/>
      <c r="E1506" s="110"/>
      <c r="F1506" s="110"/>
      <c r="G1506" s="110"/>
      <c r="H1506" s="110"/>
      <c r="I1506" s="110"/>
      <c r="P1506" s="110"/>
      <c r="Q1506" s="110"/>
      <c r="R1506" s="110"/>
      <c r="S1506" s="110"/>
      <c r="T1506" s="110"/>
      <c r="U1506" s="110"/>
      <c r="V1506" s="110"/>
      <c r="W1506" s="110"/>
      <c r="Y1506" s="110"/>
      <c r="Z1506" s="110"/>
      <c r="AK1506" s="110"/>
      <c r="AL1506" s="110"/>
      <c r="AM1506" s="110"/>
      <c r="AN1506" s="110"/>
      <c r="AO1506" s="110"/>
      <c r="AP1506" s="110"/>
      <c r="AQ1506" s="110"/>
      <c r="AR1506" s="110"/>
      <c r="AS1506" s="110"/>
      <c r="AT1506" s="110"/>
      <c r="AU1506" s="110"/>
      <c r="AV1506" s="110"/>
      <c r="AW1506" s="110"/>
      <c r="AX1506" s="110"/>
      <c r="AY1506" s="110"/>
      <c r="AZ1506" s="110"/>
      <c r="BA1506" s="110"/>
      <c r="BB1506" s="110"/>
      <c r="BC1506" s="110"/>
      <c r="BD1506" s="110"/>
    </row>
    <row r="1507" spans="1:56" s="108" customFormat="1" x14ac:dyDescent="0.25">
      <c r="A1507" s="11"/>
      <c r="D1507" s="109"/>
      <c r="E1507" s="110"/>
      <c r="F1507" s="110"/>
      <c r="G1507" s="110"/>
      <c r="H1507" s="110"/>
      <c r="I1507" s="110"/>
      <c r="P1507" s="110"/>
      <c r="Q1507" s="110"/>
      <c r="R1507" s="110"/>
      <c r="S1507" s="110"/>
      <c r="T1507" s="110"/>
      <c r="U1507" s="110"/>
      <c r="V1507" s="110"/>
      <c r="W1507" s="110"/>
      <c r="Y1507" s="110"/>
      <c r="Z1507" s="110"/>
      <c r="AK1507" s="110"/>
      <c r="AL1507" s="110"/>
      <c r="AM1507" s="110"/>
      <c r="AN1507" s="110"/>
      <c r="AO1507" s="110"/>
      <c r="AP1507" s="110"/>
      <c r="AQ1507" s="110"/>
      <c r="AR1507" s="110"/>
      <c r="AS1507" s="110"/>
      <c r="AT1507" s="110"/>
      <c r="AU1507" s="110"/>
      <c r="AV1507" s="110"/>
      <c r="AW1507" s="110"/>
      <c r="AX1507" s="110"/>
      <c r="AY1507" s="110"/>
      <c r="AZ1507" s="110"/>
      <c r="BA1507" s="110"/>
      <c r="BB1507" s="110"/>
      <c r="BC1507" s="110"/>
      <c r="BD1507" s="110"/>
    </row>
    <row r="1508" spans="1:56" s="108" customFormat="1" x14ac:dyDescent="0.25">
      <c r="A1508" s="11"/>
      <c r="D1508" s="109"/>
      <c r="E1508" s="110"/>
      <c r="F1508" s="110"/>
      <c r="G1508" s="110"/>
      <c r="H1508" s="110"/>
      <c r="I1508" s="110"/>
      <c r="P1508" s="110"/>
      <c r="Q1508" s="110"/>
      <c r="R1508" s="110"/>
      <c r="S1508" s="110"/>
      <c r="T1508" s="110"/>
      <c r="U1508" s="110"/>
      <c r="V1508" s="110"/>
      <c r="W1508" s="110"/>
      <c r="Y1508" s="110"/>
      <c r="Z1508" s="110"/>
      <c r="AK1508" s="110"/>
      <c r="AL1508" s="110"/>
      <c r="AM1508" s="110"/>
      <c r="AN1508" s="110"/>
      <c r="AO1508" s="110"/>
      <c r="AP1508" s="110"/>
      <c r="AQ1508" s="110"/>
      <c r="AR1508" s="110"/>
      <c r="AS1508" s="110"/>
      <c r="AT1508" s="110"/>
      <c r="AU1508" s="110"/>
      <c r="AV1508" s="110"/>
      <c r="AW1508" s="110"/>
      <c r="AX1508" s="110"/>
      <c r="AY1508" s="110"/>
      <c r="AZ1508" s="110"/>
      <c r="BA1508" s="110"/>
      <c r="BB1508" s="110"/>
      <c r="BC1508" s="110"/>
      <c r="BD1508" s="110"/>
    </row>
    <row r="1509" spans="1:56" s="108" customFormat="1" x14ac:dyDescent="0.25">
      <c r="A1509" s="11"/>
      <c r="D1509" s="109"/>
      <c r="E1509" s="110"/>
      <c r="F1509" s="110"/>
      <c r="G1509" s="110"/>
      <c r="H1509" s="110"/>
      <c r="I1509" s="110"/>
      <c r="P1509" s="110"/>
      <c r="Q1509" s="110"/>
      <c r="R1509" s="110"/>
      <c r="S1509" s="110"/>
      <c r="T1509" s="110"/>
      <c r="U1509" s="110"/>
      <c r="V1509" s="110"/>
      <c r="W1509" s="110"/>
      <c r="Y1509" s="110"/>
      <c r="Z1509" s="110"/>
      <c r="AK1509" s="110"/>
      <c r="AL1509" s="110"/>
      <c r="AM1509" s="110"/>
      <c r="AN1509" s="110"/>
      <c r="AO1509" s="110"/>
      <c r="AP1509" s="110"/>
      <c r="AQ1509" s="110"/>
      <c r="AR1509" s="110"/>
      <c r="AS1509" s="110"/>
      <c r="AT1509" s="110"/>
      <c r="AU1509" s="110"/>
      <c r="AV1509" s="110"/>
      <c r="AW1509" s="110"/>
      <c r="AX1509" s="110"/>
      <c r="AY1509" s="110"/>
      <c r="AZ1509" s="110"/>
      <c r="BA1509" s="110"/>
      <c r="BB1509" s="110"/>
      <c r="BC1509" s="110"/>
      <c r="BD1509" s="110"/>
    </row>
    <row r="1510" spans="1:56" s="108" customFormat="1" x14ac:dyDescent="0.25">
      <c r="A1510" s="11"/>
      <c r="D1510" s="109"/>
      <c r="E1510" s="110"/>
      <c r="F1510" s="110"/>
      <c r="G1510" s="110"/>
      <c r="H1510" s="110"/>
      <c r="I1510" s="110"/>
      <c r="P1510" s="110"/>
      <c r="Q1510" s="110"/>
      <c r="R1510" s="110"/>
      <c r="S1510" s="110"/>
      <c r="T1510" s="110"/>
      <c r="U1510" s="110"/>
      <c r="V1510" s="110"/>
      <c r="W1510" s="110"/>
      <c r="Y1510" s="110"/>
      <c r="Z1510" s="110"/>
      <c r="AK1510" s="110"/>
      <c r="AL1510" s="110"/>
      <c r="AM1510" s="110"/>
      <c r="AN1510" s="110"/>
      <c r="AO1510" s="110"/>
      <c r="AP1510" s="110"/>
      <c r="AQ1510" s="110"/>
      <c r="AR1510" s="110"/>
      <c r="AS1510" s="110"/>
      <c r="AT1510" s="110"/>
      <c r="AU1510" s="110"/>
      <c r="AV1510" s="110"/>
      <c r="AW1510" s="110"/>
      <c r="AX1510" s="110"/>
      <c r="AY1510" s="110"/>
      <c r="AZ1510" s="110"/>
      <c r="BA1510" s="110"/>
      <c r="BB1510" s="110"/>
      <c r="BC1510" s="110"/>
      <c r="BD1510" s="110"/>
    </row>
    <row r="1511" spans="1:56" s="108" customFormat="1" x14ac:dyDescent="0.25">
      <c r="A1511" s="11"/>
      <c r="D1511" s="109"/>
      <c r="E1511" s="110"/>
      <c r="F1511" s="110"/>
      <c r="G1511" s="110"/>
      <c r="H1511" s="110"/>
      <c r="I1511" s="110"/>
      <c r="P1511" s="110"/>
      <c r="Q1511" s="110"/>
      <c r="R1511" s="110"/>
      <c r="S1511" s="110"/>
      <c r="T1511" s="110"/>
      <c r="U1511" s="110"/>
      <c r="V1511" s="110"/>
      <c r="W1511" s="110"/>
      <c r="Y1511" s="110"/>
      <c r="Z1511" s="110"/>
      <c r="AK1511" s="110"/>
      <c r="AL1511" s="110"/>
      <c r="AM1511" s="110"/>
      <c r="AN1511" s="110"/>
      <c r="AO1511" s="110"/>
      <c r="AP1511" s="110"/>
      <c r="AQ1511" s="110"/>
      <c r="AR1511" s="110"/>
      <c r="AS1511" s="110"/>
      <c r="AT1511" s="110"/>
      <c r="AU1511" s="110"/>
      <c r="AV1511" s="110"/>
      <c r="AW1511" s="110"/>
      <c r="AX1511" s="110"/>
      <c r="AY1511" s="110"/>
      <c r="AZ1511" s="110"/>
      <c r="BA1511" s="110"/>
      <c r="BB1511" s="110"/>
      <c r="BC1511" s="110"/>
      <c r="BD1511" s="110"/>
    </row>
    <row r="1512" spans="1:56" s="108" customFormat="1" x14ac:dyDescent="0.25">
      <c r="A1512" s="11"/>
      <c r="D1512" s="109"/>
      <c r="E1512" s="110"/>
      <c r="F1512" s="110"/>
      <c r="G1512" s="110"/>
      <c r="H1512" s="110"/>
      <c r="I1512" s="110"/>
      <c r="P1512" s="110"/>
      <c r="Q1512" s="110"/>
      <c r="R1512" s="110"/>
      <c r="S1512" s="110"/>
      <c r="T1512" s="110"/>
      <c r="U1512" s="110"/>
      <c r="V1512" s="110"/>
      <c r="W1512" s="110"/>
      <c r="Y1512" s="110"/>
      <c r="Z1512" s="110"/>
      <c r="AK1512" s="110"/>
      <c r="AL1512" s="110"/>
      <c r="AM1512" s="110"/>
      <c r="AN1512" s="110"/>
      <c r="AO1512" s="110"/>
      <c r="AP1512" s="110"/>
      <c r="AQ1512" s="110"/>
      <c r="AR1512" s="110"/>
      <c r="AS1512" s="110"/>
      <c r="AT1512" s="110"/>
      <c r="AU1512" s="110"/>
      <c r="AV1512" s="110"/>
      <c r="AW1512" s="110"/>
      <c r="AX1512" s="110"/>
      <c r="AY1512" s="110"/>
      <c r="AZ1512" s="110"/>
      <c r="BA1512" s="110"/>
      <c r="BB1512" s="110"/>
      <c r="BC1512" s="110"/>
      <c r="BD1512" s="110"/>
    </row>
    <row r="1513" spans="1:56" s="108" customFormat="1" x14ac:dyDescent="0.25">
      <c r="A1513" s="11"/>
      <c r="D1513" s="109"/>
      <c r="E1513" s="110"/>
      <c r="F1513" s="110"/>
      <c r="G1513" s="110"/>
      <c r="H1513" s="110"/>
      <c r="I1513" s="110"/>
      <c r="P1513" s="110"/>
      <c r="Q1513" s="110"/>
      <c r="R1513" s="110"/>
      <c r="S1513" s="110"/>
      <c r="T1513" s="110"/>
      <c r="U1513" s="110"/>
      <c r="V1513" s="110"/>
      <c r="W1513" s="110"/>
      <c r="Y1513" s="110"/>
      <c r="Z1513" s="110"/>
      <c r="AK1513" s="110"/>
      <c r="AL1513" s="110"/>
      <c r="AM1513" s="110"/>
      <c r="AN1513" s="110"/>
      <c r="AO1513" s="110"/>
      <c r="AP1513" s="110"/>
      <c r="AQ1513" s="110"/>
      <c r="AR1513" s="110"/>
      <c r="AS1513" s="110"/>
      <c r="AT1513" s="110"/>
      <c r="AU1513" s="110"/>
      <c r="AV1513" s="110"/>
      <c r="AW1513" s="110"/>
      <c r="AX1513" s="110"/>
      <c r="AY1513" s="110"/>
      <c r="AZ1513" s="110"/>
      <c r="BA1513" s="110"/>
      <c r="BB1513" s="110"/>
      <c r="BC1513" s="110"/>
      <c r="BD1513" s="110"/>
    </row>
    <row r="1514" spans="1:56" s="108" customFormat="1" x14ac:dyDescent="0.25">
      <c r="A1514" s="11"/>
      <c r="D1514" s="109"/>
      <c r="E1514" s="110"/>
      <c r="F1514" s="110"/>
      <c r="G1514" s="110"/>
      <c r="H1514" s="110"/>
      <c r="I1514" s="110"/>
      <c r="P1514" s="110"/>
      <c r="Q1514" s="110"/>
      <c r="R1514" s="110"/>
      <c r="S1514" s="110"/>
      <c r="T1514" s="110"/>
      <c r="U1514" s="110"/>
      <c r="V1514" s="110"/>
      <c r="W1514" s="110"/>
      <c r="Y1514" s="110"/>
      <c r="Z1514" s="110"/>
      <c r="AK1514" s="110"/>
      <c r="AL1514" s="110"/>
      <c r="AM1514" s="110"/>
      <c r="AN1514" s="110"/>
      <c r="AO1514" s="110"/>
      <c r="AP1514" s="110"/>
      <c r="AQ1514" s="110"/>
      <c r="AR1514" s="110"/>
      <c r="AS1514" s="110"/>
      <c r="AT1514" s="110"/>
      <c r="AU1514" s="110"/>
      <c r="AV1514" s="110"/>
      <c r="AW1514" s="110"/>
      <c r="AX1514" s="110"/>
      <c r="AY1514" s="110"/>
      <c r="AZ1514" s="110"/>
      <c r="BA1514" s="110"/>
      <c r="BB1514" s="110"/>
      <c r="BC1514" s="110"/>
      <c r="BD1514" s="110"/>
    </row>
    <row r="1515" spans="1:56" s="108" customFormat="1" x14ac:dyDescent="0.25">
      <c r="A1515" s="11"/>
      <c r="D1515" s="109"/>
      <c r="E1515" s="110"/>
      <c r="F1515" s="110"/>
      <c r="G1515" s="110"/>
      <c r="H1515" s="110"/>
      <c r="I1515" s="110"/>
      <c r="P1515" s="110"/>
      <c r="Q1515" s="110"/>
      <c r="R1515" s="110"/>
      <c r="S1515" s="110"/>
      <c r="T1515" s="110"/>
      <c r="U1515" s="110"/>
      <c r="V1515" s="110"/>
      <c r="W1515" s="110"/>
      <c r="Y1515" s="110"/>
      <c r="Z1515" s="110"/>
      <c r="AK1515" s="110"/>
      <c r="AL1515" s="110"/>
      <c r="AM1515" s="110"/>
      <c r="AN1515" s="110"/>
      <c r="AO1515" s="110"/>
      <c r="AP1515" s="110"/>
      <c r="AQ1515" s="110"/>
      <c r="AR1515" s="110"/>
      <c r="AS1515" s="110"/>
      <c r="AT1515" s="110"/>
      <c r="AU1515" s="110"/>
      <c r="AV1515" s="110"/>
      <c r="AW1515" s="110"/>
      <c r="AX1515" s="110"/>
      <c r="AY1515" s="110"/>
      <c r="AZ1515" s="110"/>
      <c r="BA1515" s="110"/>
      <c r="BB1515" s="110"/>
      <c r="BC1515" s="110"/>
      <c r="BD1515" s="110"/>
    </row>
    <row r="1516" spans="1:56" s="108" customFormat="1" x14ac:dyDescent="0.25">
      <c r="A1516" s="11"/>
      <c r="D1516" s="109"/>
      <c r="E1516" s="110"/>
      <c r="F1516" s="110"/>
      <c r="G1516" s="110"/>
      <c r="H1516" s="110"/>
      <c r="I1516" s="110"/>
      <c r="P1516" s="110"/>
      <c r="Q1516" s="110"/>
      <c r="R1516" s="110"/>
      <c r="S1516" s="110"/>
      <c r="T1516" s="110"/>
      <c r="U1516" s="110"/>
      <c r="V1516" s="110"/>
      <c r="W1516" s="110"/>
      <c r="Y1516" s="110"/>
      <c r="Z1516" s="110"/>
      <c r="AK1516" s="110"/>
      <c r="AL1516" s="110"/>
      <c r="AM1516" s="110"/>
      <c r="AN1516" s="110"/>
      <c r="AO1516" s="110"/>
      <c r="AP1516" s="110"/>
      <c r="AQ1516" s="110"/>
      <c r="AR1516" s="110"/>
      <c r="AS1516" s="110"/>
      <c r="AT1516" s="110"/>
      <c r="AU1516" s="110"/>
      <c r="AV1516" s="110"/>
      <c r="AW1516" s="110"/>
      <c r="AX1516" s="110"/>
      <c r="AY1516" s="110"/>
      <c r="AZ1516" s="110"/>
      <c r="BA1516" s="110"/>
      <c r="BB1516" s="110"/>
      <c r="BC1516" s="110"/>
      <c r="BD1516" s="110"/>
    </row>
    <row r="1517" spans="1:56" s="108" customFormat="1" x14ac:dyDescent="0.25">
      <c r="A1517" s="11"/>
      <c r="D1517" s="109"/>
      <c r="E1517" s="110"/>
      <c r="F1517" s="110"/>
      <c r="G1517" s="110"/>
      <c r="H1517" s="110"/>
      <c r="I1517" s="110"/>
      <c r="P1517" s="110"/>
      <c r="Q1517" s="110"/>
      <c r="R1517" s="110"/>
      <c r="S1517" s="110"/>
      <c r="T1517" s="110"/>
      <c r="U1517" s="110"/>
      <c r="V1517" s="110"/>
      <c r="W1517" s="110"/>
      <c r="Y1517" s="110"/>
      <c r="Z1517" s="110"/>
      <c r="AK1517" s="110"/>
      <c r="AL1517" s="110"/>
      <c r="AM1517" s="110"/>
      <c r="AN1517" s="110"/>
      <c r="AO1517" s="110"/>
      <c r="AP1517" s="110"/>
      <c r="AQ1517" s="110"/>
      <c r="AR1517" s="110"/>
      <c r="AS1517" s="110"/>
      <c r="AT1517" s="110"/>
      <c r="AU1517" s="110"/>
      <c r="AV1517" s="110"/>
      <c r="AW1517" s="110"/>
      <c r="AX1517" s="110"/>
      <c r="AY1517" s="110"/>
      <c r="AZ1517" s="110"/>
      <c r="BA1517" s="110"/>
      <c r="BB1517" s="110"/>
      <c r="BC1517" s="110"/>
      <c r="BD1517" s="110"/>
    </row>
    <row r="1518" spans="1:56" s="108" customFormat="1" x14ac:dyDescent="0.25">
      <c r="A1518" s="11"/>
      <c r="D1518" s="109"/>
      <c r="E1518" s="110"/>
      <c r="F1518" s="110"/>
      <c r="G1518" s="110"/>
      <c r="H1518" s="110"/>
      <c r="I1518" s="110"/>
      <c r="P1518" s="110"/>
      <c r="Q1518" s="110"/>
      <c r="R1518" s="110"/>
      <c r="S1518" s="110"/>
      <c r="T1518" s="110"/>
      <c r="U1518" s="110"/>
      <c r="V1518" s="110"/>
      <c r="W1518" s="110"/>
      <c r="Y1518" s="110"/>
      <c r="Z1518" s="110"/>
      <c r="AK1518" s="110"/>
      <c r="AL1518" s="110"/>
      <c r="AM1518" s="110"/>
      <c r="AN1518" s="110"/>
      <c r="AO1518" s="110"/>
      <c r="AP1518" s="110"/>
      <c r="AQ1518" s="110"/>
      <c r="AR1518" s="110"/>
      <c r="AS1518" s="110"/>
      <c r="AT1518" s="110"/>
      <c r="AU1518" s="110"/>
      <c r="AV1518" s="110"/>
      <c r="AW1518" s="110"/>
      <c r="AX1518" s="110"/>
      <c r="AY1518" s="110"/>
      <c r="AZ1518" s="110"/>
      <c r="BA1518" s="110"/>
      <c r="BB1518" s="110"/>
      <c r="BC1518" s="110"/>
      <c r="BD1518" s="110"/>
    </row>
    <row r="1519" spans="1:56" s="108" customFormat="1" x14ac:dyDescent="0.25">
      <c r="A1519" s="11"/>
      <c r="D1519" s="109"/>
      <c r="E1519" s="110"/>
      <c r="F1519" s="110"/>
      <c r="G1519" s="110"/>
      <c r="H1519" s="110"/>
      <c r="I1519" s="110"/>
      <c r="P1519" s="110"/>
      <c r="Q1519" s="110"/>
      <c r="R1519" s="110"/>
      <c r="S1519" s="110"/>
      <c r="T1519" s="110"/>
      <c r="U1519" s="110"/>
      <c r="V1519" s="110"/>
      <c r="W1519" s="110"/>
      <c r="Y1519" s="110"/>
      <c r="Z1519" s="110"/>
      <c r="AK1519" s="110"/>
      <c r="AL1519" s="110"/>
      <c r="AM1519" s="110"/>
      <c r="AN1519" s="110"/>
      <c r="AO1519" s="110"/>
      <c r="AP1519" s="110"/>
      <c r="AQ1519" s="110"/>
      <c r="AR1519" s="110"/>
      <c r="AS1519" s="110"/>
      <c r="AT1519" s="110"/>
      <c r="AU1519" s="110"/>
      <c r="AV1519" s="110"/>
      <c r="AW1519" s="110"/>
      <c r="AX1519" s="110"/>
      <c r="AY1519" s="110"/>
      <c r="AZ1519" s="110"/>
      <c r="BA1519" s="110"/>
      <c r="BB1519" s="110"/>
      <c r="BC1519" s="110"/>
      <c r="BD1519" s="110"/>
    </row>
    <row r="1520" spans="1:56" s="108" customFormat="1" x14ac:dyDescent="0.25">
      <c r="A1520" s="11"/>
      <c r="D1520" s="109"/>
      <c r="E1520" s="110"/>
      <c r="F1520" s="110"/>
      <c r="G1520" s="110"/>
      <c r="H1520" s="110"/>
      <c r="I1520" s="110"/>
      <c r="P1520" s="110"/>
      <c r="Q1520" s="110"/>
      <c r="R1520" s="110"/>
      <c r="S1520" s="110"/>
      <c r="T1520" s="110"/>
      <c r="U1520" s="110"/>
      <c r="V1520" s="110"/>
      <c r="W1520" s="110"/>
      <c r="Y1520" s="110"/>
      <c r="Z1520" s="110"/>
      <c r="AK1520" s="110"/>
      <c r="AL1520" s="110"/>
      <c r="AM1520" s="110"/>
      <c r="AN1520" s="110"/>
      <c r="AO1520" s="110"/>
      <c r="AP1520" s="110"/>
      <c r="AQ1520" s="110"/>
      <c r="AR1520" s="110"/>
      <c r="AS1520" s="110"/>
      <c r="AT1520" s="110"/>
      <c r="AU1520" s="110"/>
      <c r="AV1520" s="110"/>
      <c r="AW1520" s="110"/>
      <c r="AX1520" s="110"/>
      <c r="AY1520" s="110"/>
      <c r="AZ1520" s="110"/>
      <c r="BA1520" s="110"/>
      <c r="BB1520" s="110"/>
      <c r="BC1520" s="110"/>
      <c r="BD1520" s="110"/>
    </row>
    <row r="1521" spans="1:56" s="108" customFormat="1" x14ac:dyDescent="0.25">
      <c r="A1521" s="11"/>
      <c r="D1521" s="109"/>
      <c r="E1521" s="110"/>
      <c r="F1521" s="110"/>
      <c r="G1521" s="110"/>
      <c r="H1521" s="110"/>
      <c r="I1521" s="110"/>
      <c r="P1521" s="110"/>
      <c r="Q1521" s="110"/>
      <c r="R1521" s="110"/>
      <c r="S1521" s="110"/>
      <c r="T1521" s="110"/>
      <c r="U1521" s="110"/>
      <c r="V1521" s="110"/>
      <c r="W1521" s="110"/>
      <c r="Y1521" s="110"/>
      <c r="Z1521" s="110"/>
      <c r="AK1521" s="110"/>
      <c r="AL1521" s="110"/>
      <c r="AM1521" s="110"/>
      <c r="AN1521" s="110"/>
      <c r="AO1521" s="110"/>
      <c r="AP1521" s="110"/>
      <c r="AQ1521" s="110"/>
      <c r="AR1521" s="110"/>
      <c r="AS1521" s="110"/>
      <c r="AT1521" s="110"/>
      <c r="AU1521" s="110"/>
      <c r="AV1521" s="110"/>
      <c r="AW1521" s="110"/>
      <c r="AX1521" s="110"/>
      <c r="AY1521" s="110"/>
      <c r="AZ1521" s="110"/>
      <c r="BA1521" s="110"/>
      <c r="BB1521" s="110"/>
      <c r="BC1521" s="110"/>
      <c r="BD1521" s="110"/>
    </row>
    <row r="1522" spans="1:56" s="108" customFormat="1" x14ac:dyDescent="0.25">
      <c r="A1522" s="11"/>
      <c r="D1522" s="109"/>
      <c r="E1522" s="110"/>
      <c r="F1522" s="110"/>
      <c r="G1522" s="110"/>
      <c r="H1522" s="110"/>
      <c r="I1522" s="110"/>
      <c r="P1522" s="110"/>
      <c r="Q1522" s="110"/>
      <c r="R1522" s="110"/>
      <c r="S1522" s="110"/>
      <c r="T1522" s="110"/>
      <c r="U1522" s="110"/>
      <c r="V1522" s="110"/>
      <c r="W1522" s="110"/>
      <c r="Y1522" s="110"/>
      <c r="Z1522" s="110"/>
      <c r="AK1522" s="110"/>
      <c r="AL1522" s="110"/>
      <c r="AM1522" s="110"/>
      <c r="AN1522" s="110"/>
      <c r="AO1522" s="110"/>
      <c r="AP1522" s="110"/>
      <c r="AQ1522" s="110"/>
      <c r="AR1522" s="110"/>
      <c r="AS1522" s="110"/>
      <c r="AT1522" s="110"/>
      <c r="AU1522" s="110"/>
      <c r="AV1522" s="110"/>
      <c r="AW1522" s="110"/>
      <c r="AX1522" s="110"/>
      <c r="AY1522" s="110"/>
      <c r="AZ1522" s="110"/>
      <c r="BA1522" s="110"/>
      <c r="BB1522" s="110"/>
      <c r="BC1522" s="110"/>
      <c r="BD1522" s="110"/>
    </row>
    <row r="1523" spans="1:56" s="108" customFormat="1" x14ac:dyDescent="0.25">
      <c r="A1523" s="11"/>
      <c r="D1523" s="109"/>
      <c r="E1523" s="110"/>
      <c r="F1523" s="110"/>
      <c r="G1523" s="110"/>
      <c r="H1523" s="110"/>
      <c r="I1523" s="110"/>
      <c r="P1523" s="110"/>
      <c r="Q1523" s="110"/>
      <c r="R1523" s="110"/>
      <c r="S1523" s="110"/>
      <c r="T1523" s="110"/>
      <c r="U1523" s="110"/>
      <c r="V1523" s="110"/>
      <c r="W1523" s="110"/>
      <c r="Y1523" s="110"/>
      <c r="Z1523" s="110"/>
      <c r="AK1523" s="110"/>
      <c r="AL1523" s="110"/>
      <c r="AM1523" s="110"/>
      <c r="AN1523" s="110"/>
      <c r="AO1523" s="110"/>
      <c r="AP1523" s="110"/>
      <c r="AQ1523" s="110"/>
      <c r="AR1523" s="110"/>
      <c r="AS1523" s="110"/>
      <c r="AT1523" s="110"/>
      <c r="AU1523" s="110"/>
      <c r="AV1523" s="110"/>
      <c r="AW1523" s="110"/>
      <c r="AX1523" s="110"/>
      <c r="AY1523" s="110"/>
      <c r="AZ1523" s="110"/>
      <c r="BA1523" s="110"/>
      <c r="BB1523" s="110"/>
      <c r="BC1523" s="110"/>
      <c r="BD1523" s="110"/>
    </row>
    <row r="1524" spans="1:56" s="108" customFormat="1" x14ac:dyDescent="0.25">
      <c r="A1524" s="11"/>
      <c r="D1524" s="109"/>
      <c r="E1524" s="110"/>
      <c r="F1524" s="110"/>
      <c r="G1524" s="110"/>
      <c r="H1524" s="110"/>
      <c r="I1524" s="110"/>
      <c r="P1524" s="110"/>
      <c r="Q1524" s="110"/>
      <c r="R1524" s="110"/>
      <c r="S1524" s="110"/>
      <c r="T1524" s="110"/>
      <c r="U1524" s="110"/>
      <c r="V1524" s="110"/>
      <c r="W1524" s="110"/>
      <c r="Y1524" s="110"/>
      <c r="Z1524" s="110"/>
      <c r="AK1524" s="110"/>
      <c r="AL1524" s="110"/>
      <c r="AM1524" s="110"/>
      <c r="AN1524" s="110"/>
      <c r="AO1524" s="110"/>
      <c r="AP1524" s="110"/>
      <c r="AQ1524" s="110"/>
      <c r="AR1524" s="110"/>
      <c r="AS1524" s="110"/>
      <c r="AT1524" s="110"/>
      <c r="AU1524" s="110"/>
      <c r="AV1524" s="110"/>
      <c r="AW1524" s="110"/>
      <c r="AX1524" s="110"/>
      <c r="AY1524" s="110"/>
      <c r="AZ1524" s="110"/>
      <c r="BA1524" s="110"/>
      <c r="BB1524" s="110"/>
      <c r="BC1524" s="110"/>
      <c r="BD1524" s="110"/>
    </row>
    <row r="1525" spans="1:56" s="108" customFormat="1" x14ac:dyDescent="0.25">
      <c r="A1525" s="11"/>
      <c r="D1525" s="109"/>
      <c r="E1525" s="110"/>
      <c r="F1525" s="110"/>
      <c r="G1525" s="110"/>
      <c r="H1525" s="110"/>
      <c r="I1525" s="110"/>
      <c r="P1525" s="110"/>
      <c r="Q1525" s="110"/>
      <c r="R1525" s="110"/>
      <c r="S1525" s="110"/>
      <c r="T1525" s="110"/>
      <c r="U1525" s="110"/>
      <c r="V1525" s="110"/>
      <c r="W1525" s="110"/>
      <c r="Y1525" s="110"/>
      <c r="Z1525" s="110"/>
      <c r="AK1525" s="110"/>
      <c r="AL1525" s="110"/>
      <c r="AM1525" s="110"/>
      <c r="AN1525" s="110"/>
      <c r="AO1525" s="110"/>
      <c r="AP1525" s="110"/>
      <c r="AQ1525" s="110"/>
      <c r="AR1525" s="110"/>
      <c r="AS1525" s="110"/>
      <c r="AT1525" s="110"/>
      <c r="AU1525" s="110"/>
      <c r="AV1525" s="110"/>
      <c r="AW1525" s="110"/>
      <c r="AX1525" s="110"/>
      <c r="AY1525" s="110"/>
      <c r="AZ1525" s="110"/>
      <c r="BA1525" s="110"/>
      <c r="BB1525" s="110"/>
      <c r="BC1525" s="110"/>
      <c r="BD1525" s="110"/>
    </row>
    <row r="1526" spans="1:56" s="108" customFormat="1" x14ac:dyDescent="0.25">
      <c r="A1526" s="11"/>
      <c r="D1526" s="109"/>
      <c r="E1526" s="110"/>
      <c r="F1526" s="110"/>
      <c r="G1526" s="110"/>
      <c r="H1526" s="110"/>
      <c r="I1526" s="110"/>
      <c r="P1526" s="110"/>
      <c r="Q1526" s="110"/>
      <c r="R1526" s="110"/>
      <c r="S1526" s="110"/>
      <c r="T1526" s="110"/>
      <c r="U1526" s="110"/>
      <c r="V1526" s="110"/>
      <c r="W1526" s="110"/>
      <c r="Y1526" s="110"/>
      <c r="Z1526" s="110"/>
      <c r="AK1526" s="110"/>
      <c r="AL1526" s="110"/>
      <c r="AM1526" s="110"/>
      <c r="AN1526" s="110"/>
      <c r="AO1526" s="110"/>
      <c r="AP1526" s="110"/>
      <c r="AQ1526" s="110"/>
      <c r="AR1526" s="110"/>
      <c r="AS1526" s="110"/>
      <c r="AT1526" s="110"/>
      <c r="AU1526" s="110"/>
      <c r="AV1526" s="110"/>
      <c r="AW1526" s="110"/>
      <c r="AX1526" s="110"/>
      <c r="AY1526" s="110"/>
      <c r="AZ1526" s="110"/>
      <c r="BA1526" s="110"/>
      <c r="BB1526" s="110"/>
      <c r="BC1526" s="110"/>
      <c r="BD1526" s="110"/>
    </row>
    <row r="1527" spans="1:56" s="108" customFormat="1" x14ac:dyDescent="0.25">
      <c r="A1527" s="11"/>
      <c r="D1527" s="109"/>
      <c r="E1527" s="110"/>
      <c r="F1527" s="110"/>
      <c r="G1527" s="110"/>
      <c r="H1527" s="110"/>
      <c r="I1527" s="110"/>
      <c r="P1527" s="110"/>
      <c r="Q1527" s="110"/>
      <c r="R1527" s="110"/>
      <c r="S1527" s="110"/>
      <c r="T1527" s="110"/>
      <c r="U1527" s="110"/>
      <c r="V1527" s="110"/>
      <c r="W1527" s="110"/>
      <c r="Y1527" s="110"/>
      <c r="Z1527" s="110"/>
      <c r="AK1527" s="110"/>
      <c r="AL1527" s="110"/>
      <c r="AM1527" s="110"/>
      <c r="AN1527" s="110"/>
      <c r="AO1527" s="110"/>
      <c r="AP1527" s="110"/>
      <c r="AQ1527" s="110"/>
      <c r="AR1527" s="110"/>
      <c r="AS1527" s="110"/>
      <c r="AT1527" s="110"/>
      <c r="AU1527" s="110"/>
      <c r="AV1527" s="110"/>
      <c r="AW1527" s="110"/>
      <c r="AX1527" s="110"/>
      <c r="AY1527" s="110"/>
      <c r="AZ1527" s="110"/>
      <c r="BA1527" s="110"/>
      <c r="BB1527" s="110"/>
      <c r="BC1527" s="110"/>
      <c r="BD1527" s="110"/>
    </row>
    <row r="1528" spans="1:56" s="108" customFormat="1" x14ac:dyDescent="0.25">
      <c r="A1528" s="11"/>
      <c r="D1528" s="109"/>
      <c r="E1528" s="110"/>
      <c r="F1528" s="110"/>
      <c r="G1528" s="110"/>
      <c r="H1528" s="110"/>
      <c r="I1528" s="110"/>
      <c r="P1528" s="110"/>
      <c r="Q1528" s="110"/>
      <c r="R1528" s="110"/>
      <c r="S1528" s="110"/>
      <c r="T1528" s="110"/>
      <c r="U1528" s="110"/>
      <c r="V1528" s="110"/>
      <c r="W1528" s="110"/>
      <c r="Y1528" s="110"/>
      <c r="Z1528" s="110"/>
      <c r="AK1528" s="110"/>
      <c r="AL1528" s="110"/>
      <c r="AM1528" s="110"/>
      <c r="AN1528" s="110"/>
      <c r="AO1528" s="110"/>
      <c r="AP1528" s="110"/>
      <c r="AQ1528" s="110"/>
      <c r="AR1528" s="110"/>
      <c r="AS1528" s="110"/>
      <c r="AT1528" s="110"/>
      <c r="AU1528" s="110"/>
      <c r="AV1528" s="110"/>
      <c r="AW1528" s="110"/>
      <c r="AX1528" s="110"/>
      <c r="AY1528" s="110"/>
      <c r="AZ1528" s="110"/>
      <c r="BA1528" s="110"/>
      <c r="BB1528" s="110"/>
      <c r="BC1528" s="110"/>
      <c r="BD1528" s="110"/>
    </row>
    <row r="1529" spans="1:56" s="108" customFormat="1" x14ac:dyDescent="0.25">
      <c r="A1529" s="11"/>
      <c r="D1529" s="109"/>
      <c r="E1529" s="110"/>
      <c r="F1529" s="110"/>
      <c r="G1529" s="110"/>
      <c r="H1529" s="110"/>
      <c r="I1529" s="110"/>
      <c r="P1529" s="110"/>
      <c r="Q1529" s="110"/>
      <c r="R1529" s="110"/>
      <c r="S1529" s="110"/>
      <c r="T1529" s="110"/>
      <c r="U1529" s="110"/>
      <c r="V1529" s="110"/>
      <c r="W1529" s="110"/>
      <c r="Y1529" s="110"/>
      <c r="Z1529" s="110"/>
      <c r="AK1529" s="110"/>
      <c r="AL1529" s="110"/>
      <c r="AM1529" s="110"/>
      <c r="AN1529" s="110"/>
      <c r="AO1529" s="110"/>
      <c r="AP1529" s="110"/>
      <c r="AQ1529" s="110"/>
      <c r="AR1529" s="110"/>
      <c r="AS1529" s="110"/>
      <c r="AT1529" s="110"/>
      <c r="AU1529" s="110"/>
      <c r="AV1529" s="110"/>
      <c r="AW1529" s="110"/>
      <c r="AX1529" s="110"/>
      <c r="AY1529" s="110"/>
      <c r="AZ1529" s="110"/>
      <c r="BA1529" s="110"/>
      <c r="BB1529" s="110"/>
      <c r="BC1529" s="110"/>
      <c r="BD1529" s="110"/>
    </row>
    <row r="1530" spans="1:56" s="108" customFormat="1" x14ac:dyDescent="0.25">
      <c r="A1530" s="11"/>
      <c r="D1530" s="109"/>
      <c r="E1530" s="110"/>
      <c r="F1530" s="110"/>
      <c r="G1530" s="110"/>
      <c r="H1530" s="110"/>
      <c r="I1530" s="110"/>
      <c r="P1530" s="110"/>
      <c r="Q1530" s="110"/>
      <c r="R1530" s="110"/>
      <c r="S1530" s="110"/>
      <c r="T1530" s="110"/>
      <c r="U1530" s="110"/>
      <c r="V1530" s="110"/>
      <c r="W1530" s="110"/>
      <c r="Y1530" s="110"/>
      <c r="Z1530" s="110"/>
      <c r="AK1530" s="110"/>
      <c r="AL1530" s="110"/>
      <c r="AM1530" s="110"/>
      <c r="AN1530" s="110"/>
      <c r="AO1530" s="110"/>
      <c r="AP1530" s="110"/>
      <c r="AQ1530" s="110"/>
      <c r="AR1530" s="110"/>
      <c r="AS1530" s="110"/>
      <c r="AT1530" s="110"/>
      <c r="AU1530" s="110"/>
      <c r="AV1530" s="110"/>
      <c r="AW1530" s="110"/>
      <c r="AX1530" s="110"/>
      <c r="AY1530" s="110"/>
      <c r="AZ1530" s="110"/>
      <c r="BA1530" s="110"/>
      <c r="BB1530" s="110"/>
      <c r="BC1530" s="110"/>
      <c r="BD1530" s="110"/>
    </row>
    <row r="1531" spans="1:56" s="108" customFormat="1" x14ac:dyDescent="0.25">
      <c r="A1531" s="11"/>
      <c r="D1531" s="109"/>
      <c r="E1531" s="110"/>
      <c r="F1531" s="110"/>
      <c r="G1531" s="110"/>
      <c r="H1531" s="110"/>
      <c r="I1531" s="110"/>
      <c r="P1531" s="110"/>
      <c r="Q1531" s="110"/>
      <c r="R1531" s="110"/>
      <c r="S1531" s="110"/>
      <c r="T1531" s="110"/>
      <c r="U1531" s="110"/>
      <c r="V1531" s="110"/>
      <c r="W1531" s="110"/>
      <c r="Y1531" s="110"/>
      <c r="Z1531" s="110"/>
      <c r="AK1531" s="110"/>
      <c r="AL1531" s="110"/>
      <c r="AM1531" s="110"/>
      <c r="AN1531" s="110"/>
      <c r="AO1531" s="110"/>
      <c r="AP1531" s="110"/>
      <c r="AQ1531" s="110"/>
      <c r="AR1531" s="110"/>
      <c r="AS1531" s="110"/>
      <c r="AT1531" s="110"/>
      <c r="AU1531" s="110"/>
      <c r="AV1531" s="110"/>
      <c r="AW1531" s="110"/>
      <c r="AX1531" s="110"/>
      <c r="AY1531" s="110"/>
      <c r="AZ1531" s="110"/>
      <c r="BA1531" s="110"/>
      <c r="BB1531" s="110"/>
      <c r="BC1531" s="110"/>
      <c r="BD1531" s="110"/>
    </row>
    <row r="1532" spans="1:56" s="108" customFormat="1" x14ac:dyDescent="0.25">
      <c r="A1532" s="11"/>
      <c r="D1532" s="109"/>
      <c r="E1532" s="110"/>
      <c r="F1532" s="110"/>
      <c r="G1532" s="110"/>
      <c r="H1532" s="110"/>
      <c r="I1532" s="110"/>
      <c r="P1532" s="110"/>
      <c r="Q1532" s="110"/>
      <c r="R1532" s="110"/>
      <c r="S1532" s="110"/>
      <c r="T1532" s="110"/>
      <c r="U1532" s="110"/>
      <c r="V1532" s="110"/>
      <c r="W1532" s="110"/>
      <c r="Y1532" s="110"/>
      <c r="Z1532" s="110"/>
      <c r="AK1532" s="110"/>
      <c r="AL1532" s="110"/>
      <c r="AM1532" s="110"/>
      <c r="AN1532" s="110"/>
      <c r="AO1532" s="110"/>
      <c r="AP1532" s="110"/>
      <c r="AQ1532" s="110"/>
      <c r="AR1532" s="110"/>
      <c r="AS1532" s="110"/>
      <c r="AT1532" s="110"/>
      <c r="AU1532" s="110"/>
      <c r="AV1532" s="110"/>
      <c r="AW1532" s="110"/>
      <c r="AX1532" s="110"/>
      <c r="AY1532" s="110"/>
      <c r="AZ1532" s="110"/>
      <c r="BA1532" s="110"/>
      <c r="BB1532" s="110"/>
      <c r="BC1532" s="110"/>
      <c r="BD1532" s="110"/>
    </row>
    <row r="1533" spans="1:56" s="108" customFormat="1" x14ac:dyDescent="0.25">
      <c r="A1533" s="11"/>
      <c r="D1533" s="109"/>
      <c r="E1533" s="110"/>
      <c r="F1533" s="110"/>
      <c r="G1533" s="110"/>
      <c r="H1533" s="110"/>
      <c r="I1533" s="110"/>
      <c r="P1533" s="110"/>
      <c r="Q1533" s="110"/>
      <c r="R1533" s="110"/>
      <c r="S1533" s="110"/>
      <c r="T1533" s="110"/>
      <c r="U1533" s="110"/>
      <c r="V1533" s="110"/>
      <c r="W1533" s="110"/>
      <c r="Y1533" s="110"/>
      <c r="Z1533" s="110"/>
      <c r="AK1533" s="110"/>
      <c r="AL1533" s="110"/>
      <c r="AM1533" s="110"/>
      <c r="AN1533" s="110"/>
      <c r="AO1533" s="110"/>
      <c r="AP1533" s="110"/>
      <c r="AQ1533" s="110"/>
      <c r="AR1533" s="110"/>
      <c r="AS1533" s="110"/>
      <c r="AT1533" s="110"/>
      <c r="AU1533" s="110"/>
      <c r="AV1533" s="110"/>
      <c r="AW1533" s="110"/>
      <c r="AX1533" s="110"/>
      <c r="AY1533" s="110"/>
      <c r="AZ1533" s="110"/>
      <c r="BA1533" s="110"/>
      <c r="BB1533" s="110"/>
      <c r="BC1533" s="110"/>
      <c r="BD1533" s="110"/>
    </row>
    <row r="1534" spans="1:56" s="108" customFormat="1" x14ac:dyDescent="0.25">
      <c r="A1534" s="11"/>
      <c r="D1534" s="109"/>
      <c r="E1534" s="110"/>
      <c r="F1534" s="110"/>
      <c r="G1534" s="110"/>
      <c r="H1534" s="110"/>
      <c r="I1534" s="110"/>
      <c r="P1534" s="110"/>
      <c r="Q1534" s="110"/>
      <c r="R1534" s="110"/>
      <c r="S1534" s="110"/>
      <c r="T1534" s="110"/>
      <c r="U1534" s="110"/>
      <c r="V1534" s="110"/>
      <c r="W1534" s="110"/>
      <c r="Y1534" s="110"/>
      <c r="Z1534" s="110"/>
      <c r="AK1534" s="110"/>
      <c r="AL1534" s="110"/>
      <c r="AM1534" s="110"/>
      <c r="AN1534" s="110"/>
      <c r="AO1534" s="110"/>
      <c r="AP1534" s="110"/>
      <c r="AQ1534" s="110"/>
      <c r="AR1534" s="110"/>
      <c r="AS1534" s="110"/>
      <c r="AT1534" s="110"/>
      <c r="AU1534" s="110"/>
      <c r="AV1534" s="110"/>
      <c r="AW1534" s="110"/>
      <c r="AX1534" s="110"/>
      <c r="AY1534" s="110"/>
      <c r="AZ1534" s="110"/>
      <c r="BA1534" s="110"/>
      <c r="BB1534" s="110"/>
      <c r="BC1534" s="110"/>
      <c r="BD1534" s="110"/>
    </row>
    <row r="1535" spans="1:56" s="108" customFormat="1" x14ac:dyDescent="0.25">
      <c r="A1535" s="11"/>
      <c r="D1535" s="109"/>
      <c r="E1535" s="110"/>
      <c r="F1535" s="110"/>
      <c r="G1535" s="110"/>
      <c r="H1535" s="110"/>
      <c r="I1535" s="110"/>
      <c r="P1535" s="110"/>
      <c r="Q1535" s="110"/>
      <c r="R1535" s="110"/>
      <c r="S1535" s="110"/>
      <c r="T1535" s="110"/>
      <c r="U1535" s="110"/>
      <c r="V1535" s="110"/>
      <c r="W1535" s="110"/>
      <c r="Y1535" s="110"/>
      <c r="Z1535" s="110"/>
      <c r="AK1535" s="110"/>
      <c r="AL1535" s="110"/>
      <c r="AM1535" s="110"/>
      <c r="AN1535" s="110"/>
      <c r="AO1535" s="110"/>
      <c r="AP1535" s="110"/>
      <c r="AQ1535" s="110"/>
      <c r="AR1535" s="110"/>
      <c r="AS1535" s="110"/>
      <c r="AT1535" s="110"/>
      <c r="AU1535" s="110"/>
      <c r="AV1535" s="110"/>
      <c r="AW1535" s="110"/>
      <c r="AX1535" s="110"/>
      <c r="AY1535" s="110"/>
      <c r="AZ1535" s="110"/>
      <c r="BA1535" s="110"/>
      <c r="BB1535" s="110"/>
      <c r="BC1535" s="110"/>
      <c r="BD1535" s="110"/>
    </row>
    <row r="1536" spans="1:56" s="108" customFormat="1" x14ac:dyDescent="0.25">
      <c r="A1536" s="11"/>
      <c r="D1536" s="109"/>
      <c r="E1536" s="110"/>
      <c r="F1536" s="110"/>
      <c r="G1536" s="110"/>
      <c r="H1536" s="110"/>
      <c r="I1536" s="110"/>
      <c r="P1536" s="110"/>
      <c r="Q1536" s="110"/>
      <c r="R1536" s="110"/>
      <c r="S1536" s="110"/>
      <c r="T1536" s="110"/>
      <c r="U1536" s="110"/>
      <c r="V1536" s="110"/>
      <c r="W1536" s="110"/>
      <c r="Y1536" s="110"/>
      <c r="Z1536" s="110"/>
      <c r="AK1536" s="110"/>
      <c r="AL1536" s="110"/>
      <c r="AM1536" s="110"/>
      <c r="AN1536" s="110"/>
      <c r="AO1536" s="110"/>
      <c r="AP1536" s="110"/>
      <c r="AQ1536" s="110"/>
      <c r="AR1536" s="110"/>
      <c r="AS1536" s="110"/>
      <c r="AT1536" s="110"/>
      <c r="AU1536" s="110"/>
      <c r="AV1536" s="110"/>
      <c r="AW1536" s="110"/>
      <c r="AX1536" s="110"/>
      <c r="AY1536" s="110"/>
      <c r="AZ1536" s="110"/>
      <c r="BA1536" s="110"/>
      <c r="BB1536" s="110"/>
      <c r="BC1536" s="110"/>
      <c r="BD1536" s="110"/>
    </row>
    <row r="1537" spans="1:56" s="108" customFormat="1" x14ac:dyDescent="0.25">
      <c r="A1537" s="11"/>
      <c r="D1537" s="109"/>
      <c r="E1537" s="110"/>
      <c r="F1537" s="110"/>
      <c r="G1537" s="110"/>
      <c r="H1537" s="110"/>
      <c r="I1537" s="110"/>
      <c r="P1537" s="110"/>
      <c r="Q1537" s="110"/>
      <c r="R1537" s="110"/>
      <c r="S1537" s="110"/>
      <c r="T1537" s="110"/>
      <c r="U1537" s="110"/>
      <c r="V1537" s="110"/>
      <c r="W1537" s="110"/>
      <c r="Y1537" s="110"/>
      <c r="Z1537" s="110"/>
      <c r="AK1537" s="110"/>
      <c r="AL1537" s="110"/>
      <c r="AM1537" s="110"/>
      <c r="AN1537" s="110"/>
      <c r="AO1537" s="110"/>
      <c r="AP1537" s="110"/>
      <c r="AQ1537" s="110"/>
      <c r="AR1537" s="110"/>
      <c r="AS1537" s="110"/>
      <c r="AT1537" s="110"/>
      <c r="AU1537" s="110"/>
      <c r="AV1537" s="110"/>
      <c r="AW1537" s="110"/>
      <c r="AX1537" s="110"/>
      <c r="AY1537" s="110"/>
      <c r="AZ1537" s="110"/>
      <c r="BA1537" s="110"/>
      <c r="BB1537" s="110"/>
      <c r="BC1537" s="110"/>
      <c r="BD1537" s="110"/>
    </row>
    <row r="1538" spans="1:56" s="108" customFormat="1" x14ac:dyDescent="0.25">
      <c r="A1538" s="11"/>
      <c r="D1538" s="109"/>
      <c r="E1538" s="110"/>
      <c r="F1538" s="110"/>
      <c r="G1538" s="110"/>
      <c r="H1538" s="110"/>
      <c r="I1538" s="110"/>
      <c r="P1538" s="110"/>
      <c r="Q1538" s="110"/>
      <c r="R1538" s="110"/>
      <c r="S1538" s="110"/>
      <c r="T1538" s="110"/>
      <c r="U1538" s="110"/>
      <c r="V1538" s="110"/>
      <c r="W1538" s="110"/>
      <c r="Y1538" s="110"/>
      <c r="Z1538" s="110"/>
      <c r="AK1538" s="110"/>
      <c r="AL1538" s="110"/>
      <c r="AM1538" s="110"/>
      <c r="AN1538" s="110"/>
      <c r="AO1538" s="110"/>
      <c r="AP1538" s="110"/>
      <c r="AQ1538" s="110"/>
      <c r="AR1538" s="110"/>
      <c r="AS1538" s="110"/>
      <c r="AT1538" s="110"/>
      <c r="AU1538" s="110"/>
      <c r="AV1538" s="110"/>
      <c r="AW1538" s="110"/>
      <c r="AX1538" s="110"/>
      <c r="AY1538" s="110"/>
      <c r="AZ1538" s="110"/>
      <c r="BA1538" s="110"/>
      <c r="BB1538" s="110"/>
      <c r="BC1538" s="110"/>
      <c r="BD1538" s="110"/>
    </row>
    <row r="1539" spans="1:56" s="108" customFormat="1" x14ac:dyDescent="0.25">
      <c r="A1539" s="11"/>
      <c r="D1539" s="109"/>
      <c r="E1539" s="110"/>
      <c r="F1539" s="110"/>
      <c r="G1539" s="110"/>
      <c r="H1539" s="110"/>
      <c r="I1539" s="110"/>
      <c r="P1539" s="110"/>
      <c r="Q1539" s="110"/>
      <c r="R1539" s="110"/>
      <c r="S1539" s="110"/>
      <c r="T1539" s="110"/>
      <c r="U1539" s="110"/>
      <c r="V1539" s="110"/>
      <c r="W1539" s="110"/>
      <c r="Y1539" s="110"/>
      <c r="Z1539" s="110"/>
      <c r="AK1539" s="110"/>
      <c r="AL1539" s="110"/>
      <c r="AM1539" s="110"/>
      <c r="AN1539" s="110"/>
      <c r="AO1539" s="110"/>
      <c r="AP1539" s="110"/>
      <c r="AQ1539" s="110"/>
      <c r="AR1539" s="110"/>
      <c r="AS1539" s="110"/>
      <c r="AT1539" s="110"/>
      <c r="AU1539" s="110"/>
      <c r="AV1539" s="110"/>
      <c r="AW1539" s="110"/>
      <c r="AX1539" s="110"/>
      <c r="AY1539" s="110"/>
      <c r="AZ1539" s="110"/>
      <c r="BA1539" s="110"/>
      <c r="BB1539" s="110"/>
      <c r="BC1539" s="110"/>
      <c r="BD1539" s="110"/>
    </row>
    <row r="1540" spans="1:56" s="108" customFormat="1" x14ac:dyDescent="0.25">
      <c r="A1540" s="11"/>
      <c r="D1540" s="109"/>
      <c r="E1540" s="110"/>
      <c r="F1540" s="110"/>
      <c r="G1540" s="110"/>
      <c r="H1540" s="110"/>
      <c r="I1540" s="110"/>
      <c r="P1540" s="110"/>
      <c r="Q1540" s="110"/>
      <c r="R1540" s="110"/>
      <c r="S1540" s="110"/>
      <c r="T1540" s="110"/>
      <c r="U1540" s="110"/>
      <c r="V1540" s="110"/>
      <c r="W1540" s="110"/>
      <c r="Y1540" s="110"/>
      <c r="Z1540" s="110"/>
      <c r="AK1540" s="110"/>
      <c r="AL1540" s="110"/>
      <c r="AM1540" s="110"/>
      <c r="AN1540" s="110"/>
      <c r="AO1540" s="110"/>
      <c r="AP1540" s="110"/>
      <c r="AQ1540" s="110"/>
      <c r="AR1540" s="110"/>
      <c r="AS1540" s="110"/>
      <c r="AT1540" s="110"/>
      <c r="AU1540" s="110"/>
      <c r="AV1540" s="110"/>
      <c r="AW1540" s="110"/>
      <c r="AX1540" s="110"/>
      <c r="AY1540" s="110"/>
      <c r="AZ1540" s="110"/>
      <c r="BA1540" s="110"/>
      <c r="BB1540" s="110"/>
      <c r="BC1540" s="110"/>
      <c r="BD1540" s="110"/>
    </row>
    <row r="1541" spans="1:56" s="108" customFormat="1" x14ac:dyDescent="0.25">
      <c r="A1541" s="11"/>
      <c r="D1541" s="109"/>
      <c r="E1541" s="110"/>
      <c r="F1541" s="110"/>
      <c r="G1541" s="110"/>
      <c r="H1541" s="110"/>
      <c r="I1541" s="110"/>
      <c r="P1541" s="110"/>
      <c r="Q1541" s="110"/>
      <c r="R1541" s="110"/>
      <c r="S1541" s="110"/>
      <c r="T1541" s="110"/>
      <c r="U1541" s="110"/>
      <c r="V1541" s="110"/>
      <c r="W1541" s="110"/>
      <c r="Y1541" s="110"/>
      <c r="Z1541" s="110"/>
      <c r="AK1541" s="110"/>
      <c r="AL1541" s="110"/>
      <c r="AM1541" s="110"/>
      <c r="AN1541" s="110"/>
      <c r="AO1541" s="110"/>
      <c r="AP1541" s="110"/>
      <c r="AQ1541" s="110"/>
      <c r="AR1541" s="110"/>
      <c r="AS1541" s="110"/>
      <c r="AT1541" s="110"/>
      <c r="AU1541" s="110"/>
      <c r="AV1541" s="110"/>
      <c r="AW1541" s="110"/>
      <c r="AX1541" s="110"/>
      <c r="AY1541" s="110"/>
      <c r="AZ1541" s="110"/>
      <c r="BA1541" s="110"/>
      <c r="BB1541" s="110"/>
      <c r="BC1541" s="110"/>
      <c r="BD1541" s="110"/>
    </row>
    <row r="1542" spans="1:56" s="108" customFormat="1" x14ac:dyDescent="0.25">
      <c r="A1542" s="11"/>
      <c r="D1542" s="109"/>
      <c r="E1542" s="110"/>
      <c r="F1542" s="110"/>
      <c r="G1542" s="110"/>
      <c r="H1542" s="110"/>
      <c r="I1542" s="110"/>
      <c r="P1542" s="110"/>
      <c r="Q1542" s="110"/>
      <c r="R1542" s="110"/>
      <c r="S1542" s="110"/>
      <c r="T1542" s="110"/>
      <c r="U1542" s="110"/>
      <c r="V1542" s="110"/>
      <c r="W1542" s="110"/>
      <c r="Y1542" s="110"/>
      <c r="Z1542" s="110"/>
      <c r="AK1542" s="110"/>
      <c r="AL1542" s="110"/>
      <c r="AM1542" s="110"/>
      <c r="AN1542" s="110"/>
      <c r="AO1542" s="110"/>
      <c r="AP1542" s="110"/>
      <c r="AQ1542" s="110"/>
      <c r="AR1542" s="110"/>
      <c r="AS1542" s="110"/>
      <c r="AT1542" s="110"/>
      <c r="AU1542" s="110"/>
      <c r="AV1542" s="110"/>
      <c r="AW1542" s="110"/>
      <c r="AX1542" s="110"/>
      <c r="AY1542" s="110"/>
      <c r="AZ1542" s="110"/>
      <c r="BA1542" s="110"/>
      <c r="BB1542" s="110"/>
      <c r="BC1542" s="110"/>
      <c r="BD1542" s="110"/>
    </row>
    <row r="1543" spans="1:56" s="108" customFormat="1" x14ac:dyDescent="0.25">
      <c r="A1543" s="11"/>
      <c r="D1543" s="109"/>
      <c r="E1543" s="110"/>
      <c r="F1543" s="110"/>
      <c r="G1543" s="110"/>
      <c r="H1543" s="110"/>
      <c r="I1543" s="110"/>
      <c r="P1543" s="110"/>
      <c r="Q1543" s="110"/>
      <c r="R1543" s="110"/>
      <c r="S1543" s="110"/>
      <c r="T1543" s="110"/>
      <c r="U1543" s="110"/>
      <c r="V1543" s="110"/>
      <c r="W1543" s="110"/>
      <c r="Y1543" s="110"/>
      <c r="Z1543" s="110"/>
      <c r="AK1543" s="110"/>
      <c r="AL1543" s="110"/>
      <c r="AM1543" s="110"/>
      <c r="AN1543" s="110"/>
      <c r="AO1543" s="110"/>
      <c r="AP1543" s="110"/>
      <c r="AQ1543" s="110"/>
      <c r="AR1543" s="110"/>
      <c r="AS1543" s="110"/>
      <c r="AT1543" s="110"/>
      <c r="AU1543" s="110"/>
      <c r="AV1543" s="110"/>
      <c r="AW1543" s="110"/>
      <c r="AX1543" s="110"/>
      <c r="AY1543" s="110"/>
      <c r="AZ1543" s="110"/>
      <c r="BA1543" s="110"/>
      <c r="BB1543" s="110"/>
      <c r="BC1543" s="110"/>
      <c r="BD1543" s="110"/>
    </row>
    <row r="1544" spans="1:56" s="108" customFormat="1" x14ac:dyDescent="0.25">
      <c r="A1544" s="11"/>
      <c r="D1544" s="109"/>
      <c r="E1544" s="110"/>
      <c r="F1544" s="110"/>
      <c r="G1544" s="110"/>
      <c r="H1544" s="110"/>
      <c r="I1544" s="110"/>
      <c r="P1544" s="110"/>
      <c r="Q1544" s="110"/>
      <c r="R1544" s="110"/>
      <c r="S1544" s="110"/>
      <c r="T1544" s="110"/>
      <c r="U1544" s="110"/>
      <c r="V1544" s="110"/>
      <c r="W1544" s="110"/>
      <c r="Y1544" s="110"/>
      <c r="Z1544" s="110"/>
      <c r="AK1544" s="110"/>
      <c r="AL1544" s="110"/>
      <c r="AM1544" s="110"/>
      <c r="AN1544" s="110"/>
      <c r="AO1544" s="110"/>
      <c r="AP1544" s="110"/>
      <c r="AQ1544" s="110"/>
      <c r="AR1544" s="110"/>
      <c r="AS1544" s="110"/>
      <c r="AT1544" s="110"/>
      <c r="AU1544" s="110"/>
      <c r="AV1544" s="110"/>
      <c r="AW1544" s="110"/>
      <c r="AX1544" s="110"/>
      <c r="AY1544" s="110"/>
      <c r="AZ1544" s="110"/>
      <c r="BA1544" s="110"/>
      <c r="BB1544" s="110"/>
      <c r="BC1544" s="110"/>
      <c r="BD1544" s="110"/>
    </row>
    <row r="1545" spans="1:56" s="108" customFormat="1" x14ac:dyDescent="0.25">
      <c r="A1545" s="11"/>
      <c r="D1545" s="109"/>
      <c r="E1545" s="110"/>
      <c r="F1545" s="110"/>
      <c r="G1545" s="110"/>
      <c r="H1545" s="110"/>
      <c r="I1545" s="110"/>
      <c r="P1545" s="110"/>
      <c r="Q1545" s="110"/>
      <c r="R1545" s="110"/>
      <c r="S1545" s="110"/>
      <c r="T1545" s="110"/>
      <c r="U1545" s="110"/>
      <c r="V1545" s="110"/>
      <c r="W1545" s="110"/>
      <c r="Y1545" s="110"/>
      <c r="Z1545" s="110"/>
      <c r="AK1545" s="110"/>
      <c r="AL1545" s="110"/>
      <c r="AM1545" s="110"/>
      <c r="AN1545" s="110"/>
      <c r="AO1545" s="110"/>
      <c r="AP1545" s="110"/>
      <c r="AQ1545" s="110"/>
      <c r="AR1545" s="110"/>
      <c r="AS1545" s="110"/>
      <c r="AT1545" s="110"/>
      <c r="AU1545" s="110"/>
      <c r="AV1545" s="110"/>
      <c r="AW1545" s="110"/>
      <c r="AX1545" s="110"/>
      <c r="AY1545" s="110"/>
      <c r="AZ1545" s="110"/>
      <c r="BA1545" s="110"/>
      <c r="BB1545" s="110"/>
      <c r="BC1545" s="110"/>
      <c r="BD1545" s="110"/>
    </row>
    <row r="1546" spans="1:56" s="108" customFormat="1" x14ac:dyDescent="0.25">
      <c r="A1546" s="11"/>
      <c r="D1546" s="109"/>
      <c r="E1546" s="110"/>
      <c r="F1546" s="110"/>
      <c r="G1546" s="110"/>
      <c r="H1546" s="110"/>
      <c r="I1546" s="110"/>
      <c r="P1546" s="110"/>
      <c r="Q1546" s="110"/>
      <c r="R1546" s="110"/>
      <c r="S1546" s="110"/>
      <c r="T1546" s="110"/>
      <c r="U1546" s="110"/>
      <c r="V1546" s="110"/>
      <c r="W1546" s="110"/>
      <c r="Y1546" s="110"/>
      <c r="Z1546" s="110"/>
      <c r="AK1546" s="110"/>
      <c r="AL1546" s="110"/>
      <c r="AM1546" s="110"/>
      <c r="AN1546" s="110"/>
      <c r="AO1546" s="110"/>
      <c r="AP1546" s="110"/>
      <c r="AQ1546" s="110"/>
      <c r="AR1546" s="110"/>
      <c r="AS1546" s="110"/>
      <c r="AT1546" s="110"/>
      <c r="AU1546" s="110"/>
      <c r="AV1546" s="110"/>
      <c r="AW1546" s="110"/>
      <c r="AX1546" s="110"/>
      <c r="AY1546" s="110"/>
      <c r="AZ1546" s="110"/>
      <c r="BA1546" s="110"/>
      <c r="BB1546" s="110"/>
      <c r="BC1546" s="110"/>
      <c r="BD1546" s="110"/>
    </row>
    <row r="1547" spans="1:56" s="108" customFormat="1" x14ac:dyDescent="0.25">
      <c r="A1547" s="11"/>
      <c r="D1547" s="109"/>
      <c r="E1547" s="110"/>
      <c r="F1547" s="110"/>
      <c r="G1547" s="110"/>
      <c r="H1547" s="110"/>
      <c r="I1547" s="110"/>
      <c r="P1547" s="110"/>
      <c r="Q1547" s="110"/>
      <c r="R1547" s="110"/>
      <c r="S1547" s="110"/>
      <c r="T1547" s="110"/>
      <c r="U1547" s="110"/>
      <c r="V1547" s="110"/>
      <c r="W1547" s="110"/>
      <c r="Y1547" s="110"/>
      <c r="Z1547" s="110"/>
      <c r="AK1547" s="110"/>
      <c r="AL1547" s="110"/>
      <c r="AM1547" s="110"/>
      <c r="AN1547" s="110"/>
      <c r="AO1547" s="110"/>
      <c r="AP1547" s="110"/>
      <c r="AQ1547" s="110"/>
      <c r="AR1547" s="110"/>
      <c r="AS1547" s="110"/>
      <c r="AT1547" s="110"/>
      <c r="AU1547" s="110"/>
      <c r="AV1547" s="110"/>
      <c r="AW1547" s="110"/>
      <c r="AX1547" s="110"/>
      <c r="AY1547" s="110"/>
      <c r="AZ1547" s="110"/>
      <c r="BA1547" s="110"/>
      <c r="BB1547" s="110"/>
      <c r="BC1547" s="110"/>
      <c r="BD1547" s="110"/>
    </row>
    <row r="1548" spans="1:56" s="108" customFormat="1" x14ac:dyDescent="0.25">
      <c r="A1548" s="11"/>
      <c r="D1548" s="109"/>
      <c r="E1548" s="110"/>
      <c r="F1548" s="110"/>
      <c r="G1548" s="110"/>
      <c r="H1548" s="110"/>
      <c r="I1548" s="110"/>
      <c r="P1548" s="110"/>
      <c r="Q1548" s="110"/>
      <c r="R1548" s="110"/>
      <c r="S1548" s="110"/>
      <c r="T1548" s="110"/>
      <c r="U1548" s="110"/>
      <c r="V1548" s="110"/>
      <c r="W1548" s="110"/>
      <c r="Y1548" s="110"/>
      <c r="Z1548" s="110"/>
      <c r="AK1548" s="110"/>
      <c r="AL1548" s="110"/>
      <c r="AM1548" s="110"/>
      <c r="AN1548" s="110"/>
      <c r="AO1548" s="110"/>
      <c r="AP1548" s="110"/>
      <c r="AQ1548" s="110"/>
      <c r="AR1548" s="110"/>
      <c r="AS1548" s="110"/>
      <c r="AT1548" s="110"/>
      <c r="AU1548" s="110"/>
      <c r="AV1548" s="110"/>
      <c r="AW1548" s="110"/>
      <c r="AX1548" s="110"/>
      <c r="AY1548" s="110"/>
      <c r="AZ1548" s="110"/>
      <c r="BA1548" s="110"/>
      <c r="BB1548" s="110"/>
      <c r="BC1548" s="110"/>
      <c r="BD1548" s="110"/>
    </row>
    <row r="1549" spans="1:56" s="108" customFormat="1" x14ac:dyDescent="0.25">
      <c r="A1549" s="11"/>
      <c r="D1549" s="109"/>
      <c r="E1549" s="110"/>
      <c r="F1549" s="110"/>
      <c r="G1549" s="110"/>
      <c r="H1549" s="110"/>
      <c r="I1549" s="110"/>
      <c r="P1549" s="110"/>
      <c r="Q1549" s="110"/>
      <c r="R1549" s="110"/>
      <c r="S1549" s="110"/>
      <c r="T1549" s="110"/>
      <c r="U1549" s="110"/>
      <c r="V1549" s="110"/>
      <c r="W1549" s="110"/>
      <c r="Y1549" s="110"/>
      <c r="Z1549" s="110"/>
      <c r="AK1549" s="110"/>
      <c r="AL1549" s="110"/>
      <c r="AM1549" s="110"/>
      <c r="AN1549" s="110"/>
      <c r="AO1549" s="110"/>
      <c r="AP1549" s="110"/>
      <c r="AQ1549" s="110"/>
      <c r="AR1549" s="110"/>
      <c r="AS1549" s="110"/>
      <c r="AT1549" s="110"/>
      <c r="AU1549" s="110"/>
      <c r="AV1549" s="110"/>
      <c r="AW1549" s="110"/>
      <c r="AX1549" s="110"/>
      <c r="AY1549" s="110"/>
      <c r="AZ1549" s="110"/>
      <c r="BA1549" s="110"/>
      <c r="BB1549" s="110"/>
      <c r="BC1549" s="110"/>
      <c r="BD1549" s="110"/>
    </row>
    <row r="1550" spans="1:56" s="108" customFormat="1" x14ac:dyDescent="0.25">
      <c r="A1550" s="11"/>
      <c r="D1550" s="109"/>
      <c r="E1550" s="110"/>
      <c r="F1550" s="110"/>
      <c r="G1550" s="110"/>
      <c r="H1550" s="110"/>
      <c r="I1550" s="110"/>
      <c r="P1550" s="110"/>
      <c r="Q1550" s="110"/>
      <c r="R1550" s="110"/>
      <c r="S1550" s="110"/>
      <c r="T1550" s="110"/>
      <c r="U1550" s="110"/>
      <c r="V1550" s="110"/>
      <c r="W1550" s="110"/>
      <c r="Y1550" s="110"/>
      <c r="Z1550" s="110"/>
      <c r="AK1550" s="110"/>
      <c r="AL1550" s="110"/>
      <c r="AM1550" s="110"/>
      <c r="AN1550" s="110"/>
      <c r="AO1550" s="110"/>
      <c r="AP1550" s="110"/>
      <c r="AQ1550" s="110"/>
      <c r="AR1550" s="110"/>
      <c r="AS1550" s="110"/>
      <c r="AT1550" s="110"/>
      <c r="AU1550" s="110"/>
      <c r="AV1550" s="110"/>
      <c r="AW1550" s="110"/>
      <c r="AX1550" s="110"/>
      <c r="AY1550" s="110"/>
      <c r="AZ1550" s="110"/>
      <c r="BA1550" s="110"/>
      <c r="BB1550" s="110"/>
      <c r="BC1550" s="110"/>
      <c r="BD1550" s="110"/>
    </row>
    <row r="1551" spans="1:56" s="108" customFormat="1" x14ac:dyDescent="0.25">
      <c r="A1551" s="11"/>
      <c r="D1551" s="109"/>
      <c r="E1551" s="110"/>
      <c r="F1551" s="110"/>
      <c r="G1551" s="110"/>
      <c r="H1551" s="110"/>
      <c r="I1551" s="110"/>
      <c r="P1551" s="110"/>
      <c r="Q1551" s="110"/>
      <c r="R1551" s="110"/>
      <c r="S1551" s="110"/>
      <c r="T1551" s="110"/>
      <c r="U1551" s="110"/>
      <c r="V1551" s="110"/>
      <c r="W1551" s="110"/>
      <c r="Y1551" s="110"/>
      <c r="Z1551" s="110"/>
      <c r="AK1551" s="110"/>
      <c r="AL1551" s="110"/>
      <c r="AM1551" s="110"/>
      <c r="AN1551" s="110"/>
      <c r="AO1551" s="110"/>
      <c r="AP1551" s="110"/>
      <c r="AQ1551" s="110"/>
      <c r="AR1551" s="110"/>
      <c r="AS1551" s="110"/>
      <c r="AT1551" s="110"/>
      <c r="AU1551" s="110"/>
      <c r="AV1551" s="110"/>
      <c r="AW1551" s="110"/>
      <c r="AX1551" s="110"/>
      <c r="AY1551" s="110"/>
      <c r="AZ1551" s="110"/>
      <c r="BA1551" s="110"/>
      <c r="BB1551" s="110"/>
      <c r="BC1551" s="110"/>
      <c r="BD1551" s="110"/>
    </row>
    <row r="1552" spans="1:56" s="108" customFormat="1" x14ac:dyDescent="0.25">
      <c r="A1552" s="11"/>
      <c r="D1552" s="109"/>
      <c r="E1552" s="110"/>
      <c r="F1552" s="110"/>
      <c r="G1552" s="110"/>
      <c r="H1552" s="110"/>
      <c r="I1552" s="110"/>
      <c r="P1552" s="110"/>
      <c r="Q1552" s="110"/>
      <c r="R1552" s="110"/>
      <c r="S1552" s="110"/>
      <c r="T1552" s="110"/>
      <c r="U1552" s="110"/>
      <c r="V1552" s="110"/>
      <c r="W1552" s="110"/>
      <c r="Y1552" s="110"/>
      <c r="Z1552" s="110"/>
      <c r="AK1552" s="110"/>
      <c r="AL1552" s="110"/>
      <c r="AM1552" s="110"/>
      <c r="AN1552" s="110"/>
      <c r="AO1552" s="110"/>
      <c r="AP1552" s="110"/>
      <c r="AQ1552" s="110"/>
      <c r="AR1552" s="110"/>
      <c r="AS1552" s="110"/>
      <c r="AT1552" s="110"/>
      <c r="AU1552" s="110"/>
      <c r="AV1552" s="110"/>
      <c r="AW1552" s="110"/>
      <c r="AX1552" s="110"/>
      <c r="AY1552" s="110"/>
      <c r="AZ1552" s="110"/>
      <c r="BA1552" s="110"/>
      <c r="BB1552" s="110"/>
      <c r="BC1552" s="110"/>
      <c r="BD1552" s="110"/>
    </row>
    <row r="1553" spans="1:56" s="108" customFormat="1" x14ac:dyDescent="0.25">
      <c r="A1553" s="11"/>
      <c r="D1553" s="109"/>
      <c r="E1553" s="110"/>
      <c r="F1553" s="110"/>
      <c r="G1553" s="110"/>
      <c r="H1553" s="110"/>
      <c r="I1553" s="110"/>
      <c r="P1553" s="110"/>
      <c r="Q1553" s="110"/>
      <c r="R1553" s="110"/>
      <c r="S1553" s="110"/>
      <c r="T1553" s="110"/>
      <c r="U1553" s="110"/>
      <c r="V1553" s="110"/>
      <c r="W1553" s="110"/>
      <c r="Y1553" s="110"/>
      <c r="Z1553" s="110"/>
      <c r="AK1553" s="110"/>
      <c r="AL1553" s="110"/>
      <c r="AM1553" s="110"/>
      <c r="AN1553" s="110"/>
      <c r="AO1553" s="110"/>
      <c r="AP1553" s="110"/>
      <c r="AQ1553" s="110"/>
      <c r="AR1553" s="110"/>
      <c r="AS1553" s="110"/>
      <c r="AT1553" s="110"/>
      <c r="AU1553" s="110"/>
      <c r="AV1553" s="110"/>
      <c r="AW1553" s="110"/>
      <c r="AX1553" s="110"/>
      <c r="AY1553" s="110"/>
      <c r="AZ1553" s="110"/>
      <c r="BA1553" s="110"/>
      <c r="BB1553" s="110"/>
      <c r="BC1553" s="110"/>
      <c r="BD1553" s="110"/>
    </row>
    <row r="1554" spans="1:56" s="108" customFormat="1" x14ac:dyDescent="0.25">
      <c r="A1554" s="11"/>
      <c r="D1554" s="109"/>
      <c r="E1554" s="110"/>
      <c r="F1554" s="110"/>
      <c r="G1554" s="110"/>
      <c r="H1554" s="110"/>
      <c r="I1554" s="110"/>
      <c r="P1554" s="110"/>
      <c r="Q1554" s="110"/>
      <c r="R1554" s="110"/>
      <c r="S1554" s="110"/>
      <c r="T1554" s="110"/>
      <c r="U1554" s="110"/>
      <c r="V1554" s="110"/>
      <c r="W1554" s="110"/>
      <c r="Y1554" s="110"/>
      <c r="Z1554" s="110"/>
      <c r="AK1554" s="110"/>
      <c r="AL1554" s="110"/>
      <c r="AM1554" s="110"/>
      <c r="AN1554" s="110"/>
      <c r="AO1554" s="110"/>
      <c r="AP1554" s="110"/>
      <c r="AQ1554" s="110"/>
      <c r="AR1554" s="110"/>
      <c r="AS1554" s="110"/>
      <c r="AT1554" s="110"/>
      <c r="AU1554" s="110"/>
      <c r="AV1554" s="110"/>
      <c r="AW1554" s="110"/>
      <c r="AX1554" s="110"/>
      <c r="AY1554" s="110"/>
      <c r="AZ1554" s="110"/>
      <c r="BA1554" s="110"/>
      <c r="BB1554" s="110"/>
      <c r="BC1554" s="110"/>
      <c r="BD1554" s="110"/>
    </row>
    <row r="1555" spans="1:56" s="108" customFormat="1" x14ac:dyDescent="0.25">
      <c r="A1555" s="11"/>
      <c r="D1555" s="109"/>
      <c r="E1555" s="110"/>
      <c r="F1555" s="110"/>
      <c r="G1555" s="110"/>
      <c r="H1555" s="110"/>
      <c r="I1555" s="110"/>
      <c r="P1555" s="110"/>
      <c r="Q1555" s="110"/>
      <c r="R1555" s="110"/>
      <c r="S1555" s="110"/>
      <c r="T1555" s="110"/>
      <c r="U1555" s="110"/>
      <c r="V1555" s="110"/>
      <c r="W1555" s="110"/>
      <c r="Y1555" s="110"/>
      <c r="Z1555" s="110"/>
      <c r="AK1555" s="110"/>
      <c r="AL1555" s="110"/>
      <c r="AM1555" s="110"/>
      <c r="AN1555" s="110"/>
      <c r="AO1555" s="110"/>
      <c r="AP1555" s="110"/>
      <c r="AQ1555" s="110"/>
      <c r="AR1555" s="110"/>
      <c r="AS1555" s="110"/>
      <c r="AT1555" s="110"/>
      <c r="AU1555" s="110"/>
      <c r="AV1555" s="110"/>
      <c r="AW1555" s="110"/>
      <c r="AX1555" s="110"/>
      <c r="AY1555" s="110"/>
      <c r="AZ1555" s="110"/>
      <c r="BA1555" s="110"/>
      <c r="BB1555" s="110"/>
      <c r="BC1555" s="110"/>
      <c r="BD1555" s="110"/>
    </row>
    <row r="1556" spans="1:56" s="108" customFormat="1" x14ac:dyDescent="0.25">
      <c r="A1556" s="11"/>
      <c r="D1556" s="109"/>
      <c r="E1556" s="110"/>
      <c r="F1556" s="110"/>
      <c r="G1556" s="110"/>
      <c r="H1556" s="110"/>
      <c r="I1556" s="110"/>
      <c r="P1556" s="110"/>
      <c r="Q1556" s="110"/>
      <c r="R1556" s="110"/>
      <c r="S1556" s="110"/>
      <c r="T1556" s="110"/>
      <c r="U1556" s="110"/>
      <c r="V1556" s="110"/>
      <c r="W1556" s="110"/>
      <c r="Y1556" s="110"/>
      <c r="Z1556" s="110"/>
      <c r="AK1556" s="110"/>
      <c r="AL1556" s="110"/>
      <c r="AM1556" s="110"/>
      <c r="AN1556" s="110"/>
      <c r="AO1556" s="110"/>
      <c r="AP1556" s="110"/>
      <c r="AQ1556" s="110"/>
      <c r="AR1556" s="110"/>
      <c r="AS1556" s="110"/>
      <c r="AT1556" s="110"/>
      <c r="AU1556" s="110"/>
      <c r="AV1556" s="110"/>
      <c r="AW1556" s="110"/>
      <c r="AX1556" s="110"/>
      <c r="AY1556" s="110"/>
      <c r="AZ1556" s="110"/>
      <c r="BA1556" s="110"/>
      <c r="BB1556" s="110"/>
      <c r="BC1556" s="110"/>
      <c r="BD1556" s="110"/>
    </row>
    <row r="1557" spans="1:56" s="108" customFormat="1" x14ac:dyDescent="0.25">
      <c r="A1557" s="11"/>
      <c r="D1557" s="109"/>
      <c r="E1557" s="110"/>
      <c r="F1557" s="110"/>
      <c r="G1557" s="110"/>
      <c r="H1557" s="110"/>
      <c r="I1557" s="110"/>
      <c r="P1557" s="110"/>
      <c r="Q1557" s="110"/>
      <c r="R1557" s="110"/>
      <c r="S1557" s="110"/>
      <c r="T1557" s="110"/>
      <c r="U1557" s="110"/>
      <c r="V1557" s="110"/>
      <c r="W1557" s="110"/>
      <c r="Y1557" s="110"/>
      <c r="Z1557" s="110"/>
      <c r="AK1557" s="110"/>
      <c r="AL1557" s="110"/>
      <c r="AM1557" s="110"/>
      <c r="AN1557" s="110"/>
      <c r="AO1557" s="110"/>
      <c r="AP1557" s="110"/>
      <c r="AQ1557" s="110"/>
      <c r="AR1557" s="110"/>
      <c r="AS1557" s="110"/>
      <c r="AT1557" s="110"/>
      <c r="AU1557" s="110"/>
      <c r="AV1557" s="110"/>
      <c r="AW1557" s="110"/>
      <c r="AX1557" s="110"/>
      <c r="AY1557" s="110"/>
      <c r="AZ1557" s="110"/>
      <c r="BA1557" s="110"/>
      <c r="BB1557" s="110"/>
      <c r="BC1557" s="110"/>
      <c r="BD1557" s="110"/>
    </row>
    <row r="1558" spans="1:56" s="108" customFormat="1" x14ac:dyDescent="0.25">
      <c r="A1558" s="11"/>
      <c r="D1558" s="109"/>
      <c r="E1558" s="110"/>
      <c r="F1558" s="110"/>
      <c r="G1558" s="110"/>
      <c r="H1558" s="110"/>
      <c r="I1558" s="110"/>
      <c r="P1558" s="110"/>
      <c r="Q1558" s="110"/>
      <c r="R1558" s="110"/>
      <c r="S1558" s="110"/>
      <c r="T1558" s="110"/>
      <c r="U1558" s="110"/>
      <c r="V1558" s="110"/>
      <c r="W1558" s="110"/>
      <c r="Y1558" s="110"/>
      <c r="Z1558" s="110"/>
      <c r="AK1558" s="110"/>
      <c r="AL1558" s="110"/>
      <c r="AM1558" s="110"/>
      <c r="AN1558" s="110"/>
      <c r="AO1558" s="110"/>
      <c r="AP1558" s="110"/>
      <c r="AQ1558" s="110"/>
      <c r="AR1558" s="110"/>
      <c r="AS1558" s="110"/>
      <c r="AT1558" s="110"/>
      <c r="AU1558" s="110"/>
      <c r="AV1558" s="110"/>
      <c r="AW1558" s="110"/>
      <c r="AX1558" s="110"/>
      <c r="AY1558" s="110"/>
      <c r="AZ1558" s="110"/>
      <c r="BA1558" s="110"/>
      <c r="BB1558" s="110"/>
      <c r="BC1558" s="110"/>
      <c r="BD1558" s="110"/>
    </row>
    <row r="1559" spans="1:56" s="108" customFormat="1" x14ac:dyDescent="0.25">
      <c r="A1559" s="11"/>
      <c r="D1559" s="109"/>
      <c r="E1559" s="110"/>
      <c r="F1559" s="110"/>
      <c r="G1559" s="110"/>
      <c r="H1559" s="110"/>
      <c r="I1559" s="110"/>
      <c r="P1559" s="110"/>
      <c r="Q1559" s="110"/>
      <c r="R1559" s="110"/>
      <c r="S1559" s="110"/>
      <c r="T1559" s="110"/>
      <c r="U1559" s="110"/>
      <c r="V1559" s="110"/>
      <c r="W1559" s="110"/>
      <c r="Y1559" s="110"/>
      <c r="Z1559" s="110"/>
      <c r="AK1559" s="110"/>
      <c r="AL1559" s="110"/>
      <c r="AM1559" s="110"/>
      <c r="AN1559" s="110"/>
      <c r="AO1559" s="110"/>
      <c r="AP1559" s="110"/>
      <c r="AQ1559" s="110"/>
      <c r="AR1559" s="110"/>
      <c r="AS1559" s="110"/>
      <c r="AT1559" s="110"/>
      <c r="AU1559" s="110"/>
      <c r="AV1559" s="110"/>
      <c r="AW1559" s="110"/>
      <c r="AX1559" s="110"/>
      <c r="AY1559" s="110"/>
      <c r="AZ1559" s="110"/>
      <c r="BA1559" s="110"/>
      <c r="BB1559" s="110"/>
      <c r="BC1559" s="110"/>
      <c r="BD1559" s="110"/>
    </row>
    <row r="1560" spans="1:56" s="108" customFormat="1" x14ac:dyDescent="0.25">
      <c r="A1560" s="11"/>
      <c r="D1560" s="109"/>
      <c r="E1560" s="110"/>
      <c r="F1560" s="110"/>
      <c r="G1560" s="110"/>
      <c r="H1560" s="110"/>
      <c r="I1560" s="110"/>
      <c r="P1560" s="110"/>
      <c r="Q1560" s="110"/>
      <c r="R1560" s="110"/>
      <c r="S1560" s="110"/>
      <c r="T1560" s="110"/>
      <c r="U1560" s="110"/>
      <c r="V1560" s="110"/>
      <c r="W1560" s="110"/>
      <c r="Y1560" s="110"/>
      <c r="Z1560" s="110"/>
      <c r="AK1560" s="110"/>
      <c r="AL1560" s="110"/>
      <c r="AM1560" s="110"/>
      <c r="AN1560" s="110"/>
      <c r="AO1560" s="110"/>
      <c r="AP1560" s="110"/>
      <c r="AQ1560" s="110"/>
      <c r="AR1560" s="110"/>
      <c r="AS1560" s="110"/>
      <c r="AT1560" s="110"/>
      <c r="AU1560" s="110"/>
      <c r="AV1560" s="110"/>
      <c r="AW1560" s="110"/>
      <c r="AX1560" s="110"/>
      <c r="AY1560" s="110"/>
      <c r="AZ1560" s="110"/>
      <c r="BA1560" s="110"/>
      <c r="BB1560" s="110"/>
      <c r="BC1560" s="110"/>
      <c r="BD1560" s="110"/>
    </row>
    <row r="1561" spans="1:56" s="108" customFormat="1" x14ac:dyDescent="0.25">
      <c r="A1561" s="11"/>
      <c r="D1561" s="109"/>
      <c r="E1561" s="110"/>
      <c r="F1561" s="110"/>
      <c r="G1561" s="110"/>
      <c r="H1561" s="110"/>
      <c r="I1561" s="110"/>
      <c r="P1561" s="110"/>
      <c r="Q1561" s="110"/>
      <c r="R1561" s="110"/>
      <c r="S1561" s="110"/>
      <c r="T1561" s="110"/>
      <c r="U1561" s="110"/>
      <c r="V1561" s="110"/>
      <c r="W1561" s="110"/>
      <c r="Y1561" s="110"/>
      <c r="Z1561" s="110"/>
      <c r="AK1561" s="110"/>
      <c r="AL1561" s="110"/>
      <c r="AM1561" s="110"/>
      <c r="AN1561" s="110"/>
      <c r="AO1561" s="110"/>
      <c r="AP1561" s="110"/>
      <c r="AQ1561" s="110"/>
      <c r="AR1561" s="110"/>
      <c r="AS1561" s="110"/>
      <c r="AT1561" s="110"/>
      <c r="AU1561" s="110"/>
      <c r="AV1561" s="110"/>
      <c r="AW1561" s="110"/>
      <c r="AX1561" s="110"/>
      <c r="AY1561" s="110"/>
      <c r="AZ1561" s="110"/>
      <c r="BA1561" s="110"/>
      <c r="BB1561" s="110"/>
      <c r="BC1561" s="110"/>
      <c r="BD1561" s="110"/>
    </row>
    <row r="1562" spans="1:56" s="108" customFormat="1" x14ac:dyDescent="0.25">
      <c r="A1562" s="11"/>
      <c r="D1562" s="109"/>
      <c r="E1562" s="110"/>
      <c r="F1562" s="110"/>
      <c r="G1562" s="110"/>
      <c r="H1562" s="110"/>
      <c r="I1562" s="110"/>
      <c r="P1562" s="110"/>
      <c r="Q1562" s="110"/>
      <c r="R1562" s="110"/>
      <c r="S1562" s="110"/>
      <c r="T1562" s="110"/>
      <c r="U1562" s="110"/>
      <c r="V1562" s="110"/>
      <c r="W1562" s="110"/>
      <c r="Y1562" s="110"/>
      <c r="Z1562" s="110"/>
      <c r="AK1562" s="110"/>
      <c r="AL1562" s="110"/>
      <c r="AM1562" s="110"/>
      <c r="AN1562" s="110"/>
      <c r="AO1562" s="110"/>
      <c r="AP1562" s="110"/>
      <c r="AQ1562" s="110"/>
      <c r="AR1562" s="110"/>
      <c r="AS1562" s="110"/>
      <c r="AT1562" s="110"/>
      <c r="AU1562" s="110"/>
      <c r="AV1562" s="110"/>
      <c r="AW1562" s="110"/>
      <c r="AX1562" s="110"/>
      <c r="AY1562" s="110"/>
      <c r="AZ1562" s="110"/>
      <c r="BA1562" s="110"/>
      <c r="BB1562" s="110"/>
      <c r="BC1562" s="110"/>
      <c r="BD1562" s="110"/>
    </row>
    <row r="1563" spans="1:56" s="108" customFormat="1" x14ac:dyDescent="0.25">
      <c r="A1563" s="11"/>
      <c r="D1563" s="109"/>
      <c r="E1563" s="110"/>
      <c r="F1563" s="110"/>
      <c r="G1563" s="110"/>
      <c r="H1563" s="110"/>
      <c r="I1563" s="110"/>
      <c r="P1563" s="110"/>
      <c r="Q1563" s="110"/>
      <c r="R1563" s="110"/>
      <c r="S1563" s="110"/>
      <c r="T1563" s="110"/>
      <c r="U1563" s="110"/>
      <c r="V1563" s="110"/>
      <c r="W1563" s="110"/>
      <c r="Y1563" s="110"/>
      <c r="Z1563" s="110"/>
      <c r="AK1563" s="110"/>
      <c r="AL1563" s="110"/>
      <c r="AM1563" s="110"/>
      <c r="AN1563" s="110"/>
      <c r="AO1563" s="110"/>
      <c r="AP1563" s="110"/>
      <c r="AQ1563" s="110"/>
      <c r="AR1563" s="110"/>
      <c r="AS1563" s="110"/>
      <c r="AT1563" s="110"/>
      <c r="AU1563" s="110"/>
      <c r="AV1563" s="110"/>
      <c r="AW1563" s="110"/>
      <c r="AX1563" s="110"/>
      <c r="AY1563" s="110"/>
      <c r="AZ1563" s="110"/>
      <c r="BA1563" s="110"/>
      <c r="BB1563" s="110"/>
      <c r="BC1563" s="110"/>
      <c r="BD1563" s="110"/>
    </row>
    <row r="1564" spans="1:56" s="108" customFormat="1" x14ac:dyDescent="0.25">
      <c r="A1564" s="11"/>
      <c r="D1564" s="109"/>
      <c r="E1564" s="110"/>
      <c r="F1564" s="110"/>
      <c r="G1564" s="110"/>
      <c r="H1564" s="110"/>
      <c r="I1564" s="110"/>
      <c r="P1564" s="110"/>
      <c r="Q1564" s="110"/>
      <c r="R1564" s="110"/>
      <c r="S1564" s="110"/>
      <c r="T1564" s="110"/>
      <c r="U1564" s="110"/>
      <c r="V1564" s="110"/>
      <c r="W1564" s="110"/>
      <c r="Y1564" s="110"/>
      <c r="Z1564" s="110"/>
      <c r="AK1564" s="110"/>
      <c r="AL1564" s="110"/>
      <c r="AM1564" s="110"/>
      <c r="AN1564" s="110"/>
      <c r="AO1564" s="110"/>
      <c r="AP1564" s="110"/>
      <c r="AQ1564" s="110"/>
      <c r="AR1564" s="110"/>
      <c r="AS1564" s="110"/>
      <c r="AT1564" s="110"/>
      <c r="AU1564" s="110"/>
      <c r="AV1564" s="110"/>
      <c r="AW1564" s="110"/>
      <c r="AX1564" s="110"/>
      <c r="AY1564" s="110"/>
      <c r="AZ1564" s="110"/>
      <c r="BA1564" s="110"/>
      <c r="BB1564" s="110"/>
      <c r="BC1564" s="110"/>
      <c r="BD1564" s="110"/>
    </row>
    <row r="1565" spans="1:56" s="108" customFormat="1" x14ac:dyDescent="0.25">
      <c r="A1565" s="11"/>
      <c r="D1565" s="109"/>
      <c r="E1565" s="110"/>
      <c r="F1565" s="110"/>
      <c r="G1565" s="110"/>
      <c r="H1565" s="110"/>
      <c r="I1565" s="110"/>
      <c r="P1565" s="110"/>
      <c r="Q1565" s="110"/>
      <c r="R1565" s="110"/>
      <c r="S1565" s="110"/>
      <c r="T1565" s="110"/>
      <c r="U1565" s="110"/>
      <c r="V1565" s="110"/>
      <c r="W1565" s="110"/>
      <c r="Y1565" s="110"/>
      <c r="Z1565" s="110"/>
      <c r="AK1565" s="110"/>
      <c r="AL1565" s="110"/>
      <c r="AM1565" s="110"/>
      <c r="AN1565" s="110"/>
      <c r="AO1565" s="110"/>
      <c r="AP1565" s="110"/>
      <c r="AQ1565" s="110"/>
      <c r="AR1565" s="110"/>
      <c r="AS1565" s="110"/>
      <c r="AT1565" s="110"/>
      <c r="AU1565" s="110"/>
      <c r="AV1565" s="110"/>
      <c r="AW1565" s="110"/>
      <c r="AX1565" s="110"/>
      <c r="AY1565" s="110"/>
      <c r="AZ1565" s="110"/>
      <c r="BA1565" s="110"/>
      <c r="BB1565" s="110"/>
      <c r="BC1565" s="110"/>
      <c r="BD1565" s="110"/>
    </row>
    <row r="1566" spans="1:56" s="108" customFormat="1" x14ac:dyDescent="0.25">
      <c r="A1566" s="11"/>
      <c r="D1566" s="109"/>
      <c r="E1566" s="110"/>
      <c r="F1566" s="110"/>
      <c r="G1566" s="110"/>
      <c r="H1566" s="110"/>
      <c r="I1566" s="110"/>
      <c r="P1566" s="110"/>
      <c r="Q1566" s="110"/>
      <c r="R1566" s="110"/>
      <c r="S1566" s="110"/>
      <c r="T1566" s="110"/>
      <c r="U1566" s="110"/>
      <c r="V1566" s="110"/>
      <c r="W1566" s="110"/>
      <c r="Y1566" s="110"/>
      <c r="Z1566" s="110"/>
      <c r="AK1566" s="110"/>
      <c r="AL1566" s="110"/>
      <c r="AM1566" s="110"/>
      <c r="AN1566" s="110"/>
      <c r="AO1566" s="110"/>
      <c r="AP1566" s="110"/>
      <c r="AQ1566" s="110"/>
      <c r="AR1566" s="110"/>
      <c r="AS1566" s="110"/>
      <c r="AT1566" s="110"/>
      <c r="AU1566" s="110"/>
      <c r="AV1566" s="110"/>
      <c r="AW1566" s="110"/>
      <c r="AX1566" s="110"/>
      <c r="AY1566" s="110"/>
      <c r="AZ1566" s="110"/>
      <c r="BA1566" s="110"/>
      <c r="BB1566" s="110"/>
      <c r="BC1566" s="110"/>
      <c r="BD1566" s="110"/>
    </row>
    <row r="1567" spans="1:56" s="108" customFormat="1" x14ac:dyDescent="0.25">
      <c r="A1567" s="11"/>
      <c r="D1567" s="109"/>
      <c r="E1567" s="110"/>
      <c r="F1567" s="110"/>
      <c r="G1567" s="110"/>
      <c r="H1567" s="110"/>
      <c r="I1567" s="110"/>
      <c r="P1567" s="110"/>
      <c r="Q1567" s="110"/>
      <c r="R1567" s="110"/>
      <c r="S1567" s="110"/>
      <c r="T1567" s="110"/>
      <c r="U1567" s="110"/>
      <c r="V1567" s="110"/>
      <c r="W1567" s="110"/>
      <c r="Y1567" s="110"/>
      <c r="Z1567" s="110"/>
      <c r="AK1567" s="110"/>
      <c r="AL1567" s="110"/>
      <c r="AM1567" s="110"/>
      <c r="AN1567" s="110"/>
      <c r="AO1567" s="110"/>
      <c r="AP1567" s="110"/>
      <c r="AQ1567" s="110"/>
      <c r="AR1567" s="110"/>
      <c r="AS1567" s="110"/>
      <c r="AT1567" s="110"/>
      <c r="AU1567" s="110"/>
      <c r="AV1567" s="110"/>
      <c r="AW1567" s="110"/>
      <c r="AX1567" s="110"/>
      <c r="AY1567" s="110"/>
      <c r="AZ1567" s="110"/>
      <c r="BA1567" s="110"/>
      <c r="BB1567" s="110"/>
      <c r="BC1567" s="110"/>
      <c r="BD1567" s="110"/>
    </row>
    <row r="1568" spans="1:56" s="108" customFormat="1" x14ac:dyDescent="0.25">
      <c r="A1568" s="11"/>
      <c r="D1568" s="109"/>
      <c r="E1568" s="110"/>
      <c r="F1568" s="110"/>
      <c r="G1568" s="110"/>
      <c r="H1568" s="110"/>
      <c r="I1568" s="110"/>
      <c r="P1568" s="110"/>
      <c r="Q1568" s="110"/>
      <c r="R1568" s="110"/>
      <c r="S1568" s="110"/>
      <c r="T1568" s="110"/>
      <c r="U1568" s="110"/>
      <c r="V1568" s="110"/>
      <c r="W1568" s="110"/>
      <c r="Y1568" s="110"/>
      <c r="Z1568" s="110"/>
      <c r="AK1568" s="110"/>
      <c r="AL1568" s="110"/>
      <c r="AM1568" s="110"/>
      <c r="AN1568" s="110"/>
      <c r="AO1568" s="110"/>
      <c r="AP1568" s="110"/>
      <c r="AQ1568" s="110"/>
      <c r="AR1568" s="110"/>
      <c r="AS1568" s="110"/>
      <c r="AT1568" s="110"/>
      <c r="AU1568" s="110"/>
      <c r="AV1568" s="110"/>
      <c r="AW1568" s="110"/>
      <c r="AX1568" s="110"/>
      <c r="AY1568" s="110"/>
      <c r="AZ1568" s="110"/>
      <c r="BA1568" s="110"/>
      <c r="BB1568" s="110"/>
      <c r="BC1568" s="110"/>
      <c r="BD1568" s="110"/>
    </row>
    <row r="1569" spans="1:56" s="108" customFormat="1" x14ac:dyDescent="0.25">
      <c r="A1569" s="11"/>
      <c r="D1569" s="109"/>
      <c r="E1569" s="110"/>
      <c r="F1569" s="110"/>
      <c r="G1569" s="110"/>
      <c r="H1569" s="110"/>
      <c r="I1569" s="110"/>
      <c r="P1569" s="110"/>
      <c r="Q1569" s="110"/>
      <c r="R1569" s="110"/>
      <c r="S1569" s="110"/>
      <c r="T1569" s="110"/>
      <c r="U1569" s="110"/>
      <c r="V1569" s="110"/>
      <c r="W1569" s="110"/>
      <c r="Y1569" s="110"/>
      <c r="Z1569" s="110"/>
      <c r="AK1569" s="110"/>
      <c r="AL1569" s="110"/>
      <c r="AM1569" s="110"/>
      <c r="AN1569" s="110"/>
      <c r="AO1569" s="110"/>
      <c r="AP1569" s="110"/>
      <c r="AQ1569" s="110"/>
      <c r="AR1569" s="110"/>
      <c r="AS1569" s="110"/>
      <c r="AT1569" s="110"/>
      <c r="AU1569" s="110"/>
      <c r="AV1569" s="110"/>
      <c r="AW1569" s="110"/>
      <c r="AX1569" s="110"/>
      <c r="AY1569" s="110"/>
      <c r="AZ1569" s="110"/>
      <c r="BA1569" s="110"/>
      <c r="BB1569" s="110"/>
      <c r="BC1569" s="110"/>
      <c r="BD1569" s="110"/>
    </row>
    <row r="1570" spans="1:56" s="108" customFormat="1" x14ac:dyDescent="0.25">
      <c r="A1570" s="11"/>
      <c r="D1570" s="109"/>
      <c r="E1570" s="110"/>
      <c r="F1570" s="110"/>
      <c r="G1570" s="110"/>
      <c r="H1570" s="110"/>
      <c r="I1570" s="110"/>
      <c r="P1570" s="110"/>
      <c r="Q1570" s="110"/>
      <c r="R1570" s="110"/>
      <c r="S1570" s="110"/>
      <c r="T1570" s="110"/>
      <c r="U1570" s="110"/>
      <c r="V1570" s="110"/>
      <c r="W1570" s="110"/>
      <c r="Y1570" s="110"/>
      <c r="Z1570" s="110"/>
      <c r="AK1570" s="110"/>
      <c r="AL1570" s="110"/>
      <c r="AM1570" s="110"/>
      <c r="AN1570" s="110"/>
      <c r="AO1570" s="110"/>
      <c r="AP1570" s="110"/>
      <c r="AQ1570" s="110"/>
      <c r="AR1570" s="110"/>
      <c r="AS1570" s="110"/>
      <c r="AT1570" s="110"/>
      <c r="AU1570" s="110"/>
      <c r="AV1570" s="110"/>
      <c r="AW1570" s="110"/>
      <c r="AX1570" s="110"/>
      <c r="AY1570" s="110"/>
      <c r="AZ1570" s="110"/>
      <c r="BA1570" s="110"/>
      <c r="BB1570" s="110"/>
      <c r="BC1570" s="110"/>
      <c r="BD1570" s="110"/>
    </row>
    <row r="1571" spans="1:56" s="108" customFormat="1" x14ac:dyDescent="0.25">
      <c r="A1571" s="11"/>
      <c r="D1571" s="109"/>
      <c r="E1571" s="110"/>
      <c r="F1571" s="110"/>
      <c r="G1571" s="110"/>
      <c r="H1571" s="110"/>
      <c r="I1571" s="110"/>
      <c r="P1571" s="110"/>
      <c r="Q1571" s="110"/>
      <c r="R1571" s="110"/>
      <c r="S1571" s="110"/>
      <c r="T1571" s="110"/>
      <c r="U1571" s="110"/>
      <c r="V1571" s="110"/>
      <c r="W1571" s="110"/>
      <c r="Y1571" s="110"/>
      <c r="Z1571" s="110"/>
      <c r="AK1571" s="110"/>
      <c r="AL1571" s="110"/>
      <c r="AM1571" s="110"/>
      <c r="AN1571" s="110"/>
      <c r="AO1571" s="110"/>
      <c r="AP1571" s="110"/>
      <c r="AQ1571" s="110"/>
      <c r="AR1571" s="110"/>
      <c r="AS1571" s="110"/>
      <c r="AT1571" s="110"/>
      <c r="AU1571" s="110"/>
      <c r="AV1571" s="110"/>
      <c r="AW1571" s="110"/>
      <c r="AX1571" s="110"/>
      <c r="AY1571" s="110"/>
      <c r="AZ1571" s="110"/>
      <c r="BA1571" s="110"/>
      <c r="BB1571" s="110"/>
      <c r="BC1571" s="110"/>
      <c r="BD1571" s="110"/>
    </row>
    <row r="1572" spans="1:56" s="108" customFormat="1" x14ac:dyDescent="0.25">
      <c r="A1572" s="11"/>
      <c r="D1572" s="109"/>
      <c r="E1572" s="110"/>
      <c r="F1572" s="110"/>
      <c r="G1572" s="110"/>
      <c r="H1572" s="110"/>
      <c r="I1572" s="110"/>
      <c r="P1572" s="110"/>
      <c r="Q1572" s="110"/>
      <c r="R1572" s="110"/>
      <c r="S1572" s="110"/>
      <c r="T1572" s="110"/>
      <c r="U1572" s="110"/>
      <c r="V1572" s="110"/>
      <c r="W1572" s="110"/>
      <c r="Y1572" s="110"/>
      <c r="Z1572" s="110"/>
      <c r="AK1572" s="110"/>
      <c r="AL1572" s="110"/>
      <c r="AM1572" s="110"/>
      <c r="AN1572" s="110"/>
      <c r="AO1572" s="110"/>
      <c r="AP1572" s="110"/>
      <c r="AQ1572" s="110"/>
      <c r="AR1572" s="110"/>
      <c r="AS1572" s="110"/>
      <c r="AT1572" s="110"/>
      <c r="AU1572" s="110"/>
      <c r="AV1572" s="110"/>
      <c r="AW1572" s="110"/>
      <c r="AX1572" s="110"/>
      <c r="AY1572" s="110"/>
      <c r="AZ1572" s="110"/>
      <c r="BA1572" s="110"/>
      <c r="BB1572" s="110"/>
      <c r="BC1572" s="110"/>
      <c r="BD1572" s="110"/>
    </row>
    <row r="1573" spans="1:56" s="108" customFormat="1" x14ac:dyDescent="0.25">
      <c r="A1573" s="11"/>
      <c r="D1573" s="109"/>
      <c r="E1573" s="110"/>
      <c r="F1573" s="110"/>
      <c r="G1573" s="110"/>
      <c r="H1573" s="110"/>
      <c r="I1573" s="110"/>
      <c r="P1573" s="110"/>
      <c r="Q1573" s="110"/>
      <c r="R1573" s="110"/>
      <c r="S1573" s="110"/>
      <c r="T1573" s="110"/>
      <c r="U1573" s="110"/>
      <c r="V1573" s="110"/>
      <c r="W1573" s="110"/>
      <c r="Y1573" s="110"/>
      <c r="Z1573" s="110"/>
      <c r="AK1573" s="110"/>
      <c r="AL1573" s="110"/>
      <c r="AM1573" s="110"/>
      <c r="AN1573" s="110"/>
      <c r="AO1573" s="110"/>
      <c r="AP1573" s="110"/>
      <c r="AQ1573" s="110"/>
      <c r="AR1573" s="110"/>
      <c r="AS1573" s="110"/>
      <c r="AT1573" s="110"/>
      <c r="AU1573" s="110"/>
      <c r="AV1573" s="110"/>
      <c r="AW1573" s="110"/>
      <c r="AX1573" s="110"/>
      <c r="AY1573" s="110"/>
      <c r="AZ1573" s="110"/>
      <c r="BA1573" s="110"/>
      <c r="BB1573" s="110"/>
      <c r="BC1573" s="110"/>
      <c r="BD1573" s="110"/>
    </row>
    <row r="1574" spans="1:56" s="108" customFormat="1" x14ac:dyDescent="0.25">
      <c r="A1574" s="11"/>
      <c r="D1574" s="109"/>
      <c r="E1574" s="110"/>
      <c r="F1574" s="110"/>
      <c r="G1574" s="110"/>
      <c r="H1574" s="110"/>
      <c r="I1574" s="110"/>
      <c r="P1574" s="110"/>
      <c r="Q1574" s="110"/>
      <c r="R1574" s="110"/>
      <c r="S1574" s="110"/>
      <c r="T1574" s="110"/>
      <c r="U1574" s="110"/>
      <c r="V1574" s="110"/>
      <c r="W1574" s="110"/>
      <c r="Y1574" s="110"/>
      <c r="Z1574" s="110"/>
      <c r="AK1574" s="110"/>
      <c r="AL1574" s="110"/>
      <c r="AM1574" s="110"/>
      <c r="AN1574" s="110"/>
      <c r="AO1574" s="110"/>
      <c r="AP1574" s="110"/>
      <c r="AQ1574" s="110"/>
      <c r="AR1574" s="110"/>
      <c r="AS1574" s="110"/>
      <c r="AT1574" s="110"/>
      <c r="AU1574" s="110"/>
      <c r="AV1574" s="110"/>
      <c r="AW1574" s="110"/>
      <c r="AX1574" s="110"/>
      <c r="AY1574" s="110"/>
      <c r="AZ1574" s="110"/>
      <c r="BA1574" s="110"/>
      <c r="BB1574" s="110"/>
      <c r="BC1574" s="110"/>
      <c r="BD1574" s="110"/>
    </row>
    <row r="1575" spans="1:56" s="108" customFormat="1" x14ac:dyDescent="0.25">
      <c r="A1575" s="11"/>
      <c r="D1575" s="109"/>
      <c r="E1575" s="110"/>
      <c r="F1575" s="110"/>
      <c r="G1575" s="110"/>
      <c r="H1575" s="110"/>
      <c r="I1575" s="110"/>
      <c r="P1575" s="110"/>
      <c r="Q1575" s="110"/>
      <c r="R1575" s="110"/>
      <c r="S1575" s="110"/>
      <c r="T1575" s="110"/>
      <c r="U1575" s="110"/>
      <c r="V1575" s="110"/>
      <c r="W1575" s="110"/>
      <c r="Y1575" s="110"/>
      <c r="Z1575" s="110"/>
      <c r="AK1575" s="110"/>
      <c r="AL1575" s="110"/>
      <c r="AM1575" s="110"/>
      <c r="AN1575" s="110"/>
      <c r="AO1575" s="110"/>
      <c r="AP1575" s="110"/>
      <c r="AQ1575" s="110"/>
      <c r="AR1575" s="110"/>
      <c r="AS1575" s="110"/>
      <c r="AT1575" s="110"/>
      <c r="AU1575" s="110"/>
      <c r="AV1575" s="110"/>
      <c r="AW1575" s="110"/>
      <c r="AX1575" s="110"/>
      <c r="AY1575" s="110"/>
      <c r="AZ1575" s="110"/>
      <c r="BA1575" s="110"/>
      <c r="BB1575" s="110"/>
      <c r="BC1575" s="110"/>
      <c r="BD1575" s="110"/>
    </row>
    <row r="1576" spans="1:56" s="108" customFormat="1" x14ac:dyDescent="0.25">
      <c r="A1576" s="11"/>
      <c r="D1576" s="109"/>
      <c r="E1576" s="110"/>
      <c r="F1576" s="110"/>
      <c r="G1576" s="110"/>
      <c r="H1576" s="110"/>
      <c r="I1576" s="110"/>
      <c r="P1576" s="110"/>
      <c r="Q1576" s="110"/>
      <c r="R1576" s="110"/>
      <c r="S1576" s="110"/>
      <c r="T1576" s="110"/>
      <c r="U1576" s="110"/>
      <c r="V1576" s="110"/>
      <c r="W1576" s="110"/>
      <c r="Y1576" s="110"/>
      <c r="Z1576" s="110"/>
      <c r="AK1576" s="110"/>
      <c r="AL1576" s="110"/>
      <c r="AM1576" s="110"/>
      <c r="AN1576" s="110"/>
      <c r="AO1576" s="110"/>
      <c r="AP1576" s="110"/>
      <c r="AQ1576" s="110"/>
      <c r="AR1576" s="110"/>
      <c r="AS1576" s="110"/>
      <c r="AT1576" s="110"/>
      <c r="AU1576" s="110"/>
      <c r="AV1576" s="110"/>
      <c r="AW1576" s="110"/>
      <c r="AX1576" s="110"/>
      <c r="AY1576" s="110"/>
      <c r="AZ1576" s="110"/>
      <c r="BA1576" s="110"/>
      <c r="BB1576" s="110"/>
      <c r="BC1576" s="110"/>
      <c r="BD1576" s="110"/>
    </row>
    <row r="1577" spans="1:56" s="108" customFormat="1" x14ac:dyDescent="0.25">
      <c r="A1577" s="11"/>
      <c r="D1577" s="109"/>
      <c r="E1577" s="110"/>
      <c r="F1577" s="110"/>
      <c r="G1577" s="110"/>
      <c r="H1577" s="110"/>
      <c r="I1577" s="110"/>
      <c r="P1577" s="110"/>
      <c r="Q1577" s="110"/>
      <c r="R1577" s="110"/>
      <c r="S1577" s="110"/>
      <c r="T1577" s="110"/>
      <c r="U1577" s="110"/>
      <c r="V1577" s="110"/>
      <c r="W1577" s="110"/>
      <c r="Y1577" s="110"/>
      <c r="Z1577" s="110"/>
      <c r="AK1577" s="110"/>
      <c r="AL1577" s="110"/>
      <c r="AM1577" s="110"/>
      <c r="AN1577" s="110"/>
      <c r="AO1577" s="110"/>
      <c r="AP1577" s="110"/>
      <c r="AQ1577" s="110"/>
      <c r="AR1577" s="110"/>
      <c r="AS1577" s="110"/>
      <c r="AT1577" s="110"/>
      <c r="AU1577" s="110"/>
      <c r="AV1577" s="110"/>
      <c r="AW1577" s="110"/>
      <c r="AX1577" s="110"/>
      <c r="AY1577" s="110"/>
      <c r="AZ1577" s="110"/>
      <c r="BA1577" s="110"/>
      <c r="BB1577" s="110"/>
      <c r="BC1577" s="110"/>
      <c r="BD1577" s="110"/>
    </row>
    <row r="1578" spans="1:56" s="108" customFormat="1" x14ac:dyDescent="0.25">
      <c r="A1578" s="11"/>
      <c r="D1578" s="109"/>
      <c r="E1578" s="110"/>
      <c r="F1578" s="110"/>
      <c r="G1578" s="110"/>
      <c r="H1578" s="110"/>
      <c r="I1578" s="110"/>
      <c r="P1578" s="110"/>
      <c r="Q1578" s="110"/>
      <c r="R1578" s="110"/>
      <c r="S1578" s="110"/>
      <c r="T1578" s="110"/>
      <c r="U1578" s="110"/>
      <c r="V1578" s="110"/>
      <c r="W1578" s="110"/>
      <c r="Y1578" s="110"/>
      <c r="Z1578" s="110"/>
      <c r="AK1578" s="110"/>
      <c r="AL1578" s="110"/>
      <c r="AM1578" s="110"/>
      <c r="AN1578" s="110"/>
      <c r="AO1578" s="110"/>
      <c r="AP1578" s="110"/>
      <c r="AQ1578" s="110"/>
      <c r="AR1578" s="110"/>
      <c r="AS1578" s="110"/>
      <c r="AT1578" s="110"/>
      <c r="AU1578" s="110"/>
      <c r="AV1578" s="110"/>
      <c r="AW1578" s="110"/>
      <c r="AX1578" s="110"/>
      <c r="AY1578" s="110"/>
      <c r="AZ1578" s="110"/>
      <c r="BA1578" s="110"/>
      <c r="BB1578" s="110"/>
      <c r="BC1578" s="110"/>
      <c r="BD1578" s="110"/>
    </row>
    <row r="1579" spans="1:56" s="108" customFormat="1" x14ac:dyDescent="0.25">
      <c r="A1579" s="11"/>
      <c r="D1579" s="109"/>
      <c r="E1579" s="110"/>
      <c r="F1579" s="110"/>
      <c r="G1579" s="110"/>
      <c r="H1579" s="110"/>
      <c r="I1579" s="110"/>
      <c r="P1579" s="110"/>
      <c r="Q1579" s="110"/>
      <c r="R1579" s="110"/>
      <c r="S1579" s="110"/>
      <c r="T1579" s="110"/>
      <c r="U1579" s="110"/>
      <c r="V1579" s="110"/>
      <c r="W1579" s="110"/>
      <c r="Y1579" s="110"/>
      <c r="Z1579" s="110"/>
      <c r="AK1579" s="110"/>
      <c r="AL1579" s="110"/>
      <c r="AM1579" s="110"/>
      <c r="AN1579" s="110"/>
      <c r="AO1579" s="110"/>
      <c r="AP1579" s="110"/>
      <c r="AQ1579" s="110"/>
      <c r="AR1579" s="110"/>
      <c r="AS1579" s="110"/>
      <c r="AT1579" s="110"/>
      <c r="AU1579" s="110"/>
      <c r="AV1579" s="110"/>
      <c r="AW1579" s="110"/>
      <c r="AX1579" s="110"/>
      <c r="AY1579" s="110"/>
      <c r="AZ1579" s="110"/>
      <c r="BA1579" s="110"/>
      <c r="BB1579" s="110"/>
      <c r="BC1579" s="110"/>
      <c r="BD1579" s="110"/>
    </row>
    <row r="1580" spans="1:56" s="108" customFormat="1" x14ac:dyDescent="0.25">
      <c r="A1580" s="11"/>
      <c r="D1580" s="109"/>
      <c r="E1580" s="110"/>
      <c r="F1580" s="110"/>
      <c r="G1580" s="110"/>
      <c r="H1580" s="110"/>
      <c r="I1580" s="110"/>
      <c r="P1580" s="110"/>
      <c r="Q1580" s="110"/>
      <c r="R1580" s="110"/>
      <c r="S1580" s="110"/>
      <c r="T1580" s="110"/>
      <c r="U1580" s="110"/>
      <c r="V1580" s="110"/>
      <c r="W1580" s="110"/>
      <c r="Y1580" s="110"/>
      <c r="Z1580" s="110"/>
      <c r="AK1580" s="110"/>
      <c r="AL1580" s="110"/>
      <c r="AM1580" s="110"/>
      <c r="AN1580" s="110"/>
      <c r="AO1580" s="110"/>
      <c r="AP1580" s="110"/>
      <c r="AQ1580" s="110"/>
      <c r="AR1580" s="110"/>
      <c r="AS1580" s="110"/>
      <c r="AT1580" s="110"/>
      <c r="AU1580" s="110"/>
      <c r="AV1580" s="110"/>
      <c r="AW1580" s="110"/>
      <c r="AX1580" s="110"/>
      <c r="AY1580" s="110"/>
      <c r="AZ1580" s="110"/>
      <c r="BA1580" s="110"/>
      <c r="BB1580" s="110"/>
      <c r="BC1580" s="110"/>
      <c r="BD1580" s="110"/>
    </row>
    <row r="1581" spans="1:56" s="108" customFormat="1" x14ac:dyDescent="0.25">
      <c r="A1581" s="11"/>
      <c r="D1581" s="109"/>
      <c r="E1581" s="110"/>
      <c r="F1581" s="110"/>
      <c r="G1581" s="110"/>
      <c r="H1581" s="110"/>
      <c r="I1581" s="110"/>
      <c r="P1581" s="110"/>
      <c r="Q1581" s="110"/>
      <c r="R1581" s="110"/>
      <c r="S1581" s="110"/>
      <c r="T1581" s="110"/>
      <c r="U1581" s="110"/>
      <c r="V1581" s="110"/>
      <c r="W1581" s="110"/>
      <c r="Y1581" s="110"/>
      <c r="Z1581" s="110"/>
      <c r="AK1581" s="110"/>
      <c r="AL1581" s="110"/>
      <c r="AM1581" s="110"/>
      <c r="AN1581" s="110"/>
      <c r="AO1581" s="110"/>
      <c r="AP1581" s="110"/>
      <c r="AQ1581" s="110"/>
      <c r="AR1581" s="110"/>
      <c r="AS1581" s="110"/>
      <c r="AT1581" s="110"/>
      <c r="AU1581" s="110"/>
      <c r="AV1581" s="110"/>
      <c r="AW1581" s="110"/>
      <c r="AX1581" s="110"/>
      <c r="AY1581" s="110"/>
      <c r="AZ1581" s="110"/>
      <c r="BA1581" s="110"/>
      <c r="BB1581" s="110"/>
      <c r="BC1581" s="110"/>
      <c r="BD1581" s="110"/>
    </row>
    <row r="1582" spans="1:56" s="108" customFormat="1" x14ac:dyDescent="0.25">
      <c r="A1582" s="11"/>
      <c r="D1582" s="109"/>
      <c r="E1582" s="110"/>
      <c r="F1582" s="110"/>
      <c r="G1582" s="110"/>
      <c r="H1582" s="110"/>
      <c r="I1582" s="110"/>
      <c r="P1582" s="110"/>
      <c r="Q1582" s="110"/>
      <c r="R1582" s="110"/>
      <c r="S1582" s="110"/>
      <c r="T1582" s="110"/>
      <c r="U1582" s="110"/>
      <c r="V1582" s="110"/>
      <c r="W1582" s="110"/>
      <c r="Y1582" s="110"/>
      <c r="Z1582" s="110"/>
      <c r="AK1582" s="110"/>
      <c r="AL1582" s="110"/>
      <c r="AM1582" s="110"/>
      <c r="AN1582" s="110"/>
      <c r="AO1582" s="110"/>
      <c r="AP1582" s="110"/>
      <c r="AQ1582" s="110"/>
      <c r="AR1582" s="110"/>
      <c r="AS1582" s="110"/>
      <c r="AT1582" s="110"/>
      <c r="AU1582" s="110"/>
      <c r="AV1582" s="110"/>
      <c r="AW1582" s="110"/>
      <c r="AX1582" s="110"/>
      <c r="AY1582" s="110"/>
      <c r="AZ1582" s="110"/>
      <c r="BA1582" s="110"/>
      <c r="BB1582" s="110"/>
      <c r="BC1582" s="110"/>
      <c r="BD1582" s="110"/>
    </row>
    <row r="1583" spans="1:56" s="108" customFormat="1" x14ac:dyDescent="0.25">
      <c r="A1583" s="11"/>
      <c r="D1583" s="109"/>
      <c r="E1583" s="110"/>
      <c r="F1583" s="110"/>
      <c r="G1583" s="110"/>
      <c r="H1583" s="110"/>
      <c r="I1583" s="110"/>
      <c r="P1583" s="110"/>
      <c r="Q1583" s="110"/>
      <c r="R1583" s="110"/>
      <c r="S1583" s="110"/>
      <c r="T1583" s="110"/>
      <c r="U1583" s="110"/>
      <c r="V1583" s="110"/>
      <c r="W1583" s="110"/>
      <c r="Y1583" s="110"/>
      <c r="Z1583" s="110"/>
      <c r="AK1583" s="110"/>
      <c r="AL1583" s="110"/>
      <c r="AM1583" s="110"/>
      <c r="AN1583" s="110"/>
      <c r="AO1583" s="110"/>
      <c r="AP1583" s="110"/>
      <c r="AQ1583" s="110"/>
      <c r="AR1583" s="110"/>
      <c r="AS1583" s="110"/>
      <c r="AT1583" s="110"/>
      <c r="AU1583" s="110"/>
      <c r="AV1583" s="110"/>
      <c r="AW1583" s="110"/>
      <c r="AX1583" s="110"/>
      <c r="AY1583" s="110"/>
      <c r="AZ1583" s="110"/>
      <c r="BA1583" s="110"/>
      <c r="BB1583" s="110"/>
      <c r="BC1583" s="110"/>
      <c r="BD1583" s="110"/>
    </row>
    <row r="1584" spans="1:56" s="108" customFormat="1" x14ac:dyDescent="0.25">
      <c r="A1584" s="11"/>
      <c r="D1584" s="109"/>
      <c r="E1584" s="110"/>
      <c r="F1584" s="110"/>
      <c r="G1584" s="110"/>
      <c r="H1584" s="110"/>
      <c r="I1584" s="110"/>
      <c r="P1584" s="110"/>
      <c r="Q1584" s="110"/>
      <c r="R1584" s="110"/>
      <c r="S1584" s="110"/>
      <c r="T1584" s="110"/>
      <c r="U1584" s="110"/>
      <c r="V1584" s="110"/>
      <c r="W1584" s="110"/>
      <c r="Y1584" s="110"/>
      <c r="Z1584" s="110"/>
      <c r="AK1584" s="110"/>
      <c r="AL1584" s="110"/>
      <c r="AM1584" s="110"/>
      <c r="AN1584" s="110"/>
      <c r="AO1584" s="110"/>
      <c r="AP1584" s="110"/>
      <c r="AQ1584" s="110"/>
      <c r="AR1584" s="110"/>
      <c r="AS1584" s="110"/>
      <c r="AT1584" s="110"/>
      <c r="AU1584" s="110"/>
      <c r="AV1584" s="110"/>
      <c r="AW1584" s="110"/>
      <c r="AX1584" s="110"/>
      <c r="AY1584" s="110"/>
      <c r="AZ1584" s="110"/>
      <c r="BA1584" s="110"/>
      <c r="BB1584" s="110"/>
      <c r="BC1584" s="110"/>
      <c r="BD1584" s="110"/>
    </row>
    <row r="1585" spans="1:56" s="108" customFormat="1" x14ac:dyDescent="0.25">
      <c r="A1585" s="11"/>
      <c r="D1585" s="109"/>
      <c r="E1585" s="110"/>
      <c r="F1585" s="110"/>
      <c r="G1585" s="110"/>
      <c r="H1585" s="110"/>
      <c r="I1585" s="110"/>
      <c r="P1585" s="110"/>
      <c r="Q1585" s="110"/>
      <c r="R1585" s="110"/>
      <c r="S1585" s="110"/>
      <c r="T1585" s="110"/>
      <c r="U1585" s="110"/>
      <c r="V1585" s="110"/>
      <c r="W1585" s="110"/>
      <c r="Y1585" s="110"/>
      <c r="Z1585" s="110"/>
      <c r="AK1585" s="110"/>
      <c r="AL1585" s="110"/>
      <c r="AM1585" s="110"/>
      <c r="AN1585" s="110"/>
      <c r="AO1585" s="110"/>
      <c r="AP1585" s="110"/>
      <c r="AQ1585" s="110"/>
      <c r="AR1585" s="110"/>
      <c r="AS1585" s="110"/>
      <c r="AT1585" s="110"/>
      <c r="AU1585" s="110"/>
      <c r="AV1585" s="110"/>
      <c r="AW1585" s="110"/>
      <c r="AX1585" s="110"/>
      <c r="AY1585" s="110"/>
      <c r="AZ1585" s="110"/>
      <c r="BA1585" s="110"/>
      <c r="BB1585" s="110"/>
      <c r="BC1585" s="110"/>
      <c r="BD1585" s="110"/>
    </row>
    <row r="1586" spans="1:56" s="108" customFormat="1" x14ac:dyDescent="0.25">
      <c r="A1586" s="11"/>
      <c r="D1586" s="109"/>
      <c r="E1586" s="110"/>
      <c r="F1586" s="110"/>
      <c r="G1586" s="110"/>
      <c r="H1586" s="110"/>
      <c r="I1586" s="110"/>
      <c r="P1586" s="110"/>
      <c r="Q1586" s="110"/>
      <c r="R1586" s="110"/>
      <c r="S1586" s="110"/>
      <c r="T1586" s="110"/>
      <c r="U1586" s="110"/>
      <c r="V1586" s="110"/>
      <c r="W1586" s="110"/>
      <c r="Y1586" s="110"/>
      <c r="Z1586" s="110"/>
      <c r="AK1586" s="110"/>
      <c r="AL1586" s="110"/>
      <c r="AM1586" s="110"/>
      <c r="AN1586" s="110"/>
      <c r="AO1586" s="110"/>
      <c r="AP1586" s="110"/>
      <c r="AQ1586" s="110"/>
      <c r="AR1586" s="110"/>
      <c r="AS1586" s="110"/>
      <c r="AT1586" s="110"/>
      <c r="AU1586" s="110"/>
      <c r="AV1586" s="110"/>
      <c r="AW1586" s="110"/>
      <c r="AX1586" s="110"/>
      <c r="AY1586" s="110"/>
      <c r="AZ1586" s="110"/>
      <c r="BA1586" s="110"/>
      <c r="BB1586" s="110"/>
      <c r="BC1586" s="110"/>
      <c r="BD1586" s="110"/>
    </row>
    <row r="1587" spans="1:56" s="108" customFormat="1" x14ac:dyDescent="0.25">
      <c r="A1587" s="11"/>
      <c r="D1587" s="109"/>
      <c r="E1587" s="110"/>
      <c r="F1587" s="110"/>
      <c r="G1587" s="110"/>
      <c r="H1587" s="110"/>
      <c r="I1587" s="110"/>
      <c r="P1587" s="110"/>
      <c r="Q1587" s="110"/>
      <c r="R1587" s="110"/>
      <c r="S1587" s="110"/>
      <c r="T1587" s="110"/>
      <c r="U1587" s="110"/>
      <c r="V1587" s="110"/>
      <c r="W1587" s="110"/>
      <c r="Y1587" s="110"/>
      <c r="Z1587" s="110"/>
      <c r="AK1587" s="110"/>
      <c r="AL1587" s="110"/>
      <c r="AM1587" s="110"/>
      <c r="AN1587" s="110"/>
      <c r="AO1587" s="110"/>
      <c r="AP1587" s="110"/>
      <c r="AQ1587" s="110"/>
      <c r="AR1587" s="110"/>
      <c r="AS1587" s="110"/>
      <c r="AT1587" s="110"/>
      <c r="AU1587" s="110"/>
      <c r="AV1587" s="110"/>
      <c r="AW1587" s="110"/>
      <c r="AX1587" s="110"/>
      <c r="AY1587" s="110"/>
      <c r="AZ1587" s="110"/>
      <c r="BA1587" s="110"/>
      <c r="BB1587" s="110"/>
      <c r="BC1587" s="110"/>
      <c r="BD1587" s="110"/>
    </row>
    <row r="1588" spans="1:56" s="108" customFormat="1" x14ac:dyDescent="0.25">
      <c r="A1588" s="11"/>
      <c r="D1588" s="109"/>
      <c r="E1588" s="110"/>
      <c r="F1588" s="110"/>
      <c r="G1588" s="110"/>
      <c r="H1588" s="110"/>
      <c r="I1588" s="110"/>
      <c r="P1588" s="110"/>
      <c r="Q1588" s="110"/>
      <c r="R1588" s="110"/>
      <c r="S1588" s="110"/>
      <c r="T1588" s="110"/>
      <c r="U1588" s="110"/>
      <c r="V1588" s="110"/>
      <c r="W1588" s="110"/>
      <c r="Y1588" s="110"/>
      <c r="Z1588" s="110"/>
      <c r="AK1588" s="110"/>
      <c r="AL1588" s="110"/>
      <c r="AM1588" s="110"/>
      <c r="AN1588" s="110"/>
      <c r="AO1588" s="110"/>
      <c r="AP1588" s="110"/>
      <c r="AQ1588" s="110"/>
      <c r="AR1588" s="110"/>
      <c r="AS1588" s="110"/>
      <c r="AT1588" s="110"/>
      <c r="AU1588" s="110"/>
      <c r="AV1588" s="110"/>
      <c r="AW1588" s="110"/>
      <c r="AX1588" s="110"/>
      <c r="AY1588" s="110"/>
      <c r="AZ1588" s="110"/>
      <c r="BA1588" s="110"/>
      <c r="BB1588" s="110"/>
      <c r="BC1588" s="110"/>
      <c r="BD1588" s="110"/>
    </row>
    <row r="1589" spans="1:56" s="108" customFormat="1" x14ac:dyDescent="0.25">
      <c r="A1589" s="11"/>
      <c r="D1589" s="109"/>
      <c r="E1589" s="110"/>
      <c r="F1589" s="110"/>
      <c r="G1589" s="110"/>
      <c r="H1589" s="110"/>
      <c r="I1589" s="110"/>
      <c r="P1589" s="110"/>
      <c r="Q1589" s="110"/>
      <c r="R1589" s="110"/>
      <c r="S1589" s="110"/>
      <c r="T1589" s="110"/>
      <c r="U1589" s="110"/>
      <c r="V1589" s="110"/>
      <c r="W1589" s="110"/>
      <c r="Y1589" s="110"/>
      <c r="Z1589" s="110"/>
      <c r="AK1589" s="110"/>
      <c r="AL1589" s="110"/>
      <c r="AM1589" s="110"/>
      <c r="AN1589" s="110"/>
      <c r="AO1589" s="110"/>
      <c r="AP1589" s="110"/>
      <c r="AQ1589" s="110"/>
      <c r="AR1589" s="110"/>
      <c r="AS1589" s="110"/>
      <c r="AT1589" s="110"/>
      <c r="AU1589" s="110"/>
      <c r="AV1589" s="110"/>
      <c r="AW1589" s="110"/>
      <c r="AX1589" s="110"/>
      <c r="AY1589" s="110"/>
      <c r="AZ1589" s="110"/>
      <c r="BA1589" s="110"/>
      <c r="BB1589" s="110"/>
      <c r="BC1589" s="110"/>
      <c r="BD1589" s="110"/>
    </row>
    <row r="1590" spans="1:56" s="108" customFormat="1" x14ac:dyDescent="0.25">
      <c r="A1590" s="11"/>
      <c r="D1590" s="109"/>
      <c r="E1590" s="110"/>
      <c r="F1590" s="110"/>
      <c r="G1590" s="110"/>
      <c r="H1590" s="110"/>
      <c r="I1590" s="110"/>
      <c r="P1590" s="110"/>
      <c r="Q1590" s="110"/>
      <c r="R1590" s="110"/>
      <c r="S1590" s="110"/>
      <c r="T1590" s="110"/>
      <c r="U1590" s="110"/>
      <c r="V1590" s="110"/>
      <c r="W1590" s="110"/>
      <c r="Y1590" s="110"/>
      <c r="Z1590" s="110"/>
      <c r="AK1590" s="110"/>
      <c r="AL1590" s="110"/>
      <c r="AM1590" s="110"/>
      <c r="AN1590" s="110"/>
      <c r="AO1590" s="110"/>
      <c r="AP1590" s="110"/>
      <c r="AQ1590" s="110"/>
      <c r="AR1590" s="110"/>
      <c r="AS1590" s="110"/>
      <c r="AT1590" s="110"/>
      <c r="AU1590" s="110"/>
      <c r="AV1590" s="110"/>
      <c r="AW1590" s="110"/>
      <c r="AX1590" s="110"/>
      <c r="AY1590" s="110"/>
      <c r="AZ1590" s="110"/>
      <c r="BA1590" s="110"/>
      <c r="BB1590" s="110"/>
      <c r="BC1590" s="110"/>
      <c r="BD1590" s="110"/>
    </row>
    <row r="1591" spans="1:56" s="108" customFormat="1" x14ac:dyDescent="0.25">
      <c r="A1591" s="11"/>
      <c r="D1591" s="109"/>
      <c r="E1591" s="110"/>
      <c r="F1591" s="110"/>
      <c r="G1591" s="110"/>
      <c r="H1591" s="110"/>
      <c r="I1591" s="110"/>
      <c r="P1591" s="110"/>
      <c r="Q1591" s="110"/>
      <c r="R1591" s="110"/>
      <c r="S1591" s="110"/>
      <c r="T1591" s="110"/>
      <c r="U1591" s="110"/>
      <c r="V1591" s="110"/>
      <c r="W1591" s="110"/>
      <c r="Y1591" s="110"/>
      <c r="Z1591" s="110"/>
      <c r="AK1591" s="110"/>
      <c r="AL1591" s="110"/>
      <c r="AM1591" s="110"/>
      <c r="AN1591" s="110"/>
      <c r="AO1591" s="110"/>
      <c r="AP1591" s="110"/>
      <c r="AQ1591" s="110"/>
      <c r="AR1591" s="110"/>
      <c r="AS1591" s="110"/>
      <c r="AT1591" s="110"/>
      <c r="AU1591" s="110"/>
      <c r="AV1591" s="110"/>
      <c r="AW1591" s="110"/>
      <c r="AX1591" s="110"/>
      <c r="AY1591" s="110"/>
      <c r="AZ1591" s="110"/>
      <c r="BA1591" s="110"/>
      <c r="BB1591" s="110"/>
      <c r="BC1591" s="110"/>
      <c r="BD1591" s="110"/>
    </row>
    <row r="1592" spans="1:56" s="108" customFormat="1" x14ac:dyDescent="0.25">
      <c r="A1592" s="11"/>
      <c r="D1592" s="109"/>
      <c r="E1592" s="110"/>
      <c r="F1592" s="110"/>
      <c r="G1592" s="110"/>
      <c r="H1592" s="110"/>
      <c r="I1592" s="110"/>
      <c r="P1592" s="110"/>
      <c r="Q1592" s="110"/>
      <c r="R1592" s="110"/>
      <c r="S1592" s="110"/>
      <c r="T1592" s="110"/>
      <c r="U1592" s="110"/>
      <c r="V1592" s="110"/>
      <c r="W1592" s="110"/>
      <c r="Y1592" s="110"/>
      <c r="Z1592" s="110"/>
      <c r="AK1592" s="110"/>
      <c r="AL1592" s="110"/>
      <c r="AM1592" s="110"/>
      <c r="AN1592" s="110"/>
      <c r="AO1592" s="110"/>
      <c r="AP1592" s="110"/>
      <c r="AQ1592" s="110"/>
      <c r="AR1592" s="110"/>
      <c r="AS1592" s="110"/>
      <c r="AT1592" s="110"/>
      <c r="AU1592" s="110"/>
      <c r="AV1592" s="110"/>
      <c r="AW1592" s="110"/>
      <c r="AX1592" s="110"/>
      <c r="AY1592" s="110"/>
      <c r="AZ1592" s="110"/>
      <c r="BA1592" s="110"/>
      <c r="BB1592" s="110"/>
      <c r="BC1592" s="110"/>
      <c r="BD1592" s="110"/>
    </row>
    <row r="1593" spans="1:56" s="108" customFormat="1" x14ac:dyDescent="0.25">
      <c r="A1593" s="11"/>
      <c r="D1593" s="109"/>
      <c r="E1593" s="110"/>
      <c r="F1593" s="110"/>
      <c r="G1593" s="110"/>
      <c r="H1593" s="110"/>
      <c r="I1593" s="110"/>
      <c r="P1593" s="110"/>
      <c r="Q1593" s="110"/>
      <c r="R1593" s="110"/>
      <c r="S1593" s="110"/>
      <c r="T1593" s="110"/>
      <c r="U1593" s="110"/>
      <c r="V1593" s="110"/>
      <c r="W1593" s="110"/>
      <c r="Y1593" s="110"/>
      <c r="Z1593" s="110"/>
      <c r="AK1593" s="110"/>
      <c r="AL1593" s="110"/>
      <c r="AM1593" s="110"/>
      <c r="AN1593" s="110"/>
      <c r="AO1593" s="110"/>
      <c r="AP1593" s="110"/>
      <c r="AQ1593" s="110"/>
      <c r="AR1593" s="110"/>
      <c r="AS1593" s="110"/>
      <c r="AT1593" s="110"/>
      <c r="AU1593" s="110"/>
      <c r="AV1593" s="110"/>
      <c r="AW1593" s="110"/>
      <c r="AX1593" s="110"/>
      <c r="AY1593" s="110"/>
      <c r="AZ1593" s="110"/>
      <c r="BA1593" s="110"/>
      <c r="BB1593" s="110"/>
      <c r="BC1593" s="110"/>
      <c r="BD1593" s="110"/>
    </row>
    <row r="1594" spans="1:56" s="108" customFormat="1" x14ac:dyDescent="0.25">
      <c r="A1594" s="11"/>
      <c r="D1594" s="109"/>
      <c r="E1594" s="110"/>
      <c r="F1594" s="110"/>
      <c r="G1594" s="110"/>
      <c r="H1594" s="110"/>
      <c r="I1594" s="110"/>
      <c r="P1594" s="110"/>
      <c r="Q1594" s="110"/>
      <c r="R1594" s="110"/>
      <c r="S1594" s="110"/>
      <c r="T1594" s="110"/>
      <c r="U1594" s="110"/>
      <c r="V1594" s="110"/>
      <c r="W1594" s="110"/>
      <c r="Y1594" s="110"/>
      <c r="Z1594" s="110"/>
      <c r="AK1594" s="110"/>
      <c r="AL1594" s="110"/>
      <c r="AM1594" s="110"/>
      <c r="AN1594" s="110"/>
      <c r="AO1594" s="110"/>
      <c r="AP1594" s="110"/>
      <c r="AQ1594" s="110"/>
      <c r="AR1594" s="110"/>
      <c r="AS1594" s="110"/>
      <c r="AT1594" s="110"/>
      <c r="AU1594" s="110"/>
      <c r="AV1594" s="110"/>
      <c r="AW1594" s="110"/>
      <c r="AX1594" s="110"/>
      <c r="AY1594" s="110"/>
      <c r="AZ1594" s="110"/>
      <c r="BA1594" s="110"/>
      <c r="BB1594" s="110"/>
      <c r="BC1594" s="110"/>
      <c r="BD1594" s="110"/>
    </row>
    <row r="1595" spans="1:56" s="108" customFormat="1" x14ac:dyDescent="0.25">
      <c r="A1595" s="11"/>
      <c r="D1595" s="109"/>
      <c r="E1595" s="110"/>
      <c r="F1595" s="110"/>
      <c r="G1595" s="110"/>
      <c r="H1595" s="110"/>
      <c r="I1595" s="110"/>
      <c r="P1595" s="110"/>
      <c r="Q1595" s="110"/>
      <c r="R1595" s="110"/>
      <c r="S1595" s="110"/>
      <c r="T1595" s="110"/>
      <c r="U1595" s="110"/>
      <c r="V1595" s="110"/>
      <c r="W1595" s="110"/>
      <c r="Y1595" s="110"/>
      <c r="Z1595" s="110"/>
      <c r="AK1595" s="110"/>
      <c r="AL1595" s="110"/>
      <c r="AM1595" s="110"/>
      <c r="AN1595" s="110"/>
      <c r="AO1595" s="110"/>
      <c r="AP1595" s="110"/>
      <c r="AQ1595" s="110"/>
      <c r="AR1595" s="110"/>
      <c r="AS1595" s="110"/>
      <c r="AT1595" s="110"/>
      <c r="AU1595" s="110"/>
      <c r="AV1595" s="110"/>
      <c r="AW1595" s="110"/>
      <c r="AX1595" s="110"/>
      <c r="AY1595" s="110"/>
      <c r="AZ1595" s="110"/>
      <c r="BA1595" s="110"/>
      <c r="BB1595" s="110"/>
      <c r="BC1595" s="110"/>
      <c r="BD1595" s="110"/>
    </row>
    <row r="1596" spans="1:56" s="108" customFormat="1" x14ac:dyDescent="0.25">
      <c r="A1596" s="11"/>
      <c r="D1596" s="109"/>
      <c r="E1596" s="110"/>
      <c r="F1596" s="110"/>
      <c r="G1596" s="110"/>
      <c r="H1596" s="110"/>
      <c r="I1596" s="110"/>
      <c r="P1596" s="110"/>
      <c r="Q1596" s="110"/>
      <c r="R1596" s="110"/>
      <c r="S1596" s="110"/>
      <c r="T1596" s="110"/>
      <c r="U1596" s="110"/>
      <c r="V1596" s="110"/>
      <c r="W1596" s="110"/>
      <c r="Y1596" s="110"/>
      <c r="Z1596" s="110"/>
      <c r="AK1596" s="110"/>
      <c r="AL1596" s="110"/>
      <c r="AM1596" s="110"/>
      <c r="AN1596" s="110"/>
      <c r="AO1596" s="110"/>
      <c r="AP1596" s="110"/>
      <c r="AQ1596" s="110"/>
      <c r="AR1596" s="110"/>
      <c r="AS1596" s="110"/>
      <c r="AT1596" s="110"/>
      <c r="AU1596" s="110"/>
      <c r="AV1596" s="110"/>
      <c r="AW1596" s="110"/>
      <c r="AX1596" s="110"/>
      <c r="AY1596" s="110"/>
      <c r="AZ1596" s="110"/>
      <c r="BA1596" s="110"/>
      <c r="BB1596" s="110"/>
      <c r="BC1596" s="110"/>
      <c r="BD1596" s="110"/>
    </row>
    <row r="1597" spans="1:56" s="108" customFormat="1" x14ac:dyDescent="0.25">
      <c r="A1597" s="11"/>
      <c r="D1597" s="109"/>
      <c r="E1597" s="110"/>
      <c r="F1597" s="110"/>
      <c r="G1597" s="110"/>
      <c r="H1597" s="110"/>
      <c r="I1597" s="110"/>
      <c r="P1597" s="110"/>
      <c r="Q1597" s="110"/>
      <c r="R1597" s="110"/>
      <c r="S1597" s="110"/>
      <c r="T1597" s="110"/>
      <c r="U1597" s="110"/>
      <c r="V1597" s="110"/>
      <c r="W1597" s="110"/>
      <c r="Y1597" s="110"/>
      <c r="Z1597" s="110"/>
      <c r="AK1597" s="110"/>
      <c r="AL1597" s="110"/>
      <c r="AM1597" s="110"/>
      <c r="AN1597" s="110"/>
      <c r="AO1597" s="110"/>
      <c r="AP1597" s="110"/>
      <c r="AQ1597" s="110"/>
      <c r="AR1597" s="110"/>
      <c r="AS1597" s="110"/>
      <c r="AT1597" s="110"/>
      <c r="AU1597" s="110"/>
      <c r="AV1597" s="110"/>
      <c r="AW1597" s="110"/>
      <c r="AX1597" s="110"/>
      <c r="AY1597" s="110"/>
      <c r="AZ1597" s="110"/>
      <c r="BA1597" s="110"/>
      <c r="BB1597" s="110"/>
      <c r="BC1597" s="110"/>
      <c r="BD1597" s="110"/>
    </row>
    <row r="1598" spans="1:56" s="108" customFormat="1" x14ac:dyDescent="0.25">
      <c r="A1598" s="11"/>
      <c r="D1598" s="109"/>
      <c r="E1598" s="110"/>
      <c r="F1598" s="110"/>
      <c r="G1598" s="110"/>
      <c r="H1598" s="110"/>
      <c r="I1598" s="110"/>
      <c r="P1598" s="110"/>
      <c r="Q1598" s="110"/>
      <c r="R1598" s="110"/>
      <c r="S1598" s="110"/>
      <c r="T1598" s="110"/>
      <c r="U1598" s="110"/>
      <c r="V1598" s="110"/>
      <c r="W1598" s="110"/>
      <c r="Y1598" s="110"/>
      <c r="Z1598" s="110"/>
      <c r="AK1598" s="110"/>
      <c r="AL1598" s="110"/>
      <c r="AM1598" s="110"/>
      <c r="AN1598" s="110"/>
      <c r="AO1598" s="110"/>
      <c r="AP1598" s="110"/>
      <c r="AQ1598" s="110"/>
      <c r="AR1598" s="110"/>
      <c r="AS1598" s="110"/>
      <c r="AT1598" s="110"/>
      <c r="AU1598" s="110"/>
      <c r="AV1598" s="110"/>
      <c r="AW1598" s="110"/>
      <c r="AX1598" s="110"/>
      <c r="AY1598" s="110"/>
      <c r="AZ1598" s="110"/>
      <c r="BA1598" s="110"/>
      <c r="BB1598" s="110"/>
      <c r="BC1598" s="110"/>
      <c r="BD1598" s="110"/>
    </row>
    <row r="1599" spans="1:56" s="108" customFormat="1" x14ac:dyDescent="0.25">
      <c r="A1599" s="11"/>
      <c r="D1599" s="109"/>
      <c r="E1599" s="110"/>
      <c r="F1599" s="110"/>
      <c r="G1599" s="110"/>
      <c r="H1599" s="110"/>
      <c r="I1599" s="110"/>
      <c r="P1599" s="110"/>
      <c r="Q1599" s="110"/>
      <c r="R1599" s="110"/>
      <c r="S1599" s="110"/>
      <c r="T1599" s="110"/>
      <c r="U1599" s="110"/>
      <c r="V1599" s="110"/>
      <c r="W1599" s="110"/>
      <c r="Y1599" s="110"/>
      <c r="Z1599" s="110"/>
      <c r="AK1599" s="110"/>
      <c r="AL1599" s="110"/>
      <c r="AM1599" s="110"/>
      <c r="AN1599" s="110"/>
      <c r="AO1599" s="110"/>
      <c r="AP1599" s="110"/>
      <c r="AQ1599" s="110"/>
      <c r="AR1599" s="110"/>
      <c r="AS1599" s="110"/>
      <c r="AT1599" s="110"/>
      <c r="AU1599" s="110"/>
      <c r="AV1599" s="110"/>
      <c r="AW1599" s="110"/>
      <c r="AX1599" s="110"/>
      <c r="AY1599" s="110"/>
      <c r="AZ1599" s="110"/>
      <c r="BA1599" s="110"/>
      <c r="BB1599" s="110"/>
      <c r="BC1599" s="110"/>
      <c r="BD1599" s="110"/>
    </row>
    <row r="1600" spans="1:56" s="108" customFormat="1" x14ac:dyDescent="0.25">
      <c r="A1600" s="11"/>
      <c r="D1600" s="109"/>
      <c r="E1600" s="110"/>
      <c r="F1600" s="110"/>
      <c r="G1600" s="110"/>
      <c r="H1600" s="110"/>
      <c r="I1600" s="110"/>
      <c r="P1600" s="110"/>
      <c r="Q1600" s="110"/>
      <c r="R1600" s="110"/>
      <c r="S1600" s="110"/>
      <c r="T1600" s="110"/>
      <c r="U1600" s="110"/>
      <c r="V1600" s="110"/>
      <c r="W1600" s="110"/>
      <c r="Y1600" s="110"/>
      <c r="Z1600" s="110"/>
      <c r="AK1600" s="110"/>
      <c r="AL1600" s="110"/>
      <c r="AM1600" s="110"/>
      <c r="AN1600" s="110"/>
      <c r="AO1600" s="110"/>
      <c r="AP1600" s="110"/>
      <c r="AQ1600" s="110"/>
      <c r="AR1600" s="110"/>
      <c r="AS1600" s="110"/>
      <c r="AT1600" s="110"/>
      <c r="AU1600" s="110"/>
      <c r="AV1600" s="110"/>
      <c r="AW1600" s="110"/>
      <c r="AX1600" s="110"/>
      <c r="AY1600" s="110"/>
      <c r="AZ1600" s="110"/>
      <c r="BA1600" s="110"/>
      <c r="BB1600" s="110"/>
      <c r="BC1600" s="110"/>
      <c r="BD1600" s="110"/>
    </row>
    <row r="1601" spans="1:56" s="108" customFormat="1" x14ac:dyDescent="0.25">
      <c r="A1601" s="11"/>
      <c r="D1601" s="109"/>
      <c r="E1601" s="110"/>
      <c r="F1601" s="110"/>
      <c r="G1601" s="110"/>
      <c r="H1601" s="110"/>
      <c r="I1601" s="110"/>
      <c r="P1601" s="110"/>
      <c r="Q1601" s="110"/>
      <c r="R1601" s="110"/>
      <c r="S1601" s="110"/>
      <c r="T1601" s="110"/>
      <c r="U1601" s="110"/>
      <c r="V1601" s="110"/>
      <c r="W1601" s="110"/>
      <c r="Y1601" s="110"/>
      <c r="Z1601" s="110"/>
      <c r="AK1601" s="110"/>
      <c r="AL1601" s="110"/>
      <c r="AM1601" s="110"/>
      <c r="AN1601" s="110"/>
      <c r="AO1601" s="110"/>
      <c r="AP1601" s="110"/>
      <c r="AQ1601" s="110"/>
      <c r="AR1601" s="110"/>
      <c r="AS1601" s="110"/>
      <c r="AT1601" s="110"/>
      <c r="AU1601" s="110"/>
      <c r="AV1601" s="110"/>
      <c r="AW1601" s="110"/>
      <c r="AX1601" s="110"/>
      <c r="AY1601" s="110"/>
      <c r="AZ1601" s="110"/>
      <c r="BA1601" s="110"/>
      <c r="BB1601" s="110"/>
      <c r="BC1601" s="110"/>
      <c r="BD1601" s="110"/>
    </row>
    <row r="1602" spans="1:56" s="108" customFormat="1" x14ac:dyDescent="0.25">
      <c r="A1602" s="11"/>
      <c r="D1602" s="109"/>
      <c r="E1602" s="110"/>
      <c r="F1602" s="110"/>
      <c r="G1602" s="110"/>
      <c r="H1602" s="110"/>
      <c r="I1602" s="110"/>
      <c r="P1602" s="110"/>
      <c r="Q1602" s="110"/>
      <c r="R1602" s="110"/>
      <c r="S1602" s="110"/>
      <c r="T1602" s="110"/>
      <c r="U1602" s="110"/>
      <c r="V1602" s="110"/>
      <c r="W1602" s="110"/>
      <c r="Y1602" s="110"/>
      <c r="Z1602" s="110"/>
      <c r="AK1602" s="110"/>
      <c r="AL1602" s="110"/>
      <c r="AM1602" s="110"/>
      <c r="AN1602" s="110"/>
      <c r="AO1602" s="110"/>
      <c r="AP1602" s="110"/>
      <c r="AQ1602" s="110"/>
      <c r="AR1602" s="110"/>
      <c r="AS1602" s="110"/>
      <c r="AT1602" s="110"/>
      <c r="AU1602" s="110"/>
      <c r="AV1602" s="110"/>
      <c r="AW1602" s="110"/>
      <c r="AX1602" s="110"/>
      <c r="AY1602" s="110"/>
      <c r="AZ1602" s="110"/>
      <c r="BA1602" s="110"/>
      <c r="BB1602" s="110"/>
      <c r="BC1602" s="110"/>
      <c r="BD1602" s="110"/>
    </row>
    <row r="1603" spans="1:56" s="108" customFormat="1" x14ac:dyDescent="0.25">
      <c r="A1603" s="11"/>
      <c r="D1603" s="109"/>
      <c r="E1603" s="110"/>
      <c r="F1603" s="110"/>
      <c r="G1603" s="110"/>
      <c r="H1603" s="110"/>
      <c r="I1603" s="110"/>
      <c r="P1603" s="110"/>
      <c r="Q1603" s="110"/>
      <c r="R1603" s="110"/>
      <c r="S1603" s="110"/>
      <c r="T1603" s="110"/>
      <c r="U1603" s="110"/>
      <c r="V1603" s="110"/>
      <c r="W1603" s="110"/>
      <c r="Y1603" s="110"/>
      <c r="Z1603" s="110"/>
      <c r="AK1603" s="110"/>
      <c r="AL1603" s="110"/>
      <c r="AM1603" s="110"/>
      <c r="AN1603" s="110"/>
      <c r="AO1603" s="110"/>
      <c r="AP1603" s="110"/>
      <c r="AQ1603" s="110"/>
      <c r="AR1603" s="110"/>
      <c r="AS1603" s="110"/>
      <c r="AT1603" s="110"/>
      <c r="AU1603" s="110"/>
      <c r="AV1603" s="110"/>
      <c r="AW1603" s="110"/>
      <c r="AX1603" s="110"/>
      <c r="AY1603" s="110"/>
      <c r="AZ1603" s="110"/>
      <c r="BA1603" s="110"/>
      <c r="BB1603" s="110"/>
      <c r="BC1603" s="110"/>
      <c r="BD1603" s="110"/>
    </row>
    <row r="1604" spans="1:56" s="108" customFormat="1" x14ac:dyDescent="0.25">
      <c r="A1604" s="11"/>
      <c r="D1604" s="109"/>
      <c r="E1604" s="110"/>
      <c r="F1604" s="110"/>
      <c r="G1604" s="110"/>
      <c r="H1604" s="110"/>
      <c r="I1604" s="110"/>
      <c r="P1604" s="110"/>
      <c r="Q1604" s="110"/>
      <c r="R1604" s="110"/>
      <c r="S1604" s="110"/>
      <c r="T1604" s="110"/>
      <c r="U1604" s="110"/>
      <c r="V1604" s="110"/>
      <c r="W1604" s="110"/>
      <c r="Y1604" s="110"/>
      <c r="Z1604" s="110"/>
      <c r="AK1604" s="110"/>
      <c r="AL1604" s="110"/>
      <c r="AM1604" s="110"/>
      <c r="AN1604" s="110"/>
      <c r="AO1604" s="110"/>
      <c r="AP1604" s="110"/>
      <c r="AQ1604" s="110"/>
      <c r="AR1604" s="110"/>
      <c r="AS1604" s="110"/>
      <c r="AT1604" s="110"/>
      <c r="AU1604" s="110"/>
      <c r="AV1604" s="110"/>
      <c r="AW1604" s="110"/>
      <c r="AX1604" s="110"/>
      <c r="AY1604" s="110"/>
      <c r="AZ1604" s="110"/>
      <c r="BA1604" s="110"/>
      <c r="BB1604" s="110"/>
      <c r="BC1604" s="110"/>
      <c r="BD1604" s="110"/>
    </row>
    <row r="1605" spans="1:56" s="108" customFormat="1" x14ac:dyDescent="0.25">
      <c r="A1605" s="11"/>
      <c r="D1605" s="109"/>
      <c r="E1605" s="110"/>
      <c r="F1605" s="110"/>
      <c r="G1605" s="110"/>
      <c r="H1605" s="110"/>
      <c r="I1605" s="110"/>
      <c r="P1605" s="110"/>
      <c r="Q1605" s="110"/>
      <c r="R1605" s="110"/>
      <c r="S1605" s="110"/>
      <c r="T1605" s="110"/>
      <c r="U1605" s="110"/>
      <c r="V1605" s="110"/>
      <c r="W1605" s="110"/>
      <c r="Y1605" s="110"/>
      <c r="Z1605" s="110"/>
      <c r="AK1605" s="110"/>
      <c r="AL1605" s="110"/>
      <c r="AM1605" s="110"/>
      <c r="AN1605" s="110"/>
      <c r="AO1605" s="110"/>
      <c r="AP1605" s="110"/>
      <c r="AQ1605" s="110"/>
      <c r="AR1605" s="110"/>
      <c r="AS1605" s="110"/>
      <c r="AT1605" s="110"/>
      <c r="AU1605" s="110"/>
      <c r="AV1605" s="110"/>
      <c r="AW1605" s="110"/>
      <c r="AX1605" s="110"/>
      <c r="AY1605" s="110"/>
      <c r="AZ1605" s="110"/>
      <c r="BA1605" s="110"/>
      <c r="BB1605" s="110"/>
      <c r="BC1605" s="110"/>
      <c r="BD1605" s="110"/>
    </row>
    <row r="1606" spans="1:56" s="108" customFormat="1" x14ac:dyDescent="0.25">
      <c r="A1606" s="11"/>
      <c r="D1606" s="109"/>
      <c r="E1606" s="110"/>
      <c r="F1606" s="110"/>
      <c r="G1606" s="110"/>
      <c r="H1606" s="110"/>
      <c r="I1606" s="110"/>
      <c r="P1606" s="110"/>
      <c r="Q1606" s="110"/>
      <c r="R1606" s="110"/>
      <c r="S1606" s="110"/>
      <c r="T1606" s="110"/>
      <c r="U1606" s="110"/>
      <c r="V1606" s="110"/>
      <c r="W1606" s="110"/>
      <c r="Y1606" s="110"/>
      <c r="Z1606" s="110"/>
      <c r="AK1606" s="110"/>
      <c r="AL1606" s="110"/>
      <c r="AM1606" s="110"/>
      <c r="AN1606" s="110"/>
      <c r="AO1606" s="110"/>
      <c r="AP1606" s="110"/>
      <c r="AQ1606" s="110"/>
      <c r="AR1606" s="110"/>
      <c r="AS1606" s="110"/>
      <c r="AT1606" s="110"/>
      <c r="AU1606" s="110"/>
      <c r="AV1606" s="110"/>
      <c r="AW1606" s="110"/>
      <c r="AX1606" s="110"/>
      <c r="AY1606" s="110"/>
      <c r="AZ1606" s="110"/>
      <c r="BA1606" s="110"/>
      <c r="BB1606" s="110"/>
      <c r="BC1606" s="110"/>
      <c r="BD1606" s="110"/>
    </row>
    <row r="1607" spans="1:56" s="108" customFormat="1" x14ac:dyDescent="0.25">
      <c r="A1607" s="11"/>
      <c r="D1607" s="109"/>
      <c r="E1607" s="110"/>
      <c r="F1607" s="110"/>
      <c r="G1607" s="110"/>
      <c r="H1607" s="110"/>
      <c r="I1607" s="110"/>
      <c r="P1607" s="110"/>
      <c r="Q1607" s="110"/>
      <c r="R1607" s="110"/>
      <c r="S1607" s="110"/>
      <c r="T1607" s="110"/>
      <c r="U1607" s="110"/>
      <c r="V1607" s="110"/>
      <c r="W1607" s="110"/>
      <c r="Y1607" s="110"/>
      <c r="Z1607" s="110"/>
      <c r="AK1607" s="110"/>
      <c r="AL1607" s="110"/>
      <c r="AM1607" s="110"/>
      <c r="AN1607" s="110"/>
      <c r="AO1607" s="110"/>
      <c r="AP1607" s="110"/>
      <c r="AQ1607" s="110"/>
      <c r="AR1607" s="110"/>
      <c r="AS1607" s="110"/>
      <c r="AT1607" s="110"/>
      <c r="AU1607" s="110"/>
      <c r="AV1607" s="110"/>
      <c r="AW1607" s="110"/>
      <c r="AX1607" s="110"/>
      <c r="AY1607" s="110"/>
      <c r="AZ1607" s="110"/>
      <c r="BA1607" s="110"/>
      <c r="BB1607" s="110"/>
      <c r="BC1607" s="110"/>
      <c r="BD1607" s="110"/>
    </row>
    <row r="1608" spans="1:56" s="108" customFormat="1" x14ac:dyDescent="0.25">
      <c r="A1608" s="11"/>
      <c r="D1608" s="109"/>
      <c r="E1608" s="110"/>
      <c r="F1608" s="110"/>
      <c r="G1608" s="110"/>
      <c r="H1608" s="110"/>
      <c r="I1608" s="110"/>
      <c r="P1608" s="110"/>
      <c r="Q1608" s="110"/>
      <c r="R1608" s="110"/>
      <c r="S1608" s="110"/>
      <c r="T1608" s="110"/>
      <c r="U1608" s="110"/>
      <c r="V1608" s="110"/>
      <c r="W1608" s="110"/>
      <c r="Y1608" s="110"/>
      <c r="Z1608" s="110"/>
      <c r="AK1608" s="110"/>
      <c r="AL1608" s="110"/>
      <c r="AM1608" s="110"/>
      <c r="AN1608" s="110"/>
      <c r="AO1608" s="110"/>
      <c r="AP1608" s="110"/>
      <c r="AQ1608" s="110"/>
      <c r="AR1608" s="110"/>
      <c r="AS1608" s="110"/>
      <c r="AT1608" s="110"/>
      <c r="AU1608" s="110"/>
      <c r="AV1608" s="110"/>
      <c r="AW1608" s="110"/>
      <c r="AX1608" s="110"/>
      <c r="AY1608" s="110"/>
      <c r="AZ1608" s="110"/>
      <c r="BA1608" s="110"/>
      <c r="BB1608" s="110"/>
      <c r="BC1608" s="110"/>
      <c r="BD1608" s="110"/>
    </row>
    <row r="1609" spans="1:56" s="108" customFormat="1" x14ac:dyDescent="0.25">
      <c r="A1609" s="11"/>
      <c r="D1609" s="109"/>
      <c r="E1609" s="110"/>
      <c r="F1609" s="110"/>
      <c r="G1609" s="110"/>
      <c r="H1609" s="110"/>
      <c r="I1609" s="110"/>
      <c r="P1609" s="110"/>
      <c r="Q1609" s="110"/>
      <c r="R1609" s="110"/>
      <c r="S1609" s="110"/>
      <c r="T1609" s="110"/>
      <c r="U1609" s="110"/>
      <c r="V1609" s="110"/>
      <c r="W1609" s="110"/>
      <c r="Y1609" s="110"/>
      <c r="Z1609" s="110"/>
      <c r="AK1609" s="110"/>
      <c r="AL1609" s="110"/>
      <c r="AM1609" s="110"/>
      <c r="AN1609" s="110"/>
      <c r="AO1609" s="110"/>
      <c r="AP1609" s="110"/>
      <c r="AQ1609" s="110"/>
      <c r="AR1609" s="110"/>
      <c r="AS1609" s="110"/>
      <c r="AT1609" s="110"/>
      <c r="AU1609" s="110"/>
      <c r="AV1609" s="110"/>
      <c r="AW1609" s="110"/>
      <c r="AX1609" s="110"/>
      <c r="AY1609" s="110"/>
      <c r="AZ1609" s="110"/>
      <c r="BA1609" s="110"/>
      <c r="BB1609" s="110"/>
      <c r="BC1609" s="110"/>
      <c r="BD1609" s="110"/>
    </row>
    <row r="1610" spans="1:56" s="108" customFormat="1" x14ac:dyDescent="0.25">
      <c r="A1610" s="11"/>
      <c r="D1610" s="109"/>
      <c r="E1610" s="110"/>
      <c r="F1610" s="110"/>
      <c r="G1610" s="110"/>
      <c r="H1610" s="110"/>
      <c r="I1610" s="110"/>
      <c r="P1610" s="110"/>
      <c r="Q1610" s="110"/>
      <c r="R1610" s="110"/>
      <c r="S1610" s="110"/>
      <c r="T1610" s="110"/>
      <c r="U1610" s="110"/>
      <c r="V1610" s="110"/>
      <c r="W1610" s="110"/>
      <c r="Y1610" s="110"/>
      <c r="Z1610" s="110"/>
      <c r="AK1610" s="110"/>
      <c r="AL1610" s="110"/>
      <c r="AM1610" s="110"/>
      <c r="AN1610" s="110"/>
      <c r="AO1610" s="110"/>
      <c r="AP1610" s="110"/>
      <c r="AQ1610" s="110"/>
      <c r="AR1610" s="110"/>
      <c r="AS1610" s="110"/>
      <c r="AT1610" s="110"/>
      <c r="AU1610" s="110"/>
      <c r="AV1610" s="110"/>
      <c r="AW1610" s="110"/>
      <c r="AX1610" s="110"/>
      <c r="AY1610" s="110"/>
      <c r="AZ1610" s="110"/>
      <c r="BA1610" s="110"/>
      <c r="BB1610" s="110"/>
      <c r="BC1610" s="110"/>
      <c r="BD1610" s="110"/>
    </row>
    <row r="1611" spans="1:56" s="108" customFormat="1" x14ac:dyDescent="0.25">
      <c r="A1611" s="11"/>
      <c r="D1611" s="109"/>
      <c r="E1611" s="110"/>
      <c r="F1611" s="110"/>
      <c r="G1611" s="110"/>
      <c r="H1611" s="110"/>
      <c r="I1611" s="110"/>
      <c r="P1611" s="110"/>
      <c r="Q1611" s="110"/>
      <c r="R1611" s="110"/>
      <c r="S1611" s="110"/>
      <c r="T1611" s="110"/>
      <c r="U1611" s="110"/>
      <c r="V1611" s="110"/>
      <c r="W1611" s="110"/>
      <c r="Y1611" s="110"/>
      <c r="Z1611" s="110"/>
      <c r="AK1611" s="110"/>
      <c r="AL1611" s="110"/>
      <c r="AM1611" s="110"/>
      <c r="AN1611" s="110"/>
      <c r="AO1611" s="110"/>
      <c r="AP1611" s="110"/>
      <c r="AQ1611" s="110"/>
      <c r="AR1611" s="110"/>
      <c r="AS1611" s="110"/>
      <c r="AT1611" s="110"/>
      <c r="AU1611" s="110"/>
      <c r="AV1611" s="110"/>
      <c r="AW1611" s="110"/>
      <c r="AX1611" s="110"/>
      <c r="AY1611" s="110"/>
      <c r="AZ1611" s="110"/>
      <c r="BA1611" s="110"/>
      <c r="BB1611" s="110"/>
      <c r="BC1611" s="110"/>
      <c r="BD1611" s="110"/>
    </row>
    <row r="1612" spans="1:56" s="108" customFormat="1" x14ac:dyDescent="0.25">
      <c r="A1612" s="11"/>
      <c r="D1612" s="109"/>
      <c r="E1612" s="110"/>
      <c r="F1612" s="110"/>
      <c r="G1612" s="110"/>
      <c r="H1612" s="110"/>
      <c r="I1612" s="110"/>
      <c r="P1612" s="110"/>
      <c r="Q1612" s="110"/>
      <c r="R1612" s="110"/>
      <c r="S1612" s="110"/>
      <c r="T1612" s="110"/>
      <c r="U1612" s="110"/>
      <c r="V1612" s="110"/>
      <c r="W1612" s="110"/>
      <c r="Y1612" s="110"/>
      <c r="Z1612" s="110"/>
      <c r="AK1612" s="110"/>
      <c r="AL1612" s="110"/>
      <c r="AM1612" s="110"/>
      <c r="AN1612" s="110"/>
      <c r="AO1612" s="110"/>
      <c r="AP1612" s="110"/>
      <c r="AQ1612" s="110"/>
      <c r="AR1612" s="110"/>
      <c r="AS1612" s="110"/>
      <c r="AT1612" s="110"/>
      <c r="AU1612" s="110"/>
      <c r="AV1612" s="110"/>
      <c r="AW1612" s="110"/>
      <c r="AX1612" s="110"/>
      <c r="AY1612" s="110"/>
      <c r="AZ1612" s="110"/>
      <c r="BA1612" s="110"/>
      <c r="BB1612" s="110"/>
      <c r="BC1612" s="110"/>
      <c r="BD1612" s="110"/>
    </row>
    <row r="1613" spans="1:56" s="108" customFormat="1" x14ac:dyDescent="0.25">
      <c r="A1613" s="11"/>
      <c r="D1613" s="109"/>
      <c r="E1613" s="110"/>
      <c r="F1613" s="110"/>
      <c r="G1613" s="110"/>
      <c r="H1613" s="110"/>
      <c r="I1613" s="110"/>
      <c r="P1613" s="110"/>
      <c r="Q1613" s="110"/>
      <c r="R1613" s="110"/>
      <c r="S1613" s="110"/>
      <c r="T1613" s="110"/>
      <c r="U1613" s="110"/>
      <c r="V1613" s="110"/>
      <c r="W1613" s="110"/>
      <c r="Y1613" s="110"/>
      <c r="Z1613" s="110"/>
      <c r="AK1613" s="110"/>
      <c r="AL1613" s="110"/>
      <c r="AM1613" s="110"/>
      <c r="AN1613" s="110"/>
      <c r="AO1613" s="110"/>
      <c r="AP1613" s="110"/>
      <c r="AQ1613" s="110"/>
      <c r="AR1613" s="110"/>
      <c r="AS1613" s="110"/>
      <c r="AT1613" s="110"/>
      <c r="AU1613" s="110"/>
      <c r="AV1613" s="110"/>
      <c r="AW1613" s="110"/>
      <c r="AX1613" s="110"/>
      <c r="AY1613" s="110"/>
      <c r="AZ1613" s="110"/>
      <c r="BA1613" s="110"/>
      <c r="BB1613" s="110"/>
      <c r="BC1613" s="110"/>
      <c r="BD1613" s="110"/>
    </row>
    <row r="1614" spans="1:56" s="108" customFormat="1" x14ac:dyDescent="0.25">
      <c r="A1614" s="11"/>
      <c r="D1614" s="109"/>
      <c r="E1614" s="110"/>
      <c r="F1614" s="110"/>
      <c r="G1614" s="110"/>
      <c r="H1614" s="110"/>
      <c r="I1614" s="110"/>
      <c r="P1614" s="110"/>
      <c r="Q1614" s="110"/>
      <c r="R1614" s="110"/>
      <c r="S1614" s="110"/>
      <c r="T1614" s="110"/>
      <c r="U1614" s="110"/>
      <c r="V1614" s="110"/>
      <c r="W1614" s="110"/>
      <c r="Y1614" s="110"/>
      <c r="Z1614" s="110"/>
      <c r="AK1614" s="110"/>
      <c r="AL1614" s="110"/>
      <c r="AM1614" s="110"/>
      <c r="AN1614" s="110"/>
      <c r="AO1614" s="110"/>
      <c r="AP1614" s="110"/>
      <c r="AQ1614" s="110"/>
      <c r="AR1614" s="110"/>
      <c r="AS1614" s="110"/>
      <c r="AT1614" s="110"/>
      <c r="AU1614" s="110"/>
      <c r="AV1614" s="110"/>
      <c r="AW1614" s="110"/>
      <c r="AX1614" s="110"/>
      <c r="AY1614" s="110"/>
      <c r="AZ1614" s="110"/>
      <c r="BA1614" s="110"/>
      <c r="BB1614" s="110"/>
      <c r="BC1614" s="110"/>
      <c r="BD1614" s="110"/>
    </row>
    <row r="1615" spans="1:56" s="108" customFormat="1" x14ac:dyDescent="0.25">
      <c r="A1615" s="11"/>
      <c r="D1615" s="109"/>
      <c r="E1615" s="110"/>
      <c r="F1615" s="110"/>
      <c r="G1615" s="110"/>
      <c r="H1615" s="110"/>
      <c r="I1615" s="110"/>
      <c r="P1615" s="110"/>
      <c r="Q1615" s="110"/>
      <c r="R1615" s="110"/>
      <c r="S1615" s="110"/>
      <c r="T1615" s="110"/>
      <c r="U1615" s="110"/>
      <c r="V1615" s="110"/>
      <c r="W1615" s="110"/>
      <c r="Y1615" s="110"/>
      <c r="Z1615" s="110"/>
      <c r="AK1615" s="110"/>
      <c r="AL1615" s="110"/>
      <c r="AM1615" s="110"/>
      <c r="AN1615" s="110"/>
      <c r="AO1615" s="110"/>
      <c r="AP1615" s="110"/>
      <c r="AQ1615" s="110"/>
      <c r="AR1615" s="110"/>
      <c r="AS1615" s="110"/>
      <c r="AT1615" s="110"/>
      <c r="AU1615" s="110"/>
      <c r="AV1615" s="110"/>
      <c r="AW1615" s="110"/>
      <c r="AX1615" s="110"/>
      <c r="AY1615" s="110"/>
      <c r="AZ1615" s="110"/>
      <c r="BA1615" s="110"/>
      <c r="BB1615" s="110"/>
      <c r="BC1615" s="110"/>
      <c r="BD1615" s="110"/>
    </row>
    <row r="1616" spans="1:56" s="108" customFormat="1" x14ac:dyDescent="0.25">
      <c r="A1616" s="11"/>
      <c r="D1616" s="109"/>
      <c r="E1616" s="110"/>
      <c r="F1616" s="110"/>
      <c r="G1616" s="110"/>
      <c r="H1616" s="110"/>
      <c r="I1616" s="110"/>
      <c r="P1616" s="110"/>
      <c r="Q1616" s="110"/>
      <c r="R1616" s="110"/>
      <c r="S1616" s="110"/>
      <c r="T1616" s="110"/>
      <c r="U1616" s="110"/>
      <c r="V1616" s="110"/>
      <c r="W1616" s="110"/>
      <c r="Y1616" s="110"/>
      <c r="Z1616" s="110"/>
      <c r="AK1616" s="110"/>
      <c r="AL1616" s="110"/>
      <c r="AM1616" s="110"/>
      <c r="AN1616" s="110"/>
      <c r="AO1616" s="110"/>
      <c r="AP1616" s="110"/>
      <c r="AQ1616" s="110"/>
      <c r="AR1616" s="110"/>
      <c r="AS1616" s="110"/>
      <c r="AT1616" s="110"/>
      <c r="AU1616" s="110"/>
      <c r="AV1616" s="110"/>
      <c r="AW1616" s="110"/>
      <c r="AX1616" s="110"/>
      <c r="AY1616" s="110"/>
      <c r="AZ1616" s="110"/>
      <c r="BA1616" s="110"/>
      <c r="BB1616" s="110"/>
      <c r="BC1616" s="110"/>
      <c r="BD1616" s="110"/>
    </row>
    <row r="1617" spans="1:56" s="108" customFormat="1" x14ac:dyDescent="0.25">
      <c r="A1617" s="11"/>
      <c r="D1617" s="109"/>
      <c r="E1617" s="110"/>
      <c r="F1617" s="110"/>
      <c r="G1617" s="110"/>
      <c r="H1617" s="110"/>
      <c r="I1617" s="110"/>
      <c r="P1617" s="110"/>
      <c r="Q1617" s="110"/>
      <c r="R1617" s="110"/>
      <c r="S1617" s="110"/>
      <c r="T1617" s="110"/>
      <c r="U1617" s="110"/>
      <c r="V1617" s="110"/>
      <c r="W1617" s="110"/>
      <c r="Y1617" s="110"/>
      <c r="Z1617" s="110"/>
      <c r="AK1617" s="110"/>
      <c r="AL1617" s="110"/>
      <c r="AM1617" s="110"/>
      <c r="AN1617" s="110"/>
      <c r="AO1617" s="110"/>
      <c r="AP1617" s="110"/>
      <c r="AQ1617" s="110"/>
      <c r="AR1617" s="110"/>
      <c r="AS1617" s="110"/>
      <c r="AT1617" s="110"/>
      <c r="AU1617" s="110"/>
      <c r="AV1617" s="110"/>
      <c r="AW1617" s="110"/>
      <c r="AX1617" s="110"/>
      <c r="AY1617" s="110"/>
      <c r="AZ1617" s="110"/>
      <c r="BA1617" s="110"/>
      <c r="BB1617" s="110"/>
      <c r="BC1617" s="110"/>
      <c r="BD1617" s="110"/>
    </row>
    <row r="1618" spans="1:56" s="108" customFormat="1" x14ac:dyDescent="0.25">
      <c r="A1618" s="11"/>
      <c r="D1618" s="109"/>
      <c r="E1618" s="110"/>
      <c r="F1618" s="110"/>
      <c r="G1618" s="110"/>
      <c r="H1618" s="110"/>
      <c r="I1618" s="110"/>
      <c r="P1618" s="110"/>
      <c r="Q1618" s="110"/>
      <c r="R1618" s="110"/>
      <c r="S1618" s="110"/>
      <c r="T1618" s="110"/>
      <c r="U1618" s="110"/>
      <c r="V1618" s="110"/>
      <c r="W1618" s="110"/>
      <c r="Y1618" s="110"/>
      <c r="Z1618" s="110"/>
      <c r="AK1618" s="110"/>
      <c r="AL1618" s="110"/>
      <c r="AM1618" s="110"/>
      <c r="AN1618" s="110"/>
      <c r="AO1618" s="110"/>
      <c r="AP1618" s="110"/>
      <c r="AQ1618" s="110"/>
      <c r="AR1618" s="110"/>
      <c r="AS1618" s="110"/>
      <c r="AT1618" s="110"/>
      <c r="AU1618" s="110"/>
      <c r="AV1618" s="110"/>
      <c r="AW1618" s="110"/>
      <c r="AX1618" s="110"/>
      <c r="AY1618" s="110"/>
      <c r="AZ1618" s="110"/>
      <c r="BA1618" s="110"/>
      <c r="BB1618" s="110"/>
      <c r="BC1618" s="110"/>
      <c r="BD1618" s="110"/>
    </row>
    <row r="1619" spans="1:56" s="108" customFormat="1" x14ac:dyDescent="0.25">
      <c r="A1619" s="11"/>
      <c r="D1619" s="109"/>
      <c r="E1619" s="110"/>
      <c r="F1619" s="110"/>
      <c r="G1619" s="110"/>
      <c r="H1619" s="110"/>
      <c r="I1619" s="110"/>
      <c r="P1619" s="110"/>
      <c r="Q1619" s="110"/>
      <c r="R1619" s="110"/>
      <c r="S1619" s="110"/>
      <c r="T1619" s="110"/>
      <c r="U1619" s="110"/>
      <c r="V1619" s="110"/>
      <c r="W1619" s="110"/>
      <c r="Y1619" s="110"/>
      <c r="Z1619" s="110"/>
      <c r="AK1619" s="110"/>
      <c r="AL1619" s="110"/>
      <c r="AM1619" s="110"/>
      <c r="AN1619" s="110"/>
      <c r="AO1619" s="110"/>
      <c r="AP1619" s="110"/>
      <c r="AQ1619" s="110"/>
      <c r="AR1619" s="110"/>
      <c r="AS1619" s="110"/>
      <c r="AT1619" s="110"/>
      <c r="AU1619" s="110"/>
      <c r="AV1619" s="110"/>
      <c r="AW1619" s="110"/>
      <c r="AX1619" s="110"/>
      <c r="AY1619" s="110"/>
      <c r="AZ1619" s="110"/>
      <c r="BA1619" s="110"/>
      <c r="BB1619" s="110"/>
      <c r="BC1619" s="110"/>
      <c r="BD1619" s="110"/>
    </row>
    <row r="1620" spans="1:56" s="108" customFormat="1" x14ac:dyDescent="0.25">
      <c r="A1620" s="11"/>
      <c r="D1620" s="109"/>
      <c r="E1620" s="110"/>
      <c r="F1620" s="110"/>
      <c r="G1620" s="110"/>
      <c r="H1620" s="110"/>
      <c r="I1620" s="110"/>
      <c r="P1620" s="110"/>
      <c r="Q1620" s="110"/>
      <c r="R1620" s="110"/>
      <c r="S1620" s="110"/>
      <c r="T1620" s="110"/>
      <c r="U1620" s="110"/>
      <c r="V1620" s="110"/>
      <c r="W1620" s="110"/>
      <c r="Y1620" s="110"/>
      <c r="Z1620" s="110"/>
      <c r="AK1620" s="110"/>
      <c r="AL1620" s="110"/>
      <c r="AM1620" s="110"/>
      <c r="AN1620" s="110"/>
      <c r="AO1620" s="110"/>
      <c r="AP1620" s="110"/>
      <c r="AQ1620" s="110"/>
      <c r="AR1620" s="110"/>
      <c r="AS1620" s="110"/>
      <c r="AT1620" s="110"/>
      <c r="AU1620" s="110"/>
      <c r="AV1620" s="110"/>
      <c r="AW1620" s="110"/>
      <c r="AX1620" s="110"/>
      <c r="AY1620" s="110"/>
      <c r="AZ1620" s="110"/>
      <c r="BA1620" s="110"/>
      <c r="BB1620" s="110"/>
      <c r="BC1620" s="110"/>
      <c r="BD1620" s="110"/>
    </row>
    <row r="1621" spans="1:56" s="108" customFormat="1" x14ac:dyDescent="0.25">
      <c r="A1621" s="11"/>
      <c r="D1621" s="109"/>
      <c r="E1621" s="110"/>
      <c r="F1621" s="110"/>
      <c r="G1621" s="110"/>
      <c r="H1621" s="110"/>
      <c r="I1621" s="110"/>
      <c r="P1621" s="110"/>
      <c r="Q1621" s="110"/>
      <c r="R1621" s="110"/>
      <c r="S1621" s="110"/>
      <c r="T1621" s="110"/>
      <c r="U1621" s="110"/>
      <c r="V1621" s="110"/>
      <c r="W1621" s="110"/>
      <c r="Y1621" s="110"/>
      <c r="Z1621" s="110"/>
      <c r="AK1621" s="110"/>
      <c r="AL1621" s="110"/>
      <c r="AM1621" s="110"/>
      <c r="AN1621" s="110"/>
      <c r="AO1621" s="110"/>
      <c r="AP1621" s="110"/>
      <c r="AQ1621" s="110"/>
      <c r="AR1621" s="110"/>
      <c r="AS1621" s="110"/>
      <c r="AT1621" s="110"/>
      <c r="AU1621" s="110"/>
      <c r="AV1621" s="110"/>
      <c r="AW1621" s="110"/>
      <c r="AX1621" s="110"/>
      <c r="AY1621" s="110"/>
      <c r="AZ1621" s="110"/>
      <c r="BA1621" s="110"/>
      <c r="BB1621" s="110"/>
      <c r="BC1621" s="110"/>
      <c r="BD1621" s="110"/>
    </row>
    <row r="1622" spans="1:56" s="108" customFormat="1" x14ac:dyDescent="0.25">
      <c r="A1622" s="11"/>
      <c r="D1622" s="109"/>
      <c r="E1622" s="110"/>
      <c r="F1622" s="110"/>
      <c r="G1622" s="110"/>
      <c r="H1622" s="110"/>
      <c r="I1622" s="110"/>
      <c r="P1622" s="110"/>
      <c r="Q1622" s="110"/>
      <c r="R1622" s="110"/>
      <c r="S1622" s="110"/>
      <c r="T1622" s="110"/>
      <c r="U1622" s="110"/>
      <c r="V1622" s="110"/>
      <c r="W1622" s="110"/>
      <c r="Y1622" s="110"/>
      <c r="Z1622" s="110"/>
      <c r="AK1622" s="110"/>
      <c r="AL1622" s="110"/>
      <c r="AM1622" s="110"/>
      <c r="AN1622" s="110"/>
      <c r="AO1622" s="110"/>
      <c r="AP1622" s="110"/>
      <c r="AQ1622" s="110"/>
      <c r="AR1622" s="110"/>
      <c r="AS1622" s="110"/>
      <c r="AT1622" s="110"/>
      <c r="AU1622" s="110"/>
      <c r="AV1622" s="110"/>
      <c r="AW1622" s="110"/>
      <c r="AX1622" s="110"/>
      <c r="AY1622" s="110"/>
      <c r="AZ1622" s="110"/>
      <c r="BA1622" s="110"/>
      <c r="BB1622" s="110"/>
      <c r="BC1622" s="110"/>
      <c r="BD1622" s="110"/>
    </row>
    <row r="1623" spans="1:56" s="108" customFormat="1" x14ac:dyDescent="0.25">
      <c r="A1623" s="11"/>
      <c r="D1623" s="109"/>
      <c r="E1623" s="110"/>
      <c r="F1623" s="110"/>
      <c r="G1623" s="110"/>
      <c r="H1623" s="110"/>
      <c r="I1623" s="110"/>
      <c r="P1623" s="110"/>
      <c r="Q1623" s="110"/>
      <c r="R1623" s="110"/>
      <c r="S1623" s="110"/>
      <c r="T1623" s="110"/>
      <c r="U1623" s="110"/>
      <c r="V1623" s="110"/>
      <c r="W1623" s="110"/>
      <c r="Y1623" s="110"/>
      <c r="Z1623" s="110"/>
      <c r="AK1623" s="110"/>
      <c r="AL1623" s="110"/>
      <c r="AM1623" s="110"/>
      <c r="AN1623" s="110"/>
      <c r="AO1623" s="110"/>
      <c r="AP1623" s="110"/>
      <c r="AQ1623" s="110"/>
      <c r="AR1623" s="110"/>
      <c r="AS1623" s="110"/>
      <c r="AT1623" s="110"/>
      <c r="AU1623" s="110"/>
      <c r="AV1623" s="110"/>
      <c r="AW1623" s="110"/>
      <c r="AX1623" s="110"/>
      <c r="AY1623" s="110"/>
      <c r="AZ1623" s="110"/>
      <c r="BA1623" s="110"/>
      <c r="BB1623" s="110"/>
      <c r="BC1623" s="110"/>
      <c r="BD1623" s="110"/>
    </row>
    <row r="1624" spans="1:56" s="108" customFormat="1" x14ac:dyDescent="0.25">
      <c r="A1624" s="11"/>
      <c r="D1624" s="109"/>
      <c r="E1624" s="110"/>
      <c r="F1624" s="110"/>
      <c r="G1624" s="110"/>
      <c r="H1624" s="110"/>
      <c r="I1624" s="110"/>
      <c r="P1624" s="110"/>
      <c r="Q1624" s="110"/>
      <c r="R1624" s="110"/>
      <c r="S1624" s="110"/>
      <c r="T1624" s="110"/>
      <c r="U1624" s="110"/>
      <c r="V1624" s="110"/>
      <c r="W1624" s="110"/>
      <c r="Y1624" s="110"/>
      <c r="Z1624" s="110"/>
      <c r="AK1624" s="110"/>
      <c r="AL1624" s="110"/>
      <c r="AM1624" s="110"/>
      <c r="AN1624" s="110"/>
      <c r="AO1624" s="110"/>
      <c r="AP1624" s="110"/>
      <c r="AQ1624" s="110"/>
      <c r="AR1624" s="110"/>
      <c r="AS1624" s="110"/>
      <c r="AT1624" s="110"/>
      <c r="AU1624" s="110"/>
      <c r="AV1624" s="110"/>
      <c r="AW1624" s="110"/>
      <c r="AX1624" s="110"/>
      <c r="AY1624" s="110"/>
      <c r="AZ1624" s="110"/>
      <c r="BA1624" s="110"/>
      <c r="BB1624" s="110"/>
      <c r="BC1624" s="110"/>
      <c r="BD1624" s="110"/>
    </row>
    <row r="1625" spans="1:56" s="108" customFormat="1" x14ac:dyDescent="0.25">
      <c r="A1625" s="11"/>
      <c r="D1625" s="109"/>
      <c r="E1625" s="110"/>
      <c r="F1625" s="110"/>
      <c r="G1625" s="110"/>
      <c r="H1625" s="110"/>
      <c r="I1625" s="110"/>
      <c r="P1625" s="110"/>
      <c r="Q1625" s="110"/>
      <c r="R1625" s="110"/>
      <c r="S1625" s="110"/>
      <c r="T1625" s="110"/>
      <c r="U1625" s="110"/>
      <c r="V1625" s="110"/>
      <c r="W1625" s="110"/>
      <c r="Y1625" s="110"/>
      <c r="Z1625" s="110"/>
      <c r="AK1625" s="110"/>
      <c r="AL1625" s="110"/>
      <c r="AM1625" s="110"/>
      <c r="AN1625" s="110"/>
      <c r="AO1625" s="110"/>
      <c r="AP1625" s="110"/>
      <c r="AQ1625" s="110"/>
      <c r="AR1625" s="110"/>
      <c r="AS1625" s="110"/>
      <c r="AT1625" s="110"/>
      <c r="AU1625" s="110"/>
      <c r="AV1625" s="110"/>
      <c r="AW1625" s="110"/>
      <c r="AX1625" s="110"/>
      <c r="AY1625" s="110"/>
      <c r="AZ1625" s="110"/>
      <c r="BA1625" s="110"/>
      <c r="BB1625" s="110"/>
      <c r="BC1625" s="110"/>
      <c r="BD1625" s="110"/>
    </row>
    <row r="1626" spans="1:56" s="108" customFormat="1" x14ac:dyDescent="0.25">
      <c r="A1626" s="11"/>
      <c r="D1626" s="109"/>
      <c r="E1626" s="110"/>
      <c r="F1626" s="110"/>
      <c r="G1626" s="110"/>
      <c r="H1626" s="110"/>
      <c r="I1626" s="110"/>
      <c r="P1626" s="110"/>
      <c r="Q1626" s="110"/>
      <c r="R1626" s="110"/>
      <c r="S1626" s="110"/>
      <c r="T1626" s="110"/>
      <c r="U1626" s="110"/>
      <c r="V1626" s="110"/>
      <c r="W1626" s="110"/>
      <c r="Y1626" s="110"/>
      <c r="Z1626" s="110"/>
      <c r="AK1626" s="110"/>
      <c r="AL1626" s="110"/>
      <c r="AM1626" s="110"/>
      <c r="AN1626" s="110"/>
      <c r="AO1626" s="110"/>
      <c r="AP1626" s="110"/>
      <c r="AQ1626" s="110"/>
      <c r="AR1626" s="110"/>
      <c r="AS1626" s="110"/>
      <c r="AT1626" s="110"/>
      <c r="AU1626" s="110"/>
      <c r="AV1626" s="110"/>
      <c r="AW1626" s="110"/>
      <c r="AX1626" s="110"/>
      <c r="AY1626" s="110"/>
      <c r="AZ1626" s="110"/>
      <c r="BA1626" s="110"/>
      <c r="BB1626" s="110"/>
      <c r="BC1626" s="110"/>
      <c r="BD1626" s="110"/>
    </row>
    <row r="1627" spans="1:56" s="108" customFormat="1" x14ac:dyDescent="0.25">
      <c r="A1627" s="11"/>
      <c r="D1627" s="109"/>
      <c r="E1627" s="110"/>
      <c r="F1627" s="110"/>
      <c r="G1627" s="110"/>
      <c r="H1627" s="110"/>
      <c r="I1627" s="110"/>
      <c r="P1627" s="110"/>
      <c r="Q1627" s="110"/>
      <c r="R1627" s="110"/>
      <c r="S1627" s="110"/>
      <c r="T1627" s="110"/>
      <c r="U1627" s="110"/>
      <c r="V1627" s="110"/>
      <c r="W1627" s="110"/>
      <c r="Y1627" s="110"/>
      <c r="Z1627" s="110"/>
      <c r="AK1627" s="110"/>
      <c r="AL1627" s="110"/>
      <c r="AM1627" s="110"/>
      <c r="AN1627" s="110"/>
      <c r="AO1627" s="110"/>
      <c r="AP1627" s="110"/>
      <c r="AQ1627" s="110"/>
      <c r="AR1627" s="110"/>
      <c r="AS1627" s="110"/>
      <c r="AT1627" s="110"/>
      <c r="AU1627" s="110"/>
      <c r="AV1627" s="110"/>
      <c r="AW1627" s="110"/>
      <c r="AX1627" s="110"/>
      <c r="AY1627" s="110"/>
      <c r="AZ1627" s="110"/>
      <c r="BA1627" s="110"/>
      <c r="BB1627" s="110"/>
      <c r="BC1627" s="110"/>
      <c r="BD1627" s="110"/>
    </row>
    <row r="1628" spans="1:56" s="108" customFormat="1" x14ac:dyDescent="0.25">
      <c r="A1628" s="11"/>
      <c r="D1628" s="109"/>
      <c r="E1628" s="110"/>
      <c r="F1628" s="110"/>
      <c r="G1628" s="110"/>
      <c r="H1628" s="110"/>
      <c r="I1628" s="110"/>
      <c r="P1628" s="110"/>
      <c r="Q1628" s="110"/>
      <c r="R1628" s="110"/>
      <c r="S1628" s="110"/>
      <c r="T1628" s="110"/>
      <c r="U1628" s="110"/>
      <c r="V1628" s="110"/>
      <c r="W1628" s="110"/>
      <c r="Y1628" s="110"/>
      <c r="Z1628" s="110"/>
      <c r="AK1628" s="110"/>
      <c r="AL1628" s="110"/>
      <c r="AM1628" s="110"/>
      <c r="AN1628" s="110"/>
      <c r="AO1628" s="110"/>
      <c r="AP1628" s="110"/>
      <c r="AQ1628" s="110"/>
      <c r="AR1628" s="110"/>
      <c r="AS1628" s="110"/>
      <c r="AT1628" s="110"/>
      <c r="AU1628" s="110"/>
      <c r="AV1628" s="110"/>
      <c r="AW1628" s="110"/>
      <c r="AX1628" s="110"/>
      <c r="AY1628" s="110"/>
      <c r="AZ1628" s="110"/>
      <c r="BA1628" s="110"/>
      <c r="BB1628" s="110"/>
      <c r="BC1628" s="110"/>
      <c r="BD1628" s="110"/>
    </row>
    <row r="1629" spans="1:56" s="108" customFormat="1" x14ac:dyDescent="0.25">
      <c r="A1629" s="11"/>
      <c r="D1629" s="109"/>
      <c r="E1629" s="110"/>
      <c r="F1629" s="110"/>
      <c r="G1629" s="110"/>
      <c r="H1629" s="110"/>
      <c r="I1629" s="110"/>
      <c r="P1629" s="110"/>
      <c r="Q1629" s="110"/>
      <c r="R1629" s="110"/>
      <c r="S1629" s="110"/>
      <c r="T1629" s="110"/>
      <c r="U1629" s="110"/>
      <c r="V1629" s="110"/>
      <c r="W1629" s="110"/>
      <c r="Y1629" s="110"/>
      <c r="Z1629" s="110"/>
      <c r="AK1629" s="110"/>
      <c r="AL1629" s="110"/>
      <c r="AM1629" s="110"/>
      <c r="AN1629" s="110"/>
      <c r="AO1629" s="110"/>
      <c r="AP1629" s="110"/>
      <c r="AQ1629" s="110"/>
      <c r="AR1629" s="110"/>
      <c r="AS1629" s="110"/>
      <c r="AT1629" s="110"/>
      <c r="AU1629" s="110"/>
      <c r="AV1629" s="110"/>
      <c r="AW1629" s="110"/>
      <c r="AX1629" s="110"/>
      <c r="AY1629" s="110"/>
      <c r="AZ1629" s="110"/>
      <c r="BA1629" s="110"/>
      <c r="BB1629" s="110"/>
      <c r="BC1629" s="110"/>
      <c r="BD1629" s="110"/>
    </row>
    <row r="1630" spans="1:56" s="108" customFormat="1" x14ac:dyDescent="0.25">
      <c r="A1630" s="11"/>
      <c r="D1630" s="109"/>
      <c r="E1630" s="110"/>
      <c r="F1630" s="110"/>
      <c r="G1630" s="110"/>
      <c r="H1630" s="110"/>
      <c r="I1630" s="110"/>
      <c r="P1630" s="110"/>
      <c r="Q1630" s="110"/>
      <c r="R1630" s="110"/>
      <c r="S1630" s="110"/>
      <c r="T1630" s="110"/>
      <c r="U1630" s="110"/>
      <c r="V1630" s="110"/>
      <c r="W1630" s="110"/>
      <c r="Y1630" s="110"/>
      <c r="Z1630" s="110"/>
      <c r="AK1630" s="110"/>
      <c r="AL1630" s="110"/>
      <c r="AM1630" s="110"/>
      <c r="AN1630" s="110"/>
      <c r="AO1630" s="110"/>
      <c r="AP1630" s="110"/>
      <c r="AQ1630" s="110"/>
      <c r="AR1630" s="110"/>
      <c r="AS1630" s="110"/>
      <c r="AT1630" s="110"/>
      <c r="AU1630" s="110"/>
      <c r="AV1630" s="110"/>
      <c r="AW1630" s="110"/>
      <c r="AX1630" s="110"/>
      <c r="AY1630" s="110"/>
      <c r="AZ1630" s="110"/>
      <c r="BA1630" s="110"/>
      <c r="BB1630" s="110"/>
      <c r="BC1630" s="110"/>
      <c r="BD1630" s="110"/>
    </row>
    <row r="1631" spans="1:56" s="108" customFormat="1" x14ac:dyDescent="0.25">
      <c r="A1631" s="11"/>
      <c r="D1631" s="109"/>
      <c r="E1631" s="110"/>
      <c r="F1631" s="110"/>
      <c r="G1631" s="110"/>
      <c r="H1631" s="110"/>
      <c r="I1631" s="110"/>
      <c r="P1631" s="110"/>
      <c r="Q1631" s="110"/>
      <c r="R1631" s="110"/>
      <c r="S1631" s="110"/>
      <c r="T1631" s="110"/>
      <c r="U1631" s="110"/>
      <c r="V1631" s="110"/>
      <c r="W1631" s="110"/>
      <c r="Y1631" s="110"/>
      <c r="Z1631" s="110"/>
      <c r="AK1631" s="110"/>
      <c r="AL1631" s="110"/>
      <c r="AM1631" s="110"/>
      <c r="AN1631" s="110"/>
      <c r="AO1631" s="110"/>
      <c r="AP1631" s="110"/>
      <c r="AQ1631" s="110"/>
      <c r="AR1631" s="110"/>
      <c r="AS1631" s="110"/>
      <c r="AT1631" s="110"/>
      <c r="AU1631" s="110"/>
      <c r="AV1631" s="110"/>
      <c r="AW1631" s="110"/>
      <c r="AX1631" s="110"/>
      <c r="AY1631" s="110"/>
      <c r="AZ1631" s="110"/>
      <c r="BA1631" s="110"/>
      <c r="BB1631" s="110"/>
      <c r="BC1631" s="110"/>
      <c r="BD1631" s="110"/>
    </row>
    <row r="1632" spans="1:56" s="108" customFormat="1" x14ac:dyDescent="0.25">
      <c r="A1632" s="11"/>
      <c r="D1632" s="109"/>
      <c r="E1632" s="110"/>
      <c r="F1632" s="110"/>
      <c r="G1632" s="110"/>
      <c r="H1632" s="110"/>
      <c r="I1632" s="110"/>
      <c r="P1632" s="110"/>
      <c r="Q1632" s="110"/>
      <c r="R1632" s="110"/>
      <c r="S1632" s="110"/>
      <c r="T1632" s="110"/>
      <c r="U1632" s="110"/>
      <c r="V1632" s="110"/>
      <c r="W1632" s="110"/>
      <c r="Y1632" s="110"/>
      <c r="Z1632" s="110"/>
      <c r="AK1632" s="110"/>
      <c r="AL1632" s="110"/>
      <c r="AM1632" s="110"/>
      <c r="AN1632" s="110"/>
      <c r="AO1632" s="110"/>
      <c r="AP1632" s="110"/>
      <c r="AQ1632" s="110"/>
      <c r="AR1632" s="110"/>
      <c r="AS1632" s="110"/>
      <c r="AT1632" s="110"/>
      <c r="AU1632" s="110"/>
      <c r="AV1632" s="110"/>
      <c r="AW1632" s="110"/>
      <c r="AX1632" s="110"/>
      <c r="AY1632" s="110"/>
      <c r="AZ1632" s="110"/>
      <c r="BA1632" s="110"/>
      <c r="BB1632" s="110"/>
      <c r="BC1632" s="110"/>
      <c r="BD1632" s="110"/>
    </row>
    <row r="1633" spans="1:56" s="108" customFormat="1" x14ac:dyDescent="0.25">
      <c r="A1633" s="11"/>
      <c r="D1633" s="109"/>
      <c r="E1633" s="110"/>
      <c r="F1633" s="110"/>
      <c r="G1633" s="110"/>
      <c r="H1633" s="110"/>
      <c r="I1633" s="110"/>
      <c r="P1633" s="110"/>
      <c r="Q1633" s="110"/>
      <c r="R1633" s="110"/>
      <c r="S1633" s="110"/>
      <c r="T1633" s="110"/>
      <c r="U1633" s="110"/>
      <c r="V1633" s="110"/>
      <c r="W1633" s="110"/>
      <c r="Y1633" s="110"/>
      <c r="Z1633" s="110"/>
      <c r="AK1633" s="110"/>
      <c r="AL1633" s="110"/>
      <c r="AM1633" s="110"/>
      <c r="AN1633" s="110"/>
      <c r="AO1633" s="110"/>
      <c r="AP1633" s="110"/>
      <c r="AQ1633" s="110"/>
      <c r="AR1633" s="110"/>
      <c r="AS1633" s="110"/>
      <c r="AT1633" s="110"/>
      <c r="AU1633" s="110"/>
      <c r="AV1633" s="110"/>
      <c r="AW1633" s="110"/>
      <c r="AX1633" s="110"/>
      <c r="AY1633" s="110"/>
      <c r="AZ1633" s="110"/>
      <c r="BA1633" s="110"/>
      <c r="BB1633" s="110"/>
      <c r="BC1633" s="110"/>
      <c r="BD1633" s="110"/>
    </row>
    <row r="1634" spans="1:56" s="108" customFormat="1" x14ac:dyDescent="0.25">
      <c r="A1634" s="11"/>
      <c r="D1634" s="109"/>
      <c r="E1634" s="110"/>
      <c r="F1634" s="110"/>
      <c r="G1634" s="110"/>
      <c r="H1634" s="110"/>
      <c r="I1634" s="110"/>
      <c r="P1634" s="110"/>
      <c r="Q1634" s="110"/>
      <c r="R1634" s="110"/>
      <c r="S1634" s="110"/>
      <c r="T1634" s="110"/>
      <c r="U1634" s="110"/>
      <c r="V1634" s="110"/>
      <c r="W1634" s="110"/>
      <c r="Y1634" s="110"/>
      <c r="Z1634" s="110"/>
      <c r="AK1634" s="110"/>
      <c r="AL1634" s="110"/>
      <c r="AM1634" s="110"/>
      <c r="AN1634" s="110"/>
      <c r="AO1634" s="110"/>
      <c r="AP1634" s="110"/>
      <c r="AQ1634" s="110"/>
      <c r="AR1634" s="110"/>
      <c r="AS1634" s="110"/>
      <c r="AT1634" s="110"/>
      <c r="AU1634" s="110"/>
      <c r="AV1634" s="110"/>
      <c r="AW1634" s="110"/>
      <c r="AX1634" s="110"/>
      <c r="AY1634" s="110"/>
      <c r="AZ1634" s="110"/>
      <c r="BA1634" s="110"/>
      <c r="BB1634" s="110"/>
      <c r="BC1634" s="110"/>
      <c r="BD1634" s="110"/>
    </row>
    <row r="1635" spans="1:56" s="108" customFormat="1" x14ac:dyDescent="0.25">
      <c r="A1635" s="11"/>
      <c r="D1635" s="109"/>
      <c r="E1635" s="110"/>
      <c r="F1635" s="110"/>
      <c r="G1635" s="110"/>
      <c r="H1635" s="110"/>
      <c r="I1635" s="110"/>
      <c r="P1635" s="110"/>
      <c r="Q1635" s="110"/>
      <c r="R1635" s="110"/>
      <c r="S1635" s="110"/>
      <c r="T1635" s="110"/>
      <c r="U1635" s="110"/>
      <c r="V1635" s="110"/>
      <c r="W1635" s="110"/>
      <c r="Y1635" s="110"/>
      <c r="Z1635" s="110"/>
      <c r="AK1635" s="110"/>
      <c r="AL1635" s="110"/>
      <c r="AM1635" s="110"/>
      <c r="AN1635" s="110"/>
      <c r="AO1635" s="110"/>
      <c r="AP1635" s="110"/>
      <c r="AQ1635" s="110"/>
      <c r="AR1635" s="110"/>
      <c r="AS1635" s="110"/>
      <c r="AT1635" s="110"/>
      <c r="AU1635" s="110"/>
      <c r="AV1635" s="110"/>
      <c r="AW1635" s="110"/>
      <c r="AX1635" s="110"/>
      <c r="AY1635" s="110"/>
      <c r="AZ1635" s="110"/>
      <c r="BA1635" s="110"/>
      <c r="BB1635" s="110"/>
      <c r="BC1635" s="110"/>
      <c r="BD1635" s="110"/>
    </row>
    <row r="1636" spans="1:56" s="108" customFormat="1" x14ac:dyDescent="0.25">
      <c r="A1636" s="11"/>
      <c r="D1636" s="109"/>
      <c r="E1636" s="110"/>
      <c r="F1636" s="110"/>
      <c r="G1636" s="110"/>
      <c r="H1636" s="110"/>
      <c r="I1636" s="110"/>
      <c r="P1636" s="110"/>
      <c r="Q1636" s="110"/>
      <c r="R1636" s="110"/>
      <c r="S1636" s="110"/>
      <c r="T1636" s="110"/>
      <c r="U1636" s="110"/>
      <c r="V1636" s="110"/>
      <c r="W1636" s="110"/>
      <c r="Y1636" s="110"/>
      <c r="Z1636" s="110"/>
      <c r="AK1636" s="110"/>
      <c r="AL1636" s="110"/>
      <c r="AM1636" s="110"/>
      <c r="AN1636" s="110"/>
      <c r="AO1636" s="110"/>
      <c r="AP1636" s="110"/>
      <c r="AQ1636" s="110"/>
      <c r="AR1636" s="110"/>
      <c r="AS1636" s="110"/>
      <c r="AT1636" s="110"/>
      <c r="AU1636" s="110"/>
      <c r="AV1636" s="110"/>
      <c r="AW1636" s="110"/>
      <c r="AX1636" s="110"/>
      <c r="AY1636" s="110"/>
      <c r="AZ1636" s="110"/>
      <c r="BA1636" s="110"/>
      <c r="BB1636" s="110"/>
      <c r="BC1636" s="110"/>
      <c r="BD1636" s="110"/>
    </row>
    <row r="1637" spans="1:56" s="108" customFormat="1" x14ac:dyDescent="0.25">
      <c r="A1637" s="11"/>
      <c r="D1637" s="109"/>
      <c r="E1637" s="110"/>
      <c r="F1637" s="110"/>
      <c r="G1637" s="110"/>
      <c r="H1637" s="110"/>
      <c r="I1637" s="110"/>
      <c r="P1637" s="110"/>
      <c r="Q1637" s="110"/>
      <c r="R1637" s="110"/>
      <c r="S1637" s="110"/>
      <c r="T1637" s="110"/>
      <c r="U1637" s="110"/>
      <c r="V1637" s="110"/>
      <c r="W1637" s="110"/>
      <c r="Y1637" s="110"/>
      <c r="Z1637" s="110"/>
      <c r="AK1637" s="110"/>
      <c r="AL1637" s="110"/>
      <c r="AM1637" s="110"/>
      <c r="AN1637" s="110"/>
      <c r="AO1637" s="110"/>
      <c r="AP1637" s="110"/>
      <c r="AQ1637" s="110"/>
      <c r="AR1637" s="110"/>
      <c r="AS1637" s="110"/>
      <c r="AT1637" s="110"/>
      <c r="AU1637" s="110"/>
      <c r="AV1637" s="110"/>
      <c r="AW1637" s="110"/>
      <c r="AX1637" s="110"/>
      <c r="AY1637" s="110"/>
      <c r="AZ1637" s="110"/>
      <c r="BA1637" s="110"/>
      <c r="BB1637" s="110"/>
      <c r="BC1637" s="110"/>
      <c r="BD1637" s="110"/>
    </row>
    <row r="1638" spans="1:56" s="108" customFormat="1" x14ac:dyDescent="0.25">
      <c r="A1638" s="11"/>
      <c r="D1638" s="109"/>
      <c r="E1638" s="110"/>
      <c r="F1638" s="110"/>
      <c r="G1638" s="110"/>
      <c r="H1638" s="110"/>
      <c r="I1638" s="110"/>
      <c r="P1638" s="110"/>
      <c r="Q1638" s="110"/>
      <c r="R1638" s="110"/>
      <c r="S1638" s="110"/>
      <c r="T1638" s="110"/>
      <c r="U1638" s="110"/>
      <c r="V1638" s="110"/>
      <c r="W1638" s="110"/>
      <c r="Y1638" s="110"/>
      <c r="Z1638" s="110"/>
      <c r="AK1638" s="110"/>
      <c r="AL1638" s="110"/>
      <c r="AM1638" s="110"/>
      <c r="AN1638" s="110"/>
      <c r="AO1638" s="110"/>
      <c r="AP1638" s="110"/>
      <c r="AQ1638" s="110"/>
      <c r="AR1638" s="110"/>
      <c r="AS1638" s="110"/>
      <c r="AT1638" s="110"/>
      <c r="AU1638" s="110"/>
      <c r="AV1638" s="110"/>
      <c r="AW1638" s="110"/>
      <c r="AX1638" s="110"/>
      <c r="AY1638" s="110"/>
      <c r="AZ1638" s="110"/>
      <c r="BA1638" s="110"/>
      <c r="BB1638" s="110"/>
      <c r="BC1638" s="110"/>
      <c r="BD1638" s="110"/>
    </row>
    <row r="1639" spans="1:56" s="108" customFormat="1" x14ac:dyDescent="0.25">
      <c r="A1639" s="11"/>
      <c r="D1639" s="109"/>
      <c r="E1639" s="110"/>
      <c r="F1639" s="110"/>
      <c r="G1639" s="110"/>
      <c r="H1639" s="110"/>
      <c r="I1639" s="110"/>
      <c r="P1639" s="110"/>
      <c r="Q1639" s="110"/>
      <c r="R1639" s="110"/>
      <c r="S1639" s="110"/>
      <c r="T1639" s="110"/>
      <c r="U1639" s="110"/>
      <c r="V1639" s="110"/>
      <c r="W1639" s="110"/>
      <c r="Y1639" s="110"/>
      <c r="Z1639" s="110"/>
      <c r="AK1639" s="110"/>
      <c r="AL1639" s="110"/>
      <c r="AM1639" s="110"/>
      <c r="AN1639" s="110"/>
      <c r="AO1639" s="110"/>
      <c r="AP1639" s="110"/>
      <c r="AQ1639" s="110"/>
      <c r="AR1639" s="110"/>
      <c r="AS1639" s="110"/>
      <c r="AT1639" s="110"/>
      <c r="AU1639" s="110"/>
      <c r="AV1639" s="110"/>
      <c r="AW1639" s="110"/>
      <c r="AX1639" s="110"/>
      <c r="AY1639" s="110"/>
      <c r="AZ1639" s="110"/>
      <c r="BA1639" s="110"/>
      <c r="BB1639" s="110"/>
      <c r="BC1639" s="110"/>
      <c r="BD1639" s="110"/>
    </row>
    <row r="1640" spans="1:56" s="108" customFormat="1" x14ac:dyDescent="0.25">
      <c r="A1640" s="11"/>
      <c r="D1640" s="109"/>
      <c r="E1640" s="110"/>
      <c r="F1640" s="110"/>
      <c r="G1640" s="110"/>
      <c r="H1640" s="110"/>
      <c r="I1640" s="110"/>
      <c r="P1640" s="110"/>
      <c r="Q1640" s="110"/>
      <c r="R1640" s="110"/>
      <c r="S1640" s="110"/>
      <c r="T1640" s="110"/>
      <c r="U1640" s="110"/>
      <c r="V1640" s="110"/>
      <c r="W1640" s="110"/>
      <c r="Y1640" s="110"/>
      <c r="Z1640" s="110"/>
      <c r="AK1640" s="110"/>
      <c r="AL1640" s="110"/>
      <c r="AM1640" s="110"/>
      <c r="AN1640" s="110"/>
      <c r="AO1640" s="110"/>
      <c r="AP1640" s="110"/>
      <c r="AQ1640" s="110"/>
      <c r="AR1640" s="110"/>
      <c r="AS1640" s="110"/>
      <c r="AT1640" s="110"/>
      <c r="AU1640" s="110"/>
      <c r="AV1640" s="110"/>
      <c r="AW1640" s="110"/>
      <c r="AX1640" s="110"/>
      <c r="AY1640" s="110"/>
      <c r="AZ1640" s="110"/>
      <c r="BA1640" s="110"/>
      <c r="BB1640" s="110"/>
      <c r="BC1640" s="110"/>
      <c r="BD1640" s="110"/>
    </row>
    <row r="1641" spans="1:56" s="108" customFormat="1" x14ac:dyDescent="0.25">
      <c r="A1641" s="11"/>
      <c r="D1641" s="109"/>
      <c r="E1641" s="110"/>
      <c r="F1641" s="110"/>
      <c r="G1641" s="110"/>
      <c r="H1641" s="110"/>
      <c r="I1641" s="110"/>
      <c r="P1641" s="110"/>
      <c r="Q1641" s="110"/>
      <c r="R1641" s="110"/>
      <c r="S1641" s="110"/>
      <c r="T1641" s="110"/>
      <c r="U1641" s="110"/>
      <c r="V1641" s="110"/>
      <c r="W1641" s="110"/>
      <c r="Y1641" s="110"/>
      <c r="Z1641" s="110"/>
      <c r="AK1641" s="110"/>
      <c r="AL1641" s="110"/>
      <c r="AM1641" s="110"/>
      <c r="AN1641" s="110"/>
      <c r="AO1641" s="110"/>
      <c r="AP1641" s="110"/>
      <c r="AQ1641" s="110"/>
      <c r="AR1641" s="110"/>
      <c r="AS1641" s="110"/>
      <c r="AT1641" s="110"/>
      <c r="AU1641" s="110"/>
      <c r="AV1641" s="110"/>
      <c r="AW1641" s="110"/>
      <c r="AX1641" s="110"/>
      <c r="AY1641" s="110"/>
      <c r="AZ1641" s="110"/>
      <c r="BA1641" s="110"/>
      <c r="BB1641" s="110"/>
      <c r="BC1641" s="110"/>
      <c r="BD1641" s="110"/>
    </row>
    <row r="1642" spans="1:56" s="108" customFormat="1" x14ac:dyDescent="0.25">
      <c r="A1642" s="11"/>
      <c r="D1642" s="109"/>
      <c r="E1642" s="110"/>
      <c r="F1642" s="110"/>
      <c r="G1642" s="110"/>
      <c r="H1642" s="110"/>
      <c r="I1642" s="110"/>
      <c r="P1642" s="110"/>
      <c r="Q1642" s="110"/>
      <c r="R1642" s="110"/>
      <c r="S1642" s="110"/>
      <c r="T1642" s="110"/>
      <c r="U1642" s="110"/>
      <c r="V1642" s="110"/>
      <c r="W1642" s="110"/>
      <c r="Y1642" s="110"/>
      <c r="Z1642" s="110"/>
      <c r="AK1642" s="110"/>
      <c r="AL1642" s="110"/>
      <c r="AM1642" s="110"/>
      <c r="AN1642" s="110"/>
      <c r="AO1642" s="110"/>
      <c r="AP1642" s="110"/>
      <c r="AQ1642" s="110"/>
      <c r="AR1642" s="110"/>
      <c r="AS1642" s="110"/>
      <c r="AT1642" s="110"/>
      <c r="AU1642" s="110"/>
      <c r="AV1642" s="110"/>
      <c r="AW1642" s="110"/>
      <c r="AX1642" s="110"/>
      <c r="AY1642" s="110"/>
      <c r="AZ1642" s="110"/>
      <c r="BA1642" s="110"/>
      <c r="BB1642" s="110"/>
      <c r="BC1642" s="110"/>
      <c r="BD1642" s="110"/>
    </row>
    <row r="1643" spans="1:56" s="108" customFormat="1" x14ac:dyDescent="0.25">
      <c r="A1643" s="11"/>
      <c r="D1643" s="109"/>
      <c r="E1643" s="110"/>
      <c r="F1643" s="110"/>
      <c r="G1643" s="110"/>
      <c r="H1643" s="110"/>
      <c r="I1643" s="110"/>
      <c r="P1643" s="110"/>
      <c r="Q1643" s="110"/>
      <c r="R1643" s="110"/>
      <c r="S1643" s="110"/>
      <c r="T1643" s="110"/>
      <c r="U1643" s="110"/>
      <c r="V1643" s="110"/>
      <c r="W1643" s="110"/>
      <c r="Y1643" s="110"/>
      <c r="Z1643" s="110"/>
      <c r="AK1643" s="110"/>
      <c r="AL1643" s="110"/>
      <c r="AM1643" s="110"/>
      <c r="AN1643" s="110"/>
      <c r="AO1643" s="110"/>
      <c r="AP1643" s="110"/>
      <c r="AQ1643" s="110"/>
      <c r="AR1643" s="110"/>
      <c r="AS1643" s="110"/>
      <c r="AT1643" s="110"/>
      <c r="AU1643" s="110"/>
      <c r="AV1643" s="110"/>
      <c r="AW1643" s="110"/>
      <c r="AX1643" s="110"/>
      <c r="AY1643" s="110"/>
      <c r="AZ1643" s="110"/>
      <c r="BA1643" s="110"/>
      <c r="BB1643" s="110"/>
      <c r="BC1643" s="110"/>
      <c r="BD1643" s="110"/>
    </row>
    <row r="1644" spans="1:56" s="108" customFormat="1" x14ac:dyDescent="0.25">
      <c r="A1644" s="11"/>
      <c r="D1644" s="109"/>
      <c r="E1644" s="110"/>
      <c r="F1644" s="110"/>
      <c r="G1644" s="110"/>
      <c r="H1644" s="110"/>
      <c r="I1644" s="110"/>
      <c r="P1644" s="110"/>
      <c r="Q1644" s="110"/>
      <c r="R1644" s="110"/>
      <c r="S1644" s="110"/>
      <c r="T1644" s="110"/>
      <c r="U1644" s="110"/>
      <c r="V1644" s="110"/>
      <c r="W1644" s="110"/>
      <c r="Y1644" s="110"/>
      <c r="Z1644" s="110"/>
      <c r="AK1644" s="110"/>
      <c r="AL1644" s="110"/>
      <c r="AM1644" s="110"/>
      <c r="AN1644" s="110"/>
      <c r="AO1644" s="110"/>
      <c r="AP1644" s="110"/>
      <c r="AQ1644" s="110"/>
      <c r="AR1644" s="110"/>
      <c r="AS1644" s="110"/>
      <c r="AT1644" s="110"/>
      <c r="AU1644" s="110"/>
      <c r="AV1644" s="110"/>
      <c r="AW1644" s="110"/>
      <c r="AX1644" s="110"/>
      <c r="AY1644" s="110"/>
      <c r="AZ1644" s="110"/>
      <c r="BA1644" s="110"/>
      <c r="BB1644" s="110"/>
      <c r="BC1644" s="110"/>
      <c r="BD1644" s="110"/>
    </row>
    <row r="1645" spans="1:56" s="108" customFormat="1" x14ac:dyDescent="0.25">
      <c r="A1645" s="11"/>
      <c r="D1645" s="109"/>
      <c r="E1645" s="110"/>
      <c r="F1645" s="110"/>
      <c r="G1645" s="110"/>
      <c r="H1645" s="110"/>
      <c r="I1645" s="110"/>
      <c r="P1645" s="110"/>
      <c r="Q1645" s="110"/>
      <c r="R1645" s="110"/>
      <c r="S1645" s="110"/>
      <c r="T1645" s="110"/>
      <c r="U1645" s="110"/>
      <c r="V1645" s="110"/>
      <c r="W1645" s="110"/>
      <c r="Y1645" s="110"/>
      <c r="Z1645" s="110"/>
      <c r="AK1645" s="110"/>
      <c r="AL1645" s="110"/>
      <c r="AM1645" s="110"/>
      <c r="AN1645" s="110"/>
      <c r="AO1645" s="110"/>
      <c r="AP1645" s="110"/>
      <c r="AQ1645" s="110"/>
      <c r="AR1645" s="110"/>
      <c r="AS1645" s="110"/>
      <c r="AT1645" s="110"/>
      <c r="AU1645" s="110"/>
      <c r="AV1645" s="110"/>
      <c r="AW1645" s="110"/>
      <c r="AX1645" s="110"/>
      <c r="AY1645" s="110"/>
      <c r="AZ1645" s="110"/>
      <c r="BA1645" s="110"/>
      <c r="BB1645" s="110"/>
      <c r="BC1645" s="110"/>
      <c r="BD1645" s="110"/>
    </row>
    <row r="1646" spans="1:56" s="108" customFormat="1" x14ac:dyDescent="0.25">
      <c r="A1646" s="11"/>
      <c r="D1646" s="109"/>
      <c r="E1646" s="110"/>
      <c r="F1646" s="110"/>
      <c r="G1646" s="110"/>
      <c r="H1646" s="110"/>
      <c r="I1646" s="110"/>
      <c r="P1646" s="110"/>
      <c r="Q1646" s="110"/>
      <c r="R1646" s="110"/>
      <c r="S1646" s="110"/>
      <c r="T1646" s="110"/>
      <c r="U1646" s="110"/>
      <c r="V1646" s="110"/>
      <c r="W1646" s="110"/>
      <c r="Y1646" s="110"/>
      <c r="Z1646" s="110"/>
      <c r="AK1646" s="110"/>
      <c r="AL1646" s="110"/>
      <c r="AM1646" s="110"/>
      <c r="AN1646" s="110"/>
      <c r="AO1646" s="110"/>
      <c r="AP1646" s="110"/>
      <c r="AQ1646" s="110"/>
      <c r="AR1646" s="110"/>
      <c r="AS1646" s="110"/>
      <c r="AT1646" s="110"/>
      <c r="AU1646" s="110"/>
      <c r="AV1646" s="110"/>
      <c r="AW1646" s="110"/>
      <c r="AX1646" s="110"/>
      <c r="AY1646" s="110"/>
      <c r="AZ1646" s="110"/>
      <c r="BA1646" s="110"/>
      <c r="BB1646" s="110"/>
      <c r="BC1646" s="110"/>
      <c r="BD1646" s="110"/>
    </row>
    <row r="1647" spans="1:56" s="108" customFormat="1" x14ac:dyDescent="0.25">
      <c r="A1647" s="11"/>
      <c r="D1647" s="109"/>
      <c r="E1647" s="110"/>
      <c r="F1647" s="110"/>
      <c r="G1647" s="110"/>
      <c r="H1647" s="110"/>
      <c r="I1647" s="110"/>
      <c r="P1647" s="110"/>
      <c r="Q1647" s="110"/>
      <c r="R1647" s="110"/>
      <c r="S1647" s="110"/>
      <c r="T1647" s="110"/>
      <c r="U1647" s="110"/>
      <c r="V1647" s="110"/>
      <c r="W1647" s="110"/>
      <c r="Y1647" s="110"/>
      <c r="Z1647" s="110"/>
      <c r="AK1647" s="110"/>
      <c r="AL1647" s="110"/>
      <c r="AM1647" s="110"/>
      <c r="AN1647" s="110"/>
      <c r="AO1647" s="110"/>
      <c r="AP1647" s="110"/>
      <c r="AQ1647" s="110"/>
      <c r="AR1647" s="110"/>
      <c r="AS1647" s="110"/>
      <c r="AT1647" s="110"/>
      <c r="AU1647" s="110"/>
      <c r="AV1647" s="110"/>
      <c r="AW1647" s="110"/>
      <c r="AX1647" s="110"/>
      <c r="AY1647" s="110"/>
      <c r="AZ1647" s="110"/>
      <c r="BA1647" s="110"/>
      <c r="BB1647" s="110"/>
      <c r="BC1647" s="110"/>
      <c r="BD1647" s="110"/>
    </row>
    <row r="1648" spans="1:56" s="108" customFormat="1" x14ac:dyDescent="0.25">
      <c r="A1648" s="11"/>
      <c r="D1648" s="109"/>
      <c r="E1648" s="110"/>
      <c r="F1648" s="110"/>
      <c r="G1648" s="110"/>
      <c r="H1648" s="110"/>
      <c r="I1648" s="110"/>
      <c r="P1648" s="110"/>
      <c r="Q1648" s="110"/>
      <c r="R1648" s="110"/>
      <c r="S1648" s="110"/>
      <c r="T1648" s="110"/>
      <c r="U1648" s="110"/>
      <c r="V1648" s="110"/>
      <c r="W1648" s="110"/>
      <c r="Y1648" s="110"/>
      <c r="Z1648" s="110"/>
      <c r="AK1648" s="110"/>
      <c r="AL1648" s="110"/>
      <c r="AM1648" s="110"/>
      <c r="AN1648" s="110"/>
      <c r="AO1648" s="110"/>
      <c r="AP1648" s="110"/>
      <c r="AQ1648" s="110"/>
      <c r="AR1648" s="110"/>
      <c r="AS1648" s="110"/>
      <c r="AT1648" s="110"/>
      <c r="AU1648" s="110"/>
      <c r="AV1648" s="110"/>
      <c r="AW1648" s="110"/>
      <c r="AX1648" s="110"/>
      <c r="AY1648" s="110"/>
      <c r="AZ1648" s="110"/>
      <c r="BA1648" s="110"/>
      <c r="BB1648" s="110"/>
      <c r="BC1648" s="110"/>
      <c r="BD1648" s="110"/>
    </row>
    <row r="1649" spans="1:56" s="108" customFormat="1" x14ac:dyDescent="0.25">
      <c r="A1649" s="11"/>
      <c r="D1649" s="109"/>
      <c r="E1649" s="110"/>
      <c r="F1649" s="110"/>
      <c r="G1649" s="110"/>
      <c r="H1649" s="110"/>
      <c r="I1649" s="110"/>
      <c r="P1649" s="110"/>
      <c r="Q1649" s="110"/>
      <c r="R1649" s="110"/>
      <c r="S1649" s="110"/>
      <c r="T1649" s="110"/>
      <c r="U1649" s="110"/>
      <c r="V1649" s="110"/>
      <c r="W1649" s="110"/>
      <c r="Y1649" s="110"/>
      <c r="Z1649" s="110"/>
      <c r="AK1649" s="110"/>
      <c r="AL1649" s="110"/>
      <c r="AM1649" s="110"/>
      <c r="AN1649" s="110"/>
      <c r="AO1649" s="110"/>
      <c r="AP1649" s="110"/>
      <c r="AQ1649" s="110"/>
      <c r="AR1649" s="110"/>
      <c r="AS1649" s="110"/>
      <c r="AT1649" s="110"/>
      <c r="AU1649" s="110"/>
      <c r="AV1649" s="110"/>
      <c r="AW1649" s="110"/>
      <c r="AX1649" s="110"/>
      <c r="AY1649" s="110"/>
      <c r="AZ1649" s="110"/>
      <c r="BA1649" s="110"/>
      <c r="BB1649" s="110"/>
      <c r="BC1649" s="110"/>
      <c r="BD1649" s="110"/>
    </row>
    <row r="1650" spans="1:56" s="108" customFormat="1" x14ac:dyDescent="0.25">
      <c r="A1650" s="11"/>
      <c r="D1650" s="109"/>
      <c r="E1650" s="110"/>
      <c r="F1650" s="110"/>
      <c r="G1650" s="110"/>
      <c r="H1650" s="110"/>
      <c r="I1650" s="110"/>
      <c r="P1650" s="110"/>
      <c r="Q1650" s="110"/>
      <c r="R1650" s="110"/>
      <c r="S1650" s="110"/>
      <c r="T1650" s="110"/>
      <c r="U1650" s="110"/>
      <c r="V1650" s="110"/>
      <c r="W1650" s="110"/>
      <c r="Y1650" s="110"/>
      <c r="Z1650" s="110"/>
      <c r="AK1650" s="110"/>
      <c r="AL1650" s="110"/>
      <c r="AM1650" s="110"/>
      <c r="AN1650" s="110"/>
      <c r="AO1650" s="110"/>
      <c r="AP1650" s="110"/>
      <c r="AQ1650" s="110"/>
      <c r="AR1650" s="110"/>
      <c r="AS1650" s="110"/>
      <c r="AT1650" s="110"/>
      <c r="AU1650" s="110"/>
      <c r="AV1650" s="110"/>
      <c r="AW1650" s="110"/>
      <c r="AX1650" s="110"/>
      <c r="AY1650" s="110"/>
      <c r="AZ1650" s="110"/>
      <c r="BA1650" s="110"/>
      <c r="BB1650" s="110"/>
      <c r="BC1650" s="110"/>
      <c r="BD1650" s="110"/>
    </row>
    <row r="1651" spans="1:56" s="108" customFormat="1" x14ac:dyDescent="0.25">
      <c r="A1651" s="11"/>
      <c r="D1651" s="109"/>
      <c r="E1651" s="110"/>
      <c r="F1651" s="110"/>
      <c r="G1651" s="110"/>
      <c r="H1651" s="110"/>
      <c r="I1651" s="110"/>
      <c r="P1651" s="110"/>
      <c r="Q1651" s="110"/>
      <c r="R1651" s="110"/>
      <c r="S1651" s="110"/>
      <c r="T1651" s="110"/>
      <c r="U1651" s="110"/>
      <c r="V1651" s="110"/>
      <c r="W1651" s="110"/>
      <c r="Y1651" s="110"/>
      <c r="Z1651" s="110"/>
      <c r="AK1651" s="110"/>
      <c r="AL1651" s="110"/>
      <c r="AM1651" s="110"/>
      <c r="AN1651" s="110"/>
      <c r="AO1651" s="110"/>
      <c r="AP1651" s="110"/>
      <c r="AQ1651" s="110"/>
      <c r="AR1651" s="110"/>
      <c r="AS1651" s="110"/>
      <c r="AT1651" s="110"/>
      <c r="AU1651" s="110"/>
      <c r="AV1651" s="110"/>
      <c r="AW1651" s="110"/>
      <c r="AX1651" s="110"/>
      <c r="AY1651" s="110"/>
      <c r="AZ1651" s="110"/>
      <c r="BA1651" s="110"/>
      <c r="BB1651" s="110"/>
      <c r="BC1651" s="110"/>
      <c r="BD1651" s="110"/>
    </row>
    <row r="1652" spans="1:56" s="108" customFormat="1" x14ac:dyDescent="0.25">
      <c r="A1652" s="11"/>
      <c r="D1652" s="109"/>
      <c r="E1652" s="110"/>
      <c r="F1652" s="110"/>
      <c r="G1652" s="110"/>
      <c r="H1652" s="110"/>
      <c r="I1652" s="110"/>
      <c r="P1652" s="110"/>
      <c r="Q1652" s="110"/>
      <c r="R1652" s="110"/>
      <c r="S1652" s="110"/>
      <c r="T1652" s="110"/>
      <c r="U1652" s="110"/>
      <c r="V1652" s="110"/>
      <c r="W1652" s="110"/>
      <c r="Y1652" s="110"/>
      <c r="Z1652" s="110"/>
      <c r="AK1652" s="110"/>
      <c r="AL1652" s="110"/>
      <c r="AM1652" s="110"/>
      <c r="AN1652" s="110"/>
      <c r="AO1652" s="110"/>
      <c r="AP1652" s="110"/>
      <c r="AQ1652" s="110"/>
      <c r="AR1652" s="110"/>
      <c r="AS1652" s="110"/>
      <c r="AT1652" s="110"/>
      <c r="AU1652" s="110"/>
      <c r="AV1652" s="110"/>
      <c r="AW1652" s="110"/>
      <c r="AX1652" s="110"/>
      <c r="AY1652" s="110"/>
      <c r="AZ1652" s="110"/>
      <c r="BA1652" s="110"/>
      <c r="BB1652" s="110"/>
      <c r="BC1652" s="110"/>
      <c r="BD1652" s="110"/>
    </row>
    <row r="1653" spans="1:56" s="108" customFormat="1" x14ac:dyDescent="0.25">
      <c r="A1653" s="11"/>
      <c r="D1653" s="109"/>
      <c r="E1653" s="110"/>
      <c r="F1653" s="110"/>
      <c r="G1653" s="110"/>
      <c r="H1653" s="110"/>
      <c r="I1653" s="110"/>
      <c r="P1653" s="110"/>
      <c r="Q1653" s="110"/>
      <c r="R1653" s="110"/>
      <c r="S1653" s="110"/>
      <c r="T1653" s="110"/>
      <c r="U1653" s="110"/>
      <c r="V1653" s="110"/>
      <c r="W1653" s="110"/>
      <c r="Y1653" s="110"/>
      <c r="Z1653" s="110"/>
      <c r="AK1653" s="110"/>
      <c r="AL1653" s="110"/>
      <c r="AM1653" s="110"/>
      <c r="AN1653" s="110"/>
      <c r="AO1653" s="110"/>
      <c r="AP1653" s="110"/>
      <c r="AQ1653" s="110"/>
      <c r="AR1653" s="110"/>
      <c r="AS1653" s="110"/>
      <c r="AT1653" s="110"/>
      <c r="AU1653" s="110"/>
      <c r="AV1653" s="110"/>
      <c r="AW1653" s="110"/>
      <c r="AX1653" s="110"/>
      <c r="AY1653" s="110"/>
      <c r="AZ1653" s="110"/>
      <c r="BA1653" s="110"/>
      <c r="BB1653" s="110"/>
      <c r="BC1653" s="110"/>
      <c r="BD1653" s="110"/>
    </row>
    <row r="1654" spans="1:56" s="108" customFormat="1" x14ac:dyDescent="0.25">
      <c r="A1654" s="11"/>
      <c r="D1654" s="109"/>
      <c r="E1654" s="110"/>
      <c r="F1654" s="110"/>
      <c r="G1654" s="110"/>
      <c r="H1654" s="110"/>
      <c r="I1654" s="110"/>
      <c r="P1654" s="110"/>
      <c r="Q1654" s="110"/>
      <c r="R1654" s="110"/>
      <c r="S1654" s="110"/>
      <c r="T1654" s="110"/>
      <c r="U1654" s="110"/>
      <c r="V1654" s="110"/>
      <c r="W1654" s="110"/>
      <c r="Y1654" s="110"/>
      <c r="Z1654" s="110"/>
      <c r="AK1654" s="110"/>
      <c r="AL1654" s="110"/>
      <c r="AM1654" s="110"/>
      <c r="AN1654" s="110"/>
      <c r="AO1654" s="110"/>
      <c r="AP1654" s="110"/>
      <c r="AQ1654" s="110"/>
      <c r="AR1654" s="110"/>
      <c r="AS1654" s="110"/>
      <c r="AT1654" s="110"/>
      <c r="AU1654" s="110"/>
      <c r="AV1654" s="110"/>
      <c r="AW1654" s="110"/>
      <c r="AX1654" s="110"/>
      <c r="AY1654" s="110"/>
      <c r="AZ1654" s="110"/>
      <c r="BA1654" s="110"/>
      <c r="BB1654" s="110"/>
      <c r="BC1654" s="110"/>
      <c r="BD1654" s="110"/>
    </row>
    <row r="1655" spans="1:56" s="108" customFormat="1" x14ac:dyDescent="0.25">
      <c r="A1655" s="11"/>
      <c r="D1655" s="109"/>
      <c r="E1655" s="110"/>
      <c r="F1655" s="110"/>
      <c r="G1655" s="110"/>
      <c r="H1655" s="110"/>
      <c r="I1655" s="110"/>
      <c r="P1655" s="110"/>
      <c r="Q1655" s="110"/>
      <c r="R1655" s="110"/>
      <c r="S1655" s="110"/>
      <c r="T1655" s="110"/>
      <c r="U1655" s="110"/>
      <c r="V1655" s="110"/>
      <c r="W1655" s="110"/>
      <c r="Y1655" s="110"/>
      <c r="Z1655" s="110"/>
      <c r="AK1655" s="110"/>
      <c r="AL1655" s="110"/>
      <c r="AM1655" s="110"/>
      <c r="AN1655" s="110"/>
      <c r="AO1655" s="110"/>
      <c r="AP1655" s="110"/>
      <c r="AQ1655" s="110"/>
      <c r="AR1655" s="110"/>
      <c r="AS1655" s="110"/>
      <c r="AT1655" s="110"/>
      <c r="AU1655" s="110"/>
      <c r="AV1655" s="110"/>
      <c r="AW1655" s="110"/>
      <c r="AX1655" s="110"/>
      <c r="AY1655" s="110"/>
      <c r="AZ1655" s="110"/>
      <c r="BA1655" s="110"/>
      <c r="BB1655" s="110"/>
      <c r="BC1655" s="110"/>
      <c r="BD1655" s="110"/>
    </row>
    <row r="1656" spans="1:56" s="108" customFormat="1" x14ac:dyDescent="0.25">
      <c r="A1656" s="11"/>
      <c r="D1656" s="109"/>
      <c r="E1656" s="110"/>
      <c r="F1656" s="110"/>
      <c r="G1656" s="110"/>
      <c r="H1656" s="110"/>
      <c r="I1656" s="110"/>
      <c r="P1656" s="110"/>
      <c r="Q1656" s="110"/>
      <c r="R1656" s="110"/>
      <c r="S1656" s="110"/>
      <c r="T1656" s="110"/>
      <c r="U1656" s="110"/>
      <c r="V1656" s="110"/>
      <c r="W1656" s="110"/>
      <c r="Y1656" s="110"/>
      <c r="Z1656" s="110"/>
      <c r="AK1656" s="110"/>
      <c r="AL1656" s="110"/>
      <c r="AM1656" s="110"/>
      <c r="AN1656" s="110"/>
      <c r="AO1656" s="110"/>
      <c r="AP1656" s="110"/>
      <c r="AQ1656" s="110"/>
      <c r="AR1656" s="110"/>
      <c r="AS1656" s="110"/>
      <c r="AT1656" s="110"/>
      <c r="AU1656" s="110"/>
      <c r="AV1656" s="110"/>
      <c r="AW1656" s="110"/>
      <c r="AX1656" s="110"/>
      <c r="AY1656" s="110"/>
      <c r="AZ1656" s="110"/>
      <c r="BA1656" s="110"/>
      <c r="BB1656" s="110"/>
      <c r="BC1656" s="110"/>
      <c r="BD1656" s="110"/>
    </row>
    <row r="1657" spans="1:56" s="108" customFormat="1" x14ac:dyDescent="0.25">
      <c r="A1657" s="11"/>
      <c r="D1657" s="109"/>
      <c r="E1657" s="110"/>
      <c r="F1657" s="110"/>
      <c r="G1657" s="110"/>
      <c r="H1657" s="110"/>
      <c r="I1657" s="110"/>
      <c r="P1657" s="110"/>
      <c r="Q1657" s="110"/>
      <c r="R1657" s="110"/>
      <c r="S1657" s="110"/>
      <c r="T1657" s="110"/>
      <c r="U1657" s="110"/>
      <c r="V1657" s="110"/>
      <c r="W1657" s="110"/>
      <c r="Y1657" s="110"/>
      <c r="Z1657" s="110"/>
      <c r="AK1657" s="110"/>
      <c r="AL1657" s="110"/>
      <c r="AM1657" s="110"/>
      <c r="AN1657" s="110"/>
      <c r="AO1657" s="110"/>
      <c r="AP1657" s="110"/>
      <c r="AQ1657" s="110"/>
      <c r="AR1657" s="110"/>
      <c r="AS1657" s="110"/>
      <c r="AT1657" s="110"/>
      <c r="AU1657" s="110"/>
      <c r="AV1657" s="110"/>
      <c r="AW1657" s="110"/>
      <c r="AX1657" s="110"/>
      <c r="AY1657" s="110"/>
      <c r="AZ1657" s="110"/>
      <c r="BA1657" s="110"/>
      <c r="BB1657" s="110"/>
      <c r="BC1657" s="110"/>
      <c r="BD1657" s="110"/>
    </row>
    <row r="1658" spans="1:56" s="108" customFormat="1" x14ac:dyDescent="0.25">
      <c r="A1658" s="11"/>
      <c r="D1658" s="109"/>
      <c r="E1658" s="110"/>
      <c r="F1658" s="110"/>
      <c r="G1658" s="110"/>
      <c r="H1658" s="110"/>
      <c r="I1658" s="110"/>
      <c r="P1658" s="110"/>
      <c r="Q1658" s="110"/>
      <c r="R1658" s="110"/>
      <c r="S1658" s="110"/>
      <c r="T1658" s="110"/>
      <c r="U1658" s="110"/>
      <c r="V1658" s="110"/>
      <c r="W1658" s="110"/>
      <c r="Y1658" s="110"/>
      <c r="Z1658" s="110"/>
      <c r="AK1658" s="110"/>
      <c r="AL1658" s="110"/>
      <c r="AM1658" s="110"/>
      <c r="AN1658" s="110"/>
      <c r="AO1658" s="110"/>
      <c r="AP1658" s="110"/>
      <c r="AQ1658" s="110"/>
      <c r="AR1658" s="110"/>
      <c r="AS1658" s="110"/>
      <c r="AT1658" s="110"/>
      <c r="AU1658" s="110"/>
      <c r="AV1658" s="110"/>
      <c r="AW1658" s="110"/>
      <c r="AX1658" s="110"/>
      <c r="AY1658" s="110"/>
      <c r="AZ1658" s="110"/>
      <c r="BA1658" s="110"/>
      <c r="BB1658" s="110"/>
      <c r="BC1658" s="110"/>
      <c r="BD1658" s="110"/>
    </row>
    <row r="1659" spans="1:56" s="108" customFormat="1" x14ac:dyDescent="0.25">
      <c r="A1659" s="11"/>
      <c r="D1659" s="109"/>
      <c r="E1659" s="110"/>
      <c r="F1659" s="110"/>
      <c r="G1659" s="110"/>
      <c r="H1659" s="110"/>
      <c r="I1659" s="110"/>
      <c r="P1659" s="110"/>
      <c r="Q1659" s="110"/>
      <c r="R1659" s="110"/>
      <c r="S1659" s="110"/>
      <c r="T1659" s="110"/>
      <c r="U1659" s="110"/>
      <c r="V1659" s="110"/>
      <c r="W1659" s="110"/>
      <c r="Y1659" s="110"/>
      <c r="Z1659" s="110"/>
      <c r="AK1659" s="110"/>
      <c r="AL1659" s="110"/>
      <c r="AM1659" s="110"/>
      <c r="AN1659" s="110"/>
      <c r="AO1659" s="110"/>
      <c r="AP1659" s="110"/>
      <c r="AQ1659" s="110"/>
      <c r="AR1659" s="110"/>
      <c r="AS1659" s="110"/>
      <c r="AT1659" s="110"/>
      <c r="AU1659" s="110"/>
      <c r="AV1659" s="110"/>
      <c r="AW1659" s="110"/>
      <c r="AX1659" s="110"/>
      <c r="AY1659" s="110"/>
      <c r="AZ1659" s="110"/>
      <c r="BA1659" s="110"/>
      <c r="BB1659" s="110"/>
      <c r="BC1659" s="110"/>
      <c r="BD1659" s="110"/>
    </row>
    <row r="1660" spans="1:56" s="108" customFormat="1" x14ac:dyDescent="0.25">
      <c r="A1660" s="11"/>
      <c r="D1660" s="109"/>
      <c r="E1660" s="110"/>
      <c r="F1660" s="110"/>
      <c r="G1660" s="110"/>
      <c r="H1660" s="110"/>
      <c r="I1660" s="110"/>
      <c r="P1660" s="110"/>
      <c r="Q1660" s="110"/>
      <c r="R1660" s="110"/>
      <c r="S1660" s="110"/>
      <c r="T1660" s="110"/>
      <c r="U1660" s="110"/>
      <c r="V1660" s="110"/>
      <c r="W1660" s="110"/>
      <c r="Y1660" s="110"/>
      <c r="Z1660" s="110"/>
      <c r="AK1660" s="110"/>
      <c r="AL1660" s="110"/>
      <c r="AM1660" s="110"/>
      <c r="AN1660" s="110"/>
      <c r="AO1660" s="110"/>
      <c r="AP1660" s="110"/>
      <c r="AQ1660" s="110"/>
      <c r="AR1660" s="110"/>
      <c r="AS1660" s="110"/>
      <c r="AT1660" s="110"/>
      <c r="AU1660" s="110"/>
      <c r="AV1660" s="110"/>
      <c r="AW1660" s="110"/>
      <c r="AX1660" s="110"/>
      <c r="AY1660" s="110"/>
      <c r="AZ1660" s="110"/>
      <c r="BA1660" s="110"/>
      <c r="BB1660" s="110"/>
      <c r="BC1660" s="110"/>
      <c r="BD1660" s="110"/>
    </row>
    <row r="1661" spans="1:56" s="108" customFormat="1" x14ac:dyDescent="0.25">
      <c r="A1661" s="11"/>
      <c r="D1661" s="109"/>
      <c r="E1661" s="110"/>
      <c r="F1661" s="110"/>
      <c r="G1661" s="110"/>
      <c r="H1661" s="110"/>
      <c r="I1661" s="110"/>
      <c r="P1661" s="110"/>
      <c r="Q1661" s="110"/>
      <c r="R1661" s="110"/>
      <c r="S1661" s="110"/>
      <c r="T1661" s="110"/>
      <c r="U1661" s="110"/>
      <c r="V1661" s="110"/>
      <c r="W1661" s="110"/>
      <c r="Y1661" s="110"/>
      <c r="Z1661" s="110"/>
      <c r="AK1661" s="110"/>
      <c r="AL1661" s="110"/>
      <c r="AM1661" s="110"/>
      <c r="AN1661" s="110"/>
      <c r="AO1661" s="110"/>
      <c r="AP1661" s="110"/>
      <c r="AQ1661" s="110"/>
      <c r="AR1661" s="110"/>
      <c r="AS1661" s="110"/>
      <c r="AT1661" s="110"/>
      <c r="AU1661" s="110"/>
      <c r="AV1661" s="110"/>
      <c r="AW1661" s="110"/>
      <c r="AX1661" s="110"/>
      <c r="AY1661" s="110"/>
      <c r="AZ1661" s="110"/>
      <c r="BA1661" s="110"/>
      <c r="BB1661" s="110"/>
      <c r="BC1661" s="110"/>
      <c r="BD1661" s="110"/>
    </row>
    <row r="1662" spans="1:56" s="108" customFormat="1" x14ac:dyDescent="0.25">
      <c r="A1662" s="11"/>
      <c r="D1662" s="109"/>
      <c r="E1662" s="110"/>
      <c r="F1662" s="110"/>
      <c r="G1662" s="110"/>
      <c r="H1662" s="110"/>
      <c r="I1662" s="110"/>
      <c r="P1662" s="110"/>
      <c r="Q1662" s="110"/>
      <c r="R1662" s="110"/>
      <c r="S1662" s="110"/>
      <c r="T1662" s="110"/>
      <c r="U1662" s="110"/>
      <c r="V1662" s="110"/>
      <c r="W1662" s="110"/>
      <c r="Y1662" s="110"/>
      <c r="Z1662" s="110"/>
      <c r="AK1662" s="110"/>
      <c r="AL1662" s="110"/>
      <c r="AM1662" s="110"/>
      <c r="AN1662" s="110"/>
      <c r="AO1662" s="110"/>
      <c r="AP1662" s="110"/>
      <c r="AQ1662" s="110"/>
      <c r="AR1662" s="110"/>
      <c r="AS1662" s="110"/>
      <c r="AT1662" s="110"/>
      <c r="AU1662" s="110"/>
      <c r="AV1662" s="110"/>
      <c r="AW1662" s="110"/>
      <c r="AX1662" s="110"/>
      <c r="AY1662" s="110"/>
      <c r="AZ1662" s="110"/>
      <c r="BA1662" s="110"/>
      <c r="BB1662" s="110"/>
      <c r="BC1662" s="110"/>
      <c r="BD1662" s="110"/>
    </row>
    <row r="1663" spans="1:56" s="108" customFormat="1" x14ac:dyDescent="0.25">
      <c r="A1663" s="11"/>
      <c r="D1663" s="109"/>
      <c r="E1663" s="110"/>
      <c r="F1663" s="110"/>
      <c r="G1663" s="110"/>
      <c r="H1663" s="110"/>
      <c r="I1663" s="110"/>
      <c r="P1663" s="110"/>
      <c r="Q1663" s="110"/>
      <c r="R1663" s="110"/>
      <c r="S1663" s="110"/>
      <c r="T1663" s="110"/>
      <c r="U1663" s="110"/>
      <c r="V1663" s="110"/>
      <c r="W1663" s="110"/>
      <c r="Y1663" s="110"/>
      <c r="Z1663" s="110"/>
      <c r="AK1663" s="110"/>
      <c r="AL1663" s="110"/>
      <c r="AM1663" s="110"/>
      <c r="AN1663" s="110"/>
      <c r="AO1663" s="110"/>
      <c r="AP1663" s="110"/>
      <c r="AQ1663" s="110"/>
      <c r="AR1663" s="110"/>
      <c r="AS1663" s="110"/>
      <c r="AT1663" s="110"/>
      <c r="AU1663" s="110"/>
      <c r="AV1663" s="110"/>
      <c r="AW1663" s="110"/>
      <c r="AX1663" s="110"/>
      <c r="AY1663" s="110"/>
      <c r="AZ1663" s="110"/>
      <c r="BA1663" s="110"/>
      <c r="BB1663" s="110"/>
      <c r="BC1663" s="110"/>
      <c r="BD1663" s="110"/>
    </row>
    <row r="1664" spans="1:56" s="108" customFormat="1" x14ac:dyDescent="0.25">
      <c r="A1664" s="11"/>
      <c r="D1664" s="109"/>
      <c r="E1664" s="110"/>
      <c r="F1664" s="110"/>
      <c r="G1664" s="110"/>
      <c r="H1664" s="110"/>
      <c r="I1664" s="110"/>
      <c r="P1664" s="110"/>
      <c r="Q1664" s="110"/>
      <c r="R1664" s="110"/>
      <c r="S1664" s="110"/>
      <c r="T1664" s="110"/>
      <c r="U1664" s="110"/>
      <c r="V1664" s="110"/>
      <c r="W1664" s="110"/>
      <c r="Y1664" s="110"/>
      <c r="Z1664" s="110"/>
      <c r="AK1664" s="110"/>
      <c r="AL1664" s="110"/>
      <c r="AM1664" s="110"/>
      <c r="AN1664" s="110"/>
      <c r="AO1664" s="110"/>
      <c r="AP1664" s="110"/>
      <c r="AQ1664" s="110"/>
      <c r="AR1664" s="110"/>
      <c r="AS1664" s="110"/>
      <c r="AT1664" s="110"/>
      <c r="AU1664" s="110"/>
      <c r="AV1664" s="110"/>
      <c r="AW1664" s="110"/>
      <c r="AX1664" s="110"/>
      <c r="AY1664" s="110"/>
      <c r="AZ1664" s="110"/>
      <c r="BA1664" s="110"/>
      <c r="BB1664" s="110"/>
      <c r="BC1664" s="110"/>
      <c r="BD1664" s="110"/>
    </row>
    <row r="1665" spans="1:56" s="108" customFormat="1" x14ac:dyDescent="0.25">
      <c r="A1665" s="11"/>
      <c r="D1665" s="109"/>
      <c r="E1665" s="110"/>
      <c r="F1665" s="110"/>
      <c r="G1665" s="110"/>
      <c r="H1665" s="110"/>
      <c r="I1665" s="110"/>
      <c r="P1665" s="110"/>
      <c r="Q1665" s="110"/>
      <c r="R1665" s="110"/>
      <c r="S1665" s="110"/>
      <c r="T1665" s="110"/>
      <c r="U1665" s="110"/>
      <c r="V1665" s="110"/>
      <c r="W1665" s="110"/>
      <c r="Y1665" s="110"/>
      <c r="Z1665" s="110"/>
      <c r="AK1665" s="110"/>
      <c r="AL1665" s="110"/>
      <c r="AM1665" s="110"/>
      <c r="AN1665" s="110"/>
      <c r="AO1665" s="110"/>
      <c r="AP1665" s="110"/>
      <c r="AQ1665" s="110"/>
      <c r="AR1665" s="110"/>
      <c r="AS1665" s="110"/>
      <c r="AT1665" s="110"/>
      <c r="AU1665" s="110"/>
      <c r="AV1665" s="110"/>
      <c r="AW1665" s="110"/>
      <c r="AX1665" s="110"/>
      <c r="AY1665" s="110"/>
      <c r="AZ1665" s="110"/>
      <c r="BA1665" s="110"/>
      <c r="BB1665" s="110"/>
      <c r="BC1665" s="110"/>
      <c r="BD1665" s="110"/>
    </row>
    <row r="1666" spans="1:56" s="108" customFormat="1" x14ac:dyDescent="0.25">
      <c r="A1666" s="11"/>
      <c r="D1666" s="109"/>
      <c r="E1666" s="110"/>
      <c r="F1666" s="110"/>
      <c r="G1666" s="110"/>
      <c r="H1666" s="110"/>
      <c r="I1666" s="110"/>
      <c r="P1666" s="110"/>
      <c r="Q1666" s="110"/>
      <c r="R1666" s="110"/>
      <c r="S1666" s="110"/>
      <c r="T1666" s="110"/>
      <c r="U1666" s="110"/>
      <c r="V1666" s="110"/>
      <c r="W1666" s="110"/>
      <c r="Y1666" s="110"/>
      <c r="Z1666" s="110"/>
      <c r="AK1666" s="110"/>
      <c r="AL1666" s="110"/>
      <c r="AM1666" s="110"/>
      <c r="AN1666" s="110"/>
      <c r="AO1666" s="110"/>
      <c r="AP1666" s="110"/>
      <c r="AQ1666" s="110"/>
      <c r="AR1666" s="110"/>
      <c r="AS1666" s="110"/>
      <c r="AT1666" s="110"/>
      <c r="AU1666" s="110"/>
      <c r="AV1666" s="110"/>
      <c r="AW1666" s="110"/>
      <c r="AX1666" s="110"/>
      <c r="AY1666" s="110"/>
      <c r="AZ1666" s="110"/>
      <c r="BA1666" s="110"/>
      <c r="BB1666" s="110"/>
      <c r="BC1666" s="110"/>
      <c r="BD1666" s="110"/>
    </row>
    <row r="1667" spans="1:56" s="108" customFormat="1" x14ac:dyDescent="0.25">
      <c r="A1667" s="11"/>
      <c r="D1667" s="109"/>
      <c r="E1667" s="110"/>
      <c r="F1667" s="110"/>
      <c r="G1667" s="110"/>
      <c r="H1667" s="110"/>
      <c r="I1667" s="110"/>
      <c r="P1667" s="110"/>
      <c r="Q1667" s="110"/>
      <c r="R1667" s="110"/>
      <c r="S1667" s="110"/>
      <c r="T1667" s="110"/>
      <c r="U1667" s="110"/>
      <c r="V1667" s="110"/>
      <c r="W1667" s="110"/>
      <c r="Y1667" s="110"/>
      <c r="Z1667" s="110"/>
      <c r="AK1667" s="110"/>
      <c r="AL1667" s="110"/>
      <c r="AM1667" s="110"/>
      <c r="AN1667" s="110"/>
      <c r="AO1667" s="110"/>
      <c r="AP1667" s="110"/>
      <c r="AQ1667" s="110"/>
      <c r="AR1667" s="110"/>
      <c r="AS1667" s="110"/>
      <c r="AT1667" s="110"/>
      <c r="AU1667" s="110"/>
      <c r="AV1667" s="110"/>
      <c r="AW1667" s="110"/>
      <c r="AX1667" s="110"/>
      <c r="AY1667" s="110"/>
      <c r="AZ1667" s="110"/>
      <c r="BA1667" s="110"/>
      <c r="BB1667" s="110"/>
      <c r="BC1667" s="110"/>
      <c r="BD1667" s="110"/>
    </row>
    <row r="1668" spans="1:56" s="108" customFormat="1" x14ac:dyDescent="0.25">
      <c r="A1668" s="11"/>
      <c r="D1668" s="109"/>
      <c r="E1668" s="110"/>
      <c r="F1668" s="110"/>
      <c r="G1668" s="110"/>
      <c r="H1668" s="110"/>
      <c r="I1668" s="110"/>
      <c r="P1668" s="110"/>
      <c r="Q1668" s="110"/>
      <c r="R1668" s="110"/>
      <c r="S1668" s="110"/>
      <c r="T1668" s="110"/>
      <c r="U1668" s="110"/>
      <c r="V1668" s="110"/>
      <c r="W1668" s="110"/>
      <c r="Y1668" s="110"/>
      <c r="Z1668" s="110"/>
      <c r="AK1668" s="110"/>
      <c r="AL1668" s="110"/>
      <c r="AM1668" s="110"/>
      <c r="AN1668" s="110"/>
      <c r="AO1668" s="110"/>
      <c r="AP1668" s="110"/>
      <c r="AQ1668" s="110"/>
      <c r="AR1668" s="110"/>
      <c r="AS1668" s="110"/>
      <c r="AT1668" s="110"/>
      <c r="AU1668" s="110"/>
      <c r="AV1668" s="110"/>
      <c r="AW1668" s="110"/>
      <c r="AX1668" s="110"/>
      <c r="AY1668" s="110"/>
      <c r="AZ1668" s="110"/>
      <c r="BA1668" s="110"/>
      <c r="BB1668" s="110"/>
      <c r="BC1668" s="110"/>
      <c r="BD1668" s="110"/>
    </row>
    <row r="1669" spans="1:56" s="108" customFormat="1" x14ac:dyDescent="0.25">
      <c r="A1669" s="11"/>
      <c r="D1669" s="109"/>
      <c r="E1669" s="110"/>
      <c r="F1669" s="110"/>
      <c r="G1669" s="110"/>
      <c r="H1669" s="110"/>
      <c r="I1669" s="110"/>
      <c r="P1669" s="110"/>
      <c r="Q1669" s="110"/>
      <c r="R1669" s="110"/>
      <c r="S1669" s="110"/>
      <c r="T1669" s="110"/>
      <c r="U1669" s="110"/>
      <c r="V1669" s="110"/>
      <c r="W1669" s="110"/>
      <c r="Y1669" s="110"/>
      <c r="Z1669" s="110"/>
      <c r="AK1669" s="110"/>
      <c r="AL1669" s="110"/>
      <c r="AM1669" s="110"/>
      <c r="AN1669" s="110"/>
      <c r="AO1669" s="110"/>
      <c r="AP1669" s="110"/>
      <c r="AQ1669" s="110"/>
      <c r="AR1669" s="110"/>
      <c r="AS1669" s="110"/>
      <c r="AT1669" s="110"/>
      <c r="AU1669" s="110"/>
      <c r="AV1669" s="110"/>
      <c r="AW1669" s="110"/>
      <c r="AX1669" s="110"/>
      <c r="AY1669" s="110"/>
      <c r="AZ1669" s="110"/>
      <c r="BA1669" s="110"/>
      <c r="BB1669" s="110"/>
      <c r="BC1669" s="110"/>
      <c r="BD1669" s="110"/>
    </row>
    <row r="1670" spans="1:56" s="108" customFormat="1" x14ac:dyDescent="0.25">
      <c r="A1670" s="11"/>
      <c r="D1670" s="109"/>
      <c r="E1670" s="110"/>
      <c r="F1670" s="110"/>
      <c r="G1670" s="110"/>
      <c r="H1670" s="110"/>
      <c r="I1670" s="110"/>
      <c r="P1670" s="110"/>
      <c r="Q1670" s="110"/>
      <c r="R1670" s="110"/>
      <c r="S1670" s="110"/>
      <c r="T1670" s="110"/>
      <c r="U1670" s="110"/>
      <c r="V1670" s="110"/>
      <c r="W1670" s="110"/>
      <c r="Y1670" s="110"/>
      <c r="Z1670" s="110"/>
      <c r="AK1670" s="110"/>
      <c r="AL1670" s="110"/>
      <c r="AM1670" s="110"/>
      <c r="AN1670" s="110"/>
      <c r="AO1670" s="110"/>
      <c r="AP1670" s="110"/>
      <c r="AQ1670" s="110"/>
      <c r="AR1670" s="110"/>
      <c r="AS1670" s="110"/>
      <c r="AT1670" s="110"/>
      <c r="AU1670" s="110"/>
      <c r="AV1670" s="110"/>
      <c r="AW1670" s="110"/>
      <c r="AX1670" s="110"/>
      <c r="AY1670" s="110"/>
      <c r="AZ1670" s="110"/>
      <c r="BA1670" s="110"/>
      <c r="BB1670" s="110"/>
      <c r="BC1670" s="110"/>
      <c r="BD1670" s="110"/>
    </row>
    <row r="1671" spans="1:56" s="108" customFormat="1" x14ac:dyDescent="0.25">
      <c r="A1671" s="11"/>
      <c r="D1671" s="109"/>
      <c r="E1671" s="110"/>
      <c r="F1671" s="110"/>
      <c r="G1671" s="110"/>
      <c r="H1671" s="110"/>
      <c r="I1671" s="110"/>
      <c r="P1671" s="110"/>
      <c r="Q1671" s="110"/>
      <c r="R1671" s="110"/>
      <c r="S1671" s="110"/>
      <c r="T1671" s="110"/>
      <c r="U1671" s="110"/>
      <c r="V1671" s="110"/>
      <c r="W1671" s="110"/>
      <c r="Y1671" s="110"/>
      <c r="Z1671" s="110"/>
      <c r="AK1671" s="110"/>
      <c r="AL1671" s="110"/>
      <c r="AM1671" s="110"/>
      <c r="AN1671" s="110"/>
      <c r="AO1671" s="110"/>
      <c r="AP1671" s="110"/>
      <c r="AQ1671" s="110"/>
      <c r="AR1671" s="110"/>
      <c r="AS1671" s="110"/>
      <c r="AT1671" s="110"/>
      <c r="AU1671" s="110"/>
      <c r="AV1671" s="110"/>
      <c r="AW1671" s="110"/>
      <c r="AX1671" s="110"/>
      <c r="AY1671" s="110"/>
      <c r="AZ1671" s="110"/>
      <c r="BA1671" s="110"/>
      <c r="BB1671" s="110"/>
      <c r="BC1671" s="110"/>
      <c r="BD1671" s="110"/>
    </row>
    <row r="1672" spans="1:56" s="108" customFormat="1" x14ac:dyDescent="0.25">
      <c r="A1672" s="11"/>
      <c r="D1672" s="109"/>
      <c r="E1672" s="110"/>
      <c r="F1672" s="110"/>
      <c r="G1672" s="110"/>
      <c r="H1672" s="110"/>
      <c r="I1672" s="110"/>
      <c r="P1672" s="110"/>
      <c r="Q1672" s="110"/>
      <c r="R1672" s="110"/>
      <c r="S1672" s="110"/>
      <c r="T1672" s="110"/>
      <c r="U1672" s="110"/>
      <c r="V1672" s="110"/>
      <c r="W1672" s="110"/>
      <c r="Y1672" s="110"/>
      <c r="Z1672" s="110"/>
      <c r="AK1672" s="110"/>
      <c r="AL1672" s="110"/>
      <c r="AM1672" s="110"/>
      <c r="AN1672" s="110"/>
      <c r="AO1672" s="110"/>
      <c r="AP1672" s="110"/>
      <c r="AQ1672" s="110"/>
      <c r="AR1672" s="110"/>
      <c r="AS1672" s="110"/>
      <c r="AT1672" s="110"/>
      <c r="AU1672" s="110"/>
      <c r="AV1672" s="110"/>
      <c r="AW1672" s="110"/>
      <c r="AX1672" s="110"/>
      <c r="AY1672" s="110"/>
      <c r="AZ1672" s="110"/>
      <c r="BA1672" s="110"/>
      <c r="BB1672" s="110"/>
      <c r="BC1672" s="110"/>
      <c r="BD1672" s="110"/>
    </row>
    <row r="1673" spans="1:56" s="108" customFormat="1" x14ac:dyDescent="0.25">
      <c r="A1673" s="11"/>
      <c r="D1673" s="109"/>
      <c r="E1673" s="110"/>
      <c r="F1673" s="110"/>
      <c r="G1673" s="110"/>
      <c r="H1673" s="110"/>
      <c r="I1673" s="110"/>
      <c r="P1673" s="110"/>
      <c r="Q1673" s="110"/>
      <c r="R1673" s="110"/>
      <c r="S1673" s="110"/>
      <c r="T1673" s="110"/>
      <c r="U1673" s="110"/>
      <c r="V1673" s="110"/>
      <c r="W1673" s="110"/>
      <c r="Y1673" s="110"/>
      <c r="Z1673" s="110"/>
      <c r="AK1673" s="110"/>
      <c r="AL1673" s="110"/>
      <c r="AM1673" s="110"/>
      <c r="AN1673" s="110"/>
      <c r="AO1673" s="110"/>
      <c r="AP1673" s="110"/>
      <c r="AQ1673" s="110"/>
      <c r="AR1673" s="110"/>
      <c r="AS1673" s="110"/>
      <c r="AT1673" s="110"/>
      <c r="AU1673" s="110"/>
      <c r="AV1673" s="110"/>
      <c r="AW1673" s="110"/>
      <c r="AX1673" s="110"/>
      <c r="AY1673" s="110"/>
      <c r="AZ1673" s="110"/>
      <c r="BA1673" s="110"/>
      <c r="BB1673" s="110"/>
      <c r="BC1673" s="110"/>
      <c r="BD1673" s="110"/>
    </row>
    <row r="1674" spans="1:56" s="108" customFormat="1" x14ac:dyDescent="0.25">
      <c r="A1674" s="11"/>
      <c r="D1674" s="109"/>
      <c r="E1674" s="110"/>
      <c r="F1674" s="110"/>
      <c r="G1674" s="110"/>
      <c r="H1674" s="110"/>
      <c r="I1674" s="110"/>
      <c r="P1674" s="110"/>
      <c r="Q1674" s="110"/>
      <c r="R1674" s="110"/>
      <c r="S1674" s="110"/>
      <c r="T1674" s="110"/>
      <c r="U1674" s="110"/>
      <c r="V1674" s="110"/>
      <c r="W1674" s="110"/>
      <c r="Y1674" s="110"/>
      <c r="Z1674" s="110"/>
      <c r="AK1674" s="110"/>
      <c r="AL1674" s="110"/>
      <c r="AM1674" s="110"/>
      <c r="AN1674" s="110"/>
      <c r="AO1674" s="110"/>
      <c r="AP1674" s="110"/>
      <c r="AQ1674" s="110"/>
      <c r="AR1674" s="110"/>
      <c r="AS1674" s="110"/>
      <c r="AT1674" s="110"/>
      <c r="AU1674" s="110"/>
      <c r="AV1674" s="110"/>
      <c r="AW1674" s="110"/>
      <c r="AX1674" s="110"/>
      <c r="AY1674" s="110"/>
      <c r="AZ1674" s="110"/>
      <c r="BA1674" s="110"/>
      <c r="BB1674" s="110"/>
      <c r="BC1674" s="110"/>
      <c r="BD1674" s="110"/>
    </row>
    <row r="1675" spans="1:56" s="108" customFormat="1" x14ac:dyDescent="0.25">
      <c r="A1675" s="11"/>
      <c r="D1675" s="109"/>
      <c r="E1675" s="110"/>
      <c r="F1675" s="110"/>
      <c r="G1675" s="110"/>
      <c r="H1675" s="110"/>
      <c r="I1675" s="110"/>
      <c r="P1675" s="110"/>
      <c r="Q1675" s="110"/>
      <c r="R1675" s="110"/>
      <c r="S1675" s="110"/>
      <c r="T1675" s="110"/>
      <c r="U1675" s="110"/>
      <c r="V1675" s="110"/>
      <c r="W1675" s="110"/>
      <c r="Y1675" s="110"/>
      <c r="Z1675" s="110"/>
      <c r="AK1675" s="110"/>
      <c r="AL1675" s="110"/>
      <c r="AM1675" s="110"/>
      <c r="AN1675" s="110"/>
      <c r="AO1675" s="110"/>
      <c r="AP1675" s="110"/>
      <c r="AQ1675" s="110"/>
      <c r="AR1675" s="110"/>
      <c r="AS1675" s="110"/>
      <c r="AT1675" s="110"/>
      <c r="AU1675" s="110"/>
      <c r="AV1675" s="110"/>
      <c r="AW1675" s="110"/>
      <c r="AX1675" s="110"/>
      <c r="AY1675" s="110"/>
      <c r="AZ1675" s="110"/>
      <c r="BA1675" s="110"/>
      <c r="BB1675" s="110"/>
      <c r="BC1675" s="110"/>
      <c r="BD1675" s="110"/>
    </row>
    <row r="1676" spans="1:56" s="108" customFormat="1" x14ac:dyDescent="0.25">
      <c r="A1676" s="11"/>
      <c r="D1676" s="109"/>
      <c r="E1676" s="110"/>
      <c r="F1676" s="110"/>
      <c r="G1676" s="110"/>
      <c r="H1676" s="110"/>
      <c r="I1676" s="110"/>
      <c r="P1676" s="110"/>
      <c r="Q1676" s="110"/>
      <c r="R1676" s="110"/>
      <c r="S1676" s="110"/>
      <c r="T1676" s="110"/>
      <c r="U1676" s="110"/>
      <c r="V1676" s="110"/>
      <c r="W1676" s="110"/>
      <c r="Y1676" s="110"/>
      <c r="Z1676" s="110"/>
      <c r="AK1676" s="110"/>
      <c r="AL1676" s="110"/>
      <c r="AM1676" s="110"/>
      <c r="AN1676" s="110"/>
      <c r="AO1676" s="110"/>
      <c r="AP1676" s="110"/>
      <c r="AQ1676" s="110"/>
      <c r="AR1676" s="110"/>
      <c r="AS1676" s="110"/>
      <c r="AT1676" s="110"/>
      <c r="AU1676" s="110"/>
      <c r="AV1676" s="110"/>
      <c r="AW1676" s="110"/>
      <c r="AX1676" s="110"/>
      <c r="AY1676" s="110"/>
      <c r="AZ1676" s="110"/>
      <c r="BA1676" s="110"/>
      <c r="BB1676" s="110"/>
      <c r="BC1676" s="110"/>
      <c r="BD1676" s="110"/>
    </row>
    <row r="1677" spans="1:56" s="108" customFormat="1" x14ac:dyDescent="0.25">
      <c r="A1677" s="11"/>
      <c r="D1677" s="109"/>
      <c r="E1677" s="110"/>
      <c r="F1677" s="110"/>
      <c r="G1677" s="110"/>
      <c r="H1677" s="110"/>
      <c r="I1677" s="110"/>
      <c r="P1677" s="110"/>
      <c r="Q1677" s="110"/>
      <c r="R1677" s="110"/>
      <c r="S1677" s="110"/>
      <c r="T1677" s="110"/>
      <c r="U1677" s="110"/>
      <c r="V1677" s="110"/>
      <c r="W1677" s="110"/>
      <c r="Y1677" s="110"/>
      <c r="Z1677" s="110"/>
      <c r="AK1677" s="110"/>
      <c r="AL1677" s="110"/>
      <c r="AM1677" s="110"/>
      <c r="AN1677" s="110"/>
      <c r="AO1677" s="110"/>
      <c r="AP1677" s="110"/>
      <c r="AQ1677" s="110"/>
      <c r="AR1677" s="110"/>
      <c r="AS1677" s="110"/>
      <c r="AT1677" s="110"/>
      <c r="AU1677" s="110"/>
      <c r="AV1677" s="110"/>
      <c r="AW1677" s="110"/>
      <c r="AX1677" s="110"/>
      <c r="AY1677" s="110"/>
      <c r="AZ1677" s="110"/>
      <c r="BA1677" s="110"/>
      <c r="BB1677" s="110"/>
      <c r="BC1677" s="110"/>
      <c r="BD1677" s="110"/>
    </row>
    <row r="1678" spans="1:56" s="108" customFormat="1" x14ac:dyDescent="0.25">
      <c r="A1678" s="11"/>
      <c r="D1678" s="109"/>
      <c r="E1678" s="110"/>
      <c r="F1678" s="110"/>
      <c r="G1678" s="110"/>
      <c r="H1678" s="110"/>
      <c r="I1678" s="110"/>
      <c r="P1678" s="110"/>
      <c r="Q1678" s="110"/>
      <c r="R1678" s="110"/>
      <c r="S1678" s="110"/>
      <c r="T1678" s="110"/>
      <c r="U1678" s="110"/>
      <c r="V1678" s="110"/>
      <c r="W1678" s="110"/>
      <c r="Y1678" s="110"/>
      <c r="Z1678" s="110"/>
      <c r="AK1678" s="110"/>
      <c r="AL1678" s="110"/>
      <c r="AM1678" s="110"/>
      <c r="AN1678" s="110"/>
      <c r="AO1678" s="110"/>
      <c r="AP1678" s="110"/>
      <c r="AQ1678" s="110"/>
      <c r="AR1678" s="110"/>
      <c r="AS1678" s="110"/>
      <c r="AT1678" s="110"/>
      <c r="AU1678" s="110"/>
      <c r="AV1678" s="110"/>
      <c r="AW1678" s="110"/>
      <c r="AX1678" s="110"/>
      <c r="AY1678" s="110"/>
      <c r="AZ1678" s="110"/>
      <c r="BA1678" s="110"/>
      <c r="BB1678" s="110"/>
      <c r="BC1678" s="110"/>
      <c r="BD1678" s="110"/>
    </row>
    <row r="1679" spans="1:56" s="108" customFormat="1" x14ac:dyDescent="0.25">
      <c r="A1679" s="11"/>
      <c r="D1679" s="109"/>
      <c r="E1679" s="110"/>
      <c r="F1679" s="110"/>
      <c r="G1679" s="110"/>
      <c r="H1679" s="110"/>
      <c r="I1679" s="110"/>
      <c r="P1679" s="110"/>
      <c r="Q1679" s="110"/>
      <c r="R1679" s="110"/>
      <c r="S1679" s="110"/>
      <c r="T1679" s="110"/>
      <c r="U1679" s="110"/>
      <c r="V1679" s="110"/>
      <c r="W1679" s="110"/>
      <c r="Y1679" s="110"/>
      <c r="Z1679" s="110"/>
      <c r="AK1679" s="110"/>
      <c r="AL1679" s="110"/>
      <c r="AM1679" s="110"/>
      <c r="AN1679" s="110"/>
      <c r="AO1679" s="110"/>
      <c r="AP1679" s="110"/>
      <c r="AQ1679" s="110"/>
      <c r="AR1679" s="110"/>
      <c r="AS1679" s="110"/>
      <c r="AT1679" s="110"/>
      <c r="AU1679" s="110"/>
      <c r="AV1679" s="110"/>
      <c r="AW1679" s="110"/>
      <c r="AX1679" s="110"/>
      <c r="AY1679" s="110"/>
      <c r="AZ1679" s="110"/>
      <c r="BA1679" s="110"/>
      <c r="BB1679" s="110"/>
      <c r="BC1679" s="110"/>
      <c r="BD1679" s="110"/>
    </row>
    <row r="1680" spans="1:56" s="108" customFormat="1" x14ac:dyDescent="0.25">
      <c r="A1680" s="11"/>
      <c r="D1680" s="109"/>
      <c r="E1680" s="110"/>
      <c r="F1680" s="110"/>
      <c r="G1680" s="110"/>
      <c r="H1680" s="110"/>
      <c r="I1680" s="110"/>
      <c r="P1680" s="110"/>
      <c r="Q1680" s="110"/>
      <c r="R1680" s="110"/>
      <c r="S1680" s="110"/>
      <c r="T1680" s="110"/>
      <c r="U1680" s="110"/>
      <c r="V1680" s="110"/>
      <c r="W1680" s="110"/>
      <c r="Y1680" s="110"/>
      <c r="Z1680" s="110"/>
      <c r="AK1680" s="110"/>
      <c r="AL1680" s="110"/>
      <c r="AM1680" s="110"/>
      <c r="AN1680" s="110"/>
      <c r="AO1680" s="110"/>
      <c r="AP1680" s="110"/>
      <c r="AQ1680" s="110"/>
      <c r="AR1680" s="110"/>
      <c r="AS1680" s="110"/>
      <c r="AT1680" s="110"/>
      <c r="AU1680" s="110"/>
      <c r="AV1680" s="110"/>
      <c r="AW1680" s="110"/>
      <c r="AX1680" s="110"/>
      <c r="AY1680" s="110"/>
      <c r="AZ1680" s="110"/>
      <c r="BA1680" s="110"/>
      <c r="BB1680" s="110"/>
      <c r="BC1680" s="110"/>
      <c r="BD1680" s="110"/>
    </row>
    <row r="1681" spans="1:56" s="108" customFormat="1" x14ac:dyDescent="0.25">
      <c r="A1681" s="11"/>
      <c r="D1681" s="109"/>
      <c r="E1681" s="110"/>
      <c r="F1681" s="110"/>
      <c r="G1681" s="110"/>
      <c r="H1681" s="110"/>
      <c r="I1681" s="110"/>
      <c r="P1681" s="110"/>
      <c r="Q1681" s="110"/>
      <c r="R1681" s="110"/>
      <c r="S1681" s="110"/>
      <c r="T1681" s="110"/>
      <c r="U1681" s="110"/>
      <c r="V1681" s="110"/>
      <c r="W1681" s="110"/>
      <c r="Y1681" s="110"/>
      <c r="Z1681" s="110"/>
      <c r="AK1681" s="110"/>
      <c r="AL1681" s="110"/>
      <c r="AM1681" s="110"/>
      <c r="AN1681" s="110"/>
      <c r="AO1681" s="110"/>
      <c r="AP1681" s="110"/>
      <c r="AQ1681" s="110"/>
      <c r="AR1681" s="110"/>
      <c r="AS1681" s="110"/>
      <c r="AT1681" s="110"/>
      <c r="AU1681" s="110"/>
      <c r="AV1681" s="110"/>
      <c r="AW1681" s="110"/>
      <c r="AX1681" s="110"/>
      <c r="AY1681" s="110"/>
      <c r="AZ1681" s="110"/>
      <c r="BA1681" s="110"/>
      <c r="BB1681" s="110"/>
      <c r="BC1681" s="110"/>
      <c r="BD1681" s="110"/>
    </row>
    <row r="1682" spans="1:56" s="108" customFormat="1" x14ac:dyDescent="0.25">
      <c r="A1682" s="11"/>
      <c r="D1682" s="109"/>
      <c r="E1682" s="110"/>
      <c r="F1682" s="110"/>
      <c r="G1682" s="110"/>
      <c r="H1682" s="110"/>
      <c r="I1682" s="110"/>
      <c r="P1682" s="110"/>
      <c r="Q1682" s="110"/>
      <c r="R1682" s="110"/>
      <c r="S1682" s="110"/>
      <c r="T1682" s="110"/>
      <c r="U1682" s="110"/>
      <c r="V1682" s="110"/>
      <c r="W1682" s="110"/>
      <c r="Y1682" s="110"/>
      <c r="Z1682" s="110"/>
      <c r="AK1682" s="110"/>
      <c r="AL1682" s="110"/>
      <c r="AM1682" s="110"/>
      <c r="AN1682" s="110"/>
      <c r="AO1682" s="110"/>
      <c r="AP1682" s="110"/>
      <c r="AQ1682" s="110"/>
      <c r="AR1682" s="110"/>
      <c r="AS1682" s="110"/>
      <c r="AT1682" s="110"/>
      <c r="AU1682" s="110"/>
      <c r="AV1682" s="110"/>
      <c r="AW1682" s="110"/>
      <c r="AX1682" s="110"/>
      <c r="AY1682" s="110"/>
      <c r="AZ1682" s="110"/>
      <c r="BA1682" s="110"/>
      <c r="BB1682" s="110"/>
      <c r="BC1682" s="110"/>
      <c r="BD1682" s="110"/>
    </row>
    <row r="1683" spans="1:56" s="108" customFormat="1" x14ac:dyDescent="0.25">
      <c r="A1683" s="11"/>
      <c r="D1683" s="109"/>
      <c r="E1683" s="110"/>
      <c r="F1683" s="110"/>
      <c r="G1683" s="110"/>
      <c r="H1683" s="110"/>
      <c r="I1683" s="110"/>
      <c r="P1683" s="110"/>
      <c r="Q1683" s="110"/>
      <c r="R1683" s="110"/>
      <c r="S1683" s="110"/>
      <c r="T1683" s="110"/>
      <c r="U1683" s="110"/>
      <c r="V1683" s="110"/>
      <c r="W1683" s="110"/>
      <c r="Y1683" s="110"/>
      <c r="Z1683" s="110"/>
      <c r="AK1683" s="110"/>
      <c r="AL1683" s="110"/>
      <c r="AM1683" s="110"/>
      <c r="AN1683" s="110"/>
      <c r="AO1683" s="110"/>
      <c r="AP1683" s="110"/>
      <c r="AQ1683" s="110"/>
      <c r="AR1683" s="110"/>
      <c r="AS1683" s="110"/>
      <c r="AT1683" s="110"/>
      <c r="AU1683" s="110"/>
      <c r="AV1683" s="110"/>
      <c r="AW1683" s="110"/>
      <c r="AX1683" s="110"/>
      <c r="AY1683" s="110"/>
      <c r="AZ1683" s="110"/>
      <c r="BA1683" s="110"/>
      <c r="BB1683" s="110"/>
      <c r="BC1683" s="110"/>
      <c r="BD1683" s="110"/>
    </row>
    <row r="1684" spans="1:56" s="108" customFormat="1" x14ac:dyDescent="0.25">
      <c r="A1684" s="11"/>
      <c r="D1684" s="109"/>
      <c r="E1684" s="110"/>
      <c r="F1684" s="110"/>
      <c r="G1684" s="110"/>
      <c r="H1684" s="110"/>
      <c r="I1684" s="110"/>
      <c r="P1684" s="110"/>
      <c r="Q1684" s="110"/>
      <c r="R1684" s="110"/>
      <c r="S1684" s="110"/>
      <c r="T1684" s="110"/>
      <c r="U1684" s="110"/>
      <c r="V1684" s="110"/>
      <c r="W1684" s="110"/>
      <c r="Y1684" s="110"/>
      <c r="Z1684" s="110"/>
      <c r="AK1684" s="110"/>
      <c r="AL1684" s="110"/>
      <c r="AM1684" s="110"/>
      <c r="AN1684" s="110"/>
      <c r="AO1684" s="110"/>
      <c r="AP1684" s="110"/>
      <c r="AQ1684" s="110"/>
      <c r="AR1684" s="110"/>
      <c r="AS1684" s="110"/>
      <c r="AT1684" s="110"/>
      <c r="AU1684" s="110"/>
      <c r="AV1684" s="110"/>
      <c r="AW1684" s="110"/>
      <c r="AX1684" s="110"/>
      <c r="AY1684" s="110"/>
      <c r="AZ1684" s="110"/>
      <c r="BA1684" s="110"/>
      <c r="BB1684" s="110"/>
      <c r="BC1684" s="110"/>
      <c r="BD1684" s="110"/>
    </row>
    <row r="1685" spans="1:56" s="108" customFormat="1" x14ac:dyDescent="0.25">
      <c r="A1685" s="11"/>
      <c r="D1685" s="109"/>
      <c r="E1685" s="110"/>
      <c r="F1685" s="110"/>
      <c r="G1685" s="110"/>
      <c r="H1685" s="110"/>
      <c r="I1685" s="110"/>
      <c r="P1685" s="110"/>
      <c r="Q1685" s="110"/>
      <c r="R1685" s="110"/>
      <c r="S1685" s="110"/>
      <c r="T1685" s="110"/>
      <c r="U1685" s="110"/>
      <c r="V1685" s="110"/>
      <c r="W1685" s="110"/>
      <c r="Y1685" s="110"/>
      <c r="Z1685" s="110"/>
      <c r="AK1685" s="110"/>
      <c r="AL1685" s="110"/>
      <c r="AM1685" s="110"/>
      <c r="AN1685" s="110"/>
      <c r="AO1685" s="110"/>
      <c r="AP1685" s="110"/>
      <c r="AQ1685" s="110"/>
      <c r="AR1685" s="110"/>
      <c r="AS1685" s="110"/>
      <c r="AT1685" s="110"/>
      <c r="AU1685" s="110"/>
      <c r="AV1685" s="110"/>
      <c r="AW1685" s="110"/>
      <c r="AX1685" s="110"/>
      <c r="AY1685" s="110"/>
      <c r="AZ1685" s="110"/>
      <c r="BA1685" s="110"/>
      <c r="BB1685" s="110"/>
      <c r="BC1685" s="110"/>
      <c r="BD1685" s="110"/>
    </row>
    <row r="1686" spans="1:56" s="108" customFormat="1" x14ac:dyDescent="0.25">
      <c r="A1686" s="11"/>
      <c r="D1686" s="109"/>
      <c r="E1686" s="110"/>
      <c r="F1686" s="110"/>
      <c r="G1686" s="110"/>
      <c r="H1686" s="110"/>
      <c r="I1686" s="110"/>
      <c r="P1686" s="110"/>
      <c r="Q1686" s="110"/>
      <c r="R1686" s="110"/>
      <c r="S1686" s="110"/>
      <c r="T1686" s="110"/>
      <c r="U1686" s="110"/>
      <c r="V1686" s="110"/>
      <c r="W1686" s="110"/>
      <c r="Y1686" s="110"/>
      <c r="Z1686" s="110"/>
      <c r="AK1686" s="110"/>
      <c r="AL1686" s="110"/>
      <c r="AM1686" s="110"/>
      <c r="AN1686" s="110"/>
      <c r="AO1686" s="110"/>
      <c r="AP1686" s="110"/>
      <c r="AQ1686" s="110"/>
      <c r="AR1686" s="110"/>
      <c r="AS1686" s="110"/>
      <c r="AT1686" s="110"/>
      <c r="AU1686" s="110"/>
      <c r="AV1686" s="110"/>
      <c r="AW1686" s="110"/>
      <c r="AX1686" s="110"/>
      <c r="AY1686" s="110"/>
      <c r="AZ1686" s="110"/>
      <c r="BA1686" s="110"/>
      <c r="BB1686" s="110"/>
      <c r="BC1686" s="110"/>
      <c r="BD1686" s="110"/>
    </row>
    <row r="1687" spans="1:56" s="108" customFormat="1" x14ac:dyDescent="0.25">
      <c r="A1687" s="11"/>
      <c r="D1687" s="109"/>
      <c r="E1687" s="110"/>
      <c r="F1687" s="110"/>
      <c r="G1687" s="110"/>
      <c r="H1687" s="110"/>
      <c r="I1687" s="110"/>
      <c r="P1687" s="110"/>
      <c r="Q1687" s="110"/>
      <c r="R1687" s="110"/>
      <c r="S1687" s="110"/>
      <c r="T1687" s="110"/>
      <c r="U1687" s="110"/>
      <c r="V1687" s="110"/>
      <c r="W1687" s="110"/>
      <c r="Y1687" s="110"/>
      <c r="Z1687" s="110"/>
      <c r="AK1687" s="110"/>
      <c r="AL1687" s="110"/>
      <c r="AM1687" s="110"/>
      <c r="AN1687" s="110"/>
      <c r="AO1687" s="110"/>
      <c r="AP1687" s="110"/>
      <c r="AQ1687" s="110"/>
      <c r="AR1687" s="110"/>
      <c r="AS1687" s="110"/>
      <c r="AT1687" s="110"/>
      <c r="AU1687" s="110"/>
      <c r="AV1687" s="110"/>
      <c r="AW1687" s="110"/>
      <c r="AX1687" s="110"/>
      <c r="AY1687" s="110"/>
      <c r="AZ1687" s="110"/>
      <c r="BA1687" s="110"/>
      <c r="BB1687" s="110"/>
      <c r="BC1687" s="110"/>
      <c r="BD1687" s="110"/>
    </row>
    <row r="1688" spans="1:56" s="108" customFormat="1" x14ac:dyDescent="0.25">
      <c r="A1688" s="11"/>
      <c r="D1688" s="109"/>
      <c r="E1688" s="110"/>
      <c r="F1688" s="110"/>
      <c r="G1688" s="110"/>
      <c r="H1688" s="110"/>
      <c r="I1688" s="110"/>
      <c r="P1688" s="110"/>
      <c r="Q1688" s="110"/>
      <c r="R1688" s="110"/>
      <c r="S1688" s="110"/>
      <c r="T1688" s="110"/>
      <c r="U1688" s="110"/>
      <c r="V1688" s="110"/>
      <c r="W1688" s="110"/>
      <c r="Y1688" s="110"/>
      <c r="Z1688" s="110"/>
      <c r="AK1688" s="110"/>
      <c r="AL1688" s="110"/>
      <c r="AM1688" s="110"/>
      <c r="AN1688" s="110"/>
      <c r="AO1688" s="110"/>
      <c r="AP1688" s="110"/>
      <c r="AQ1688" s="110"/>
      <c r="AR1688" s="110"/>
      <c r="AS1688" s="110"/>
      <c r="AT1688" s="110"/>
      <c r="AU1688" s="110"/>
      <c r="AV1688" s="110"/>
      <c r="AW1688" s="110"/>
      <c r="AX1688" s="110"/>
      <c r="AY1688" s="110"/>
      <c r="AZ1688" s="110"/>
      <c r="BA1688" s="110"/>
      <c r="BB1688" s="110"/>
      <c r="BC1688" s="110"/>
      <c r="BD1688" s="110"/>
    </row>
    <row r="1689" spans="1:56" s="108" customFormat="1" x14ac:dyDescent="0.25">
      <c r="A1689" s="11"/>
      <c r="D1689" s="109"/>
      <c r="E1689" s="110"/>
      <c r="F1689" s="110"/>
      <c r="G1689" s="110"/>
      <c r="H1689" s="110"/>
      <c r="I1689" s="110"/>
      <c r="P1689" s="110"/>
      <c r="Q1689" s="110"/>
      <c r="R1689" s="110"/>
      <c r="S1689" s="110"/>
      <c r="T1689" s="110"/>
      <c r="U1689" s="110"/>
      <c r="V1689" s="110"/>
      <c r="W1689" s="110"/>
      <c r="Y1689" s="110"/>
      <c r="Z1689" s="110"/>
      <c r="AK1689" s="110"/>
      <c r="AL1689" s="110"/>
      <c r="AM1689" s="110"/>
      <c r="AN1689" s="110"/>
      <c r="AO1689" s="110"/>
      <c r="AP1689" s="110"/>
      <c r="AQ1689" s="110"/>
      <c r="AR1689" s="110"/>
      <c r="AS1689" s="110"/>
      <c r="AT1689" s="110"/>
      <c r="AU1689" s="110"/>
      <c r="AV1689" s="110"/>
      <c r="AW1689" s="110"/>
      <c r="AX1689" s="110"/>
      <c r="AY1689" s="110"/>
      <c r="AZ1689" s="110"/>
      <c r="BA1689" s="110"/>
      <c r="BB1689" s="110"/>
      <c r="BC1689" s="110"/>
      <c r="BD1689" s="110"/>
    </row>
    <row r="1690" spans="1:56" s="108" customFormat="1" x14ac:dyDescent="0.25">
      <c r="A1690" s="11"/>
      <c r="D1690" s="109"/>
      <c r="E1690" s="110"/>
      <c r="F1690" s="110"/>
      <c r="G1690" s="110"/>
      <c r="H1690" s="110"/>
      <c r="I1690" s="110"/>
      <c r="P1690" s="110"/>
      <c r="Q1690" s="110"/>
      <c r="R1690" s="110"/>
      <c r="S1690" s="110"/>
      <c r="T1690" s="110"/>
      <c r="U1690" s="110"/>
      <c r="V1690" s="110"/>
      <c r="W1690" s="110"/>
      <c r="Y1690" s="110"/>
      <c r="Z1690" s="110"/>
      <c r="AK1690" s="110"/>
      <c r="AL1690" s="110"/>
      <c r="AM1690" s="110"/>
      <c r="AN1690" s="110"/>
      <c r="AO1690" s="110"/>
      <c r="AP1690" s="110"/>
      <c r="AQ1690" s="110"/>
      <c r="AR1690" s="110"/>
      <c r="AS1690" s="110"/>
      <c r="AT1690" s="110"/>
      <c r="AU1690" s="110"/>
      <c r="AV1690" s="110"/>
      <c r="AW1690" s="110"/>
      <c r="AX1690" s="110"/>
      <c r="AY1690" s="110"/>
      <c r="AZ1690" s="110"/>
      <c r="BA1690" s="110"/>
      <c r="BB1690" s="110"/>
      <c r="BC1690" s="110"/>
      <c r="BD1690" s="110"/>
    </row>
    <row r="1691" spans="1:56" s="108" customFormat="1" x14ac:dyDescent="0.25">
      <c r="A1691" s="11"/>
      <c r="D1691" s="109"/>
      <c r="E1691" s="110"/>
      <c r="F1691" s="110"/>
      <c r="G1691" s="110"/>
      <c r="H1691" s="110"/>
      <c r="I1691" s="110"/>
      <c r="P1691" s="110"/>
      <c r="Q1691" s="110"/>
      <c r="R1691" s="110"/>
      <c r="S1691" s="110"/>
      <c r="T1691" s="110"/>
      <c r="U1691" s="110"/>
      <c r="V1691" s="110"/>
      <c r="W1691" s="110"/>
      <c r="Y1691" s="110"/>
      <c r="Z1691" s="110"/>
      <c r="AK1691" s="110"/>
      <c r="AL1691" s="110"/>
      <c r="AM1691" s="110"/>
      <c r="AN1691" s="110"/>
      <c r="AO1691" s="110"/>
      <c r="AP1691" s="110"/>
      <c r="AQ1691" s="110"/>
      <c r="AR1691" s="110"/>
      <c r="AS1691" s="110"/>
      <c r="AT1691" s="110"/>
      <c r="AU1691" s="110"/>
      <c r="AV1691" s="110"/>
      <c r="AW1691" s="110"/>
      <c r="AX1691" s="110"/>
      <c r="AY1691" s="110"/>
      <c r="AZ1691" s="110"/>
      <c r="BA1691" s="110"/>
      <c r="BB1691" s="110"/>
      <c r="BC1691" s="110"/>
      <c r="BD1691" s="110"/>
    </row>
    <row r="1692" spans="1:56" s="108" customFormat="1" x14ac:dyDescent="0.25">
      <c r="A1692" s="11"/>
      <c r="D1692" s="109"/>
      <c r="E1692" s="110"/>
      <c r="F1692" s="110"/>
      <c r="G1692" s="110"/>
      <c r="H1692" s="110"/>
      <c r="I1692" s="110"/>
      <c r="P1692" s="110"/>
      <c r="Q1692" s="110"/>
      <c r="R1692" s="110"/>
      <c r="S1692" s="110"/>
      <c r="T1692" s="110"/>
      <c r="U1692" s="110"/>
      <c r="V1692" s="110"/>
      <c r="W1692" s="110"/>
      <c r="Y1692" s="110"/>
      <c r="Z1692" s="110"/>
      <c r="AK1692" s="110"/>
      <c r="AL1692" s="110"/>
      <c r="AM1692" s="110"/>
      <c r="AN1692" s="110"/>
      <c r="AO1692" s="110"/>
      <c r="AP1692" s="110"/>
      <c r="AQ1692" s="110"/>
      <c r="AR1692" s="110"/>
      <c r="AS1692" s="110"/>
      <c r="AT1692" s="110"/>
      <c r="AU1692" s="110"/>
      <c r="AV1692" s="110"/>
      <c r="AW1692" s="110"/>
      <c r="AX1692" s="110"/>
      <c r="AY1692" s="110"/>
      <c r="AZ1692" s="110"/>
      <c r="BA1692" s="110"/>
      <c r="BB1692" s="110"/>
      <c r="BC1692" s="110"/>
      <c r="BD1692" s="110"/>
    </row>
    <row r="1693" spans="1:56" s="108" customFormat="1" x14ac:dyDescent="0.25">
      <c r="A1693" s="11"/>
      <c r="D1693" s="109"/>
      <c r="E1693" s="110"/>
      <c r="F1693" s="110"/>
      <c r="G1693" s="110"/>
      <c r="H1693" s="110"/>
      <c r="I1693" s="110"/>
      <c r="P1693" s="110"/>
      <c r="Q1693" s="110"/>
      <c r="R1693" s="110"/>
      <c r="S1693" s="110"/>
      <c r="T1693" s="110"/>
      <c r="U1693" s="110"/>
      <c r="V1693" s="110"/>
      <c r="W1693" s="110"/>
      <c r="Y1693" s="110"/>
      <c r="Z1693" s="110"/>
      <c r="AK1693" s="110"/>
      <c r="AL1693" s="110"/>
      <c r="AM1693" s="110"/>
      <c r="AN1693" s="110"/>
      <c r="AO1693" s="110"/>
      <c r="AP1693" s="110"/>
      <c r="AQ1693" s="110"/>
      <c r="AR1693" s="110"/>
      <c r="AS1693" s="110"/>
      <c r="AT1693" s="110"/>
      <c r="AU1693" s="110"/>
      <c r="AV1693" s="110"/>
      <c r="AW1693" s="110"/>
      <c r="AX1693" s="110"/>
      <c r="AY1693" s="110"/>
      <c r="AZ1693" s="110"/>
      <c r="BA1693" s="110"/>
      <c r="BB1693" s="110"/>
      <c r="BC1693" s="110"/>
      <c r="BD1693" s="110"/>
    </row>
    <row r="1694" spans="1:56" s="108" customFormat="1" x14ac:dyDescent="0.25">
      <c r="A1694" s="11"/>
      <c r="D1694" s="109"/>
      <c r="E1694" s="110"/>
      <c r="F1694" s="110"/>
      <c r="G1694" s="110"/>
      <c r="H1694" s="110"/>
      <c r="I1694" s="110"/>
      <c r="P1694" s="110"/>
      <c r="Q1694" s="110"/>
      <c r="R1694" s="110"/>
      <c r="S1694" s="110"/>
      <c r="T1694" s="110"/>
      <c r="U1694" s="110"/>
      <c r="V1694" s="110"/>
      <c r="W1694" s="110"/>
      <c r="Y1694" s="110"/>
      <c r="Z1694" s="110"/>
      <c r="AK1694" s="110"/>
      <c r="AL1694" s="110"/>
      <c r="AM1694" s="110"/>
      <c r="AN1694" s="110"/>
      <c r="AO1694" s="110"/>
      <c r="AP1694" s="110"/>
      <c r="AQ1694" s="110"/>
      <c r="AR1694" s="110"/>
      <c r="AS1694" s="110"/>
      <c r="AT1694" s="110"/>
      <c r="AU1694" s="110"/>
      <c r="AV1694" s="110"/>
      <c r="AW1694" s="110"/>
      <c r="AX1694" s="110"/>
      <c r="AY1694" s="110"/>
      <c r="AZ1694" s="110"/>
      <c r="BA1694" s="110"/>
      <c r="BB1694" s="110"/>
      <c r="BC1694" s="110"/>
      <c r="BD1694" s="110"/>
    </row>
    <row r="1695" spans="1:56" s="108" customFormat="1" x14ac:dyDescent="0.25">
      <c r="A1695" s="11"/>
      <c r="D1695" s="109"/>
      <c r="E1695" s="110"/>
      <c r="F1695" s="110"/>
      <c r="G1695" s="110"/>
      <c r="H1695" s="110"/>
      <c r="I1695" s="110"/>
      <c r="P1695" s="110"/>
      <c r="Q1695" s="110"/>
      <c r="R1695" s="110"/>
      <c r="S1695" s="110"/>
      <c r="T1695" s="110"/>
      <c r="U1695" s="110"/>
      <c r="V1695" s="110"/>
      <c r="W1695" s="110"/>
      <c r="Y1695" s="110"/>
      <c r="Z1695" s="110"/>
      <c r="AK1695" s="110"/>
      <c r="AL1695" s="110"/>
      <c r="AM1695" s="110"/>
      <c r="AN1695" s="110"/>
      <c r="AO1695" s="110"/>
      <c r="AP1695" s="110"/>
      <c r="AQ1695" s="110"/>
      <c r="AR1695" s="110"/>
      <c r="AS1695" s="110"/>
      <c r="AT1695" s="110"/>
      <c r="AU1695" s="110"/>
      <c r="AV1695" s="110"/>
      <c r="AW1695" s="110"/>
      <c r="AX1695" s="110"/>
      <c r="AY1695" s="110"/>
      <c r="AZ1695" s="110"/>
      <c r="BA1695" s="110"/>
      <c r="BB1695" s="110"/>
      <c r="BC1695" s="110"/>
      <c r="BD1695" s="110"/>
    </row>
    <row r="1696" spans="1:56" s="108" customFormat="1" x14ac:dyDescent="0.25">
      <c r="A1696" s="11"/>
      <c r="D1696" s="109"/>
      <c r="E1696" s="110"/>
      <c r="F1696" s="110"/>
      <c r="G1696" s="110"/>
      <c r="H1696" s="110"/>
      <c r="I1696" s="110"/>
      <c r="P1696" s="110"/>
      <c r="Q1696" s="110"/>
      <c r="R1696" s="110"/>
      <c r="S1696" s="110"/>
      <c r="T1696" s="110"/>
      <c r="U1696" s="110"/>
      <c r="V1696" s="110"/>
      <c r="W1696" s="110"/>
      <c r="Y1696" s="110"/>
      <c r="Z1696" s="110"/>
      <c r="AK1696" s="110"/>
      <c r="AL1696" s="110"/>
      <c r="AM1696" s="110"/>
      <c r="AN1696" s="110"/>
      <c r="AO1696" s="110"/>
      <c r="AP1696" s="110"/>
      <c r="AQ1696" s="110"/>
      <c r="AR1696" s="110"/>
      <c r="AS1696" s="110"/>
      <c r="AT1696" s="110"/>
      <c r="AU1696" s="110"/>
      <c r="AV1696" s="110"/>
      <c r="AW1696" s="110"/>
      <c r="AX1696" s="110"/>
      <c r="AY1696" s="110"/>
      <c r="AZ1696" s="110"/>
      <c r="BA1696" s="110"/>
      <c r="BB1696" s="110"/>
      <c r="BC1696" s="110"/>
      <c r="BD1696" s="110"/>
    </row>
    <row r="1697" spans="1:56" s="108" customFormat="1" x14ac:dyDescent="0.25">
      <c r="A1697" s="11"/>
      <c r="D1697" s="109"/>
      <c r="E1697" s="110"/>
      <c r="F1697" s="110"/>
      <c r="G1697" s="110"/>
      <c r="H1697" s="110"/>
      <c r="I1697" s="110"/>
      <c r="P1697" s="110"/>
      <c r="Q1697" s="110"/>
      <c r="R1697" s="110"/>
      <c r="S1697" s="110"/>
      <c r="T1697" s="110"/>
      <c r="U1697" s="110"/>
      <c r="V1697" s="110"/>
      <c r="W1697" s="110"/>
      <c r="Y1697" s="110"/>
      <c r="Z1697" s="110"/>
      <c r="AK1697" s="110"/>
      <c r="AL1697" s="110"/>
      <c r="AM1697" s="110"/>
      <c r="AN1697" s="110"/>
      <c r="AO1697" s="110"/>
      <c r="AP1697" s="110"/>
      <c r="AQ1697" s="110"/>
      <c r="AR1697" s="110"/>
      <c r="AS1697" s="110"/>
      <c r="AT1697" s="110"/>
      <c r="AU1697" s="110"/>
      <c r="AV1697" s="110"/>
      <c r="AW1697" s="110"/>
      <c r="AX1697" s="110"/>
      <c r="AY1697" s="110"/>
      <c r="AZ1697" s="110"/>
      <c r="BA1697" s="110"/>
      <c r="BB1697" s="110"/>
      <c r="BC1697" s="110"/>
      <c r="BD1697" s="110"/>
    </row>
    <row r="1698" spans="1:56" s="108" customFormat="1" x14ac:dyDescent="0.25">
      <c r="A1698" s="11"/>
      <c r="D1698" s="109"/>
      <c r="E1698" s="110"/>
      <c r="F1698" s="110"/>
      <c r="G1698" s="110"/>
      <c r="H1698" s="110"/>
      <c r="I1698" s="110"/>
      <c r="P1698" s="110"/>
      <c r="Q1698" s="110"/>
      <c r="R1698" s="110"/>
      <c r="S1698" s="110"/>
      <c r="T1698" s="110"/>
      <c r="U1698" s="110"/>
      <c r="V1698" s="110"/>
      <c r="W1698" s="110"/>
      <c r="Y1698" s="110"/>
      <c r="Z1698" s="110"/>
      <c r="AK1698" s="110"/>
      <c r="AL1698" s="110"/>
      <c r="AM1698" s="110"/>
      <c r="AN1698" s="110"/>
      <c r="AO1698" s="110"/>
      <c r="AP1698" s="110"/>
      <c r="AQ1698" s="110"/>
      <c r="AR1698" s="110"/>
      <c r="AS1698" s="110"/>
      <c r="AT1698" s="110"/>
      <c r="AU1698" s="110"/>
      <c r="AV1698" s="110"/>
      <c r="AW1698" s="110"/>
      <c r="AX1698" s="110"/>
      <c r="AY1698" s="110"/>
      <c r="AZ1698" s="110"/>
      <c r="BA1698" s="110"/>
      <c r="BB1698" s="110"/>
      <c r="BC1698" s="110"/>
      <c r="BD1698" s="110"/>
    </row>
    <row r="1699" spans="1:56" s="108" customFormat="1" x14ac:dyDescent="0.25">
      <c r="A1699" s="11"/>
      <c r="D1699" s="109"/>
      <c r="E1699" s="110"/>
      <c r="F1699" s="110"/>
      <c r="G1699" s="110"/>
      <c r="H1699" s="110"/>
      <c r="I1699" s="110"/>
      <c r="P1699" s="110"/>
      <c r="Q1699" s="110"/>
      <c r="R1699" s="110"/>
      <c r="S1699" s="110"/>
      <c r="T1699" s="110"/>
      <c r="U1699" s="110"/>
      <c r="V1699" s="110"/>
      <c r="W1699" s="110"/>
      <c r="Y1699" s="110"/>
      <c r="Z1699" s="110"/>
      <c r="AK1699" s="110"/>
      <c r="AL1699" s="110"/>
      <c r="AM1699" s="110"/>
      <c r="AN1699" s="110"/>
      <c r="AO1699" s="110"/>
      <c r="AP1699" s="110"/>
      <c r="AQ1699" s="110"/>
      <c r="AR1699" s="110"/>
      <c r="AS1699" s="110"/>
      <c r="AT1699" s="110"/>
      <c r="AU1699" s="110"/>
      <c r="AV1699" s="110"/>
      <c r="AW1699" s="110"/>
      <c r="AX1699" s="110"/>
      <c r="AY1699" s="110"/>
      <c r="AZ1699" s="110"/>
      <c r="BA1699" s="110"/>
      <c r="BB1699" s="110"/>
      <c r="BC1699" s="110"/>
      <c r="BD1699" s="110"/>
    </row>
    <row r="1700" spans="1:56" s="108" customFormat="1" x14ac:dyDescent="0.25">
      <c r="A1700" s="11"/>
      <c r="D1700" s="109"/>
      <c r="E1700" s="110"/>
      <c r="F1700" s="110"/>
      <c r="G1700" s="110"/>
      <c r="H1700" s="110"/>
      <c r="I1700" s="110"/>
      <c r="P1700" s="110"/>
      <c r="Q1700" s="110"/>
      <c r="R1700" s="110"/>
      <c r="S1700" s="110"/>
      <c r="T1700" s="110"/>
      <c r="U1700" s="110"/>
      <c r="V1700" s="110"/>
      <c r="W1700" s="110"/>
      <c r="Y1700" s="110"/>
      <c r="Z1700" s="110"/>
      <c r="AK1700" s="110"/>
      <c r="AL1700" s="110"/>
      <c r="AM1700" s="110"/>
      <c r="AN1700" s="110"/>
      <c r="AO1700" s="110"/>
      <c r="AP1700" s="110"/>
      <c r="AQ1700" s="110"/>
      <c r="AR1700" s="110"/>
      <c r="AS1700" s="110"/>
      <c r="AT1700" s="110"/>
      <c r="AU1700" s="110"/>
      <c r="AV1700" s="110"/>
      <c r="AW1700" s="110"/>
      <c r="AX1700" s="110"/>
      <c r="AY1700" s="110"/>
      <c r="AZ1700" s="110"/>
      <c r="BA1700" s="110"/>
      <c r="BB1700" s="110"/>
      <c r="BC1700" s="110"/>
      <c r="BD1700" s="110"/>
    </row>
    <row r="1701" spans="1:56" s="108" customFormat="1" x14ac:dyDescent="0.25">
      <c r="A1701" s="11"/>
      <c r="D1701" s="109"/>
      <c r="E1701" s="110"/>
      <c r="F1701" s="110"/>
      <c r="G1701" s="110"/>
      <c r="H1701" s="110"/>
      <c r="I1701" s="110"/>
      <c r="P1701" s="110"/>
      <c r="Q1701" s="110"/>
      <c r="R1701" s="110"/>
      <c r="S1701" s="110"/>
      <c r="T1701" s="110"/>
      <c r="U1701" s="110"/>
      <c r="V1701" s="110"/>
      <c r="W1701" s="110"/>
      <c r="Y1701" s="110"/>
      <c r="Z1701" s="110"/>
      <c r="AK1701" s="110"/>
      <c r="AL1701" s="110"/>
      <c r="AM1701" s="110"/>
      <c r="AN1701" s="110"/>
      <c r="AO1701" s="110"/>
      <c r="AP1701" s="110"/>
      <c r="AQ1701" s="110"/>
      <c r="AR1701" s="110"/>
      <c r="AS1701" s="110"/>
      <c r="AT1701" s="110"/>
      <c r="AU1701" s="110"/>
      <c r="AV1701" s="110"/>
      <c r="AW1701" s="110"/>
      <c r="AX1701" s="110"/>
      <c r="AY1701" s="110"/>
      <c r="AZ1701" s="110"/>
      <c r="BA1701" s="110"/>
      <c r="BB1701" s="110"/>
      <c r="BC1701" s="110"/>
      <c r="BD1701" s="110"/>
    </row>
    <row r="1702" spans="1:56" s="108" customFormat="1" x14ac:dyDescent="0.25">
      <c r="A1702" s="11"/>
      <c r="D1702" s="109"/>
      <c r="E1702" s="110"/>
      <c r="F1702" s="110"/>
      <c r="G1702" s="110"/>
      <c r="H1702" s="110"/>
      <c r="I1702" s="110"/>
      <c r="P1702" s="110"/>
      <c r="Q1702" s="110"/>
      <c r="R1702" s="110"/>
      <c r="S1702" s="110"/>
      <c r="T1702" s="110"/>
      <c r="U1702" s="110"/>
      <c r="V1702" s="110"/>
      <c r="W1702" s="110"/>
      <c r="Y1702" s="110"/>
      <c r="Z1702" s="110"/>
      <c r="AK1702" s="110"/>
      <c r="AL1702" s="110"/>
      <c r="AM1702" s="110"/>
      <c r="AN1702" s="110"/>
      <c r="AO1702" s="110"/>
      <c r="AP1702" s="110"/>
      <c r="AQ1702" s="110"/>
      <c r="AR1702" s="110"/>
      <c r="AS1702" s="110"/>
      <c r="AT1702" s="110"/>
      <c r="AU1702" s="110"/>
      <c r="AV1702" s="110"/>
      <c r="AW1702" s="110"/>
      <c r="AX1702" s="110"/>
      <c r="AY1702" s="110"/>
      <c r="AZ1702" s="110"/>
      <c r="BA1702" s="110"/>
      <c r="BB1702" s="110"/>
      <c r="BC1702" s="110"/>
      <c r="BD1702" s="110"/>
    </row>
    <row r="1703" spans="1:56" s="108" customFormat="1" x14ac:dyDescent="0.25">
      <c r="A1703" s="11"/>
      <c r="D1703" s="109"/>
      <c r="E1703" s="110"/>
      <c r="F1703" s="110"/>
      <c r="G1703" s="110"/>
      <c r="H1703" s="110"/>
      <c r="I1703" s="110"/>
      <c r="P1703" s="110"/>
      <c r="Q1703" s="110"/>
      <c r="R1703" s="110"/>
      <c r="S1703" s="110"/>
      <c r="T1703" s="110"/>
      <c r="U1703" s="110"/>
      <c r="V1703" s="110"/>
      <c r="W1703" s="110"/>
      <c r="Y1703" s="110"/>
      <c r="Z1703" s="110"/>
      <c r="AK1703" s="110"/>
      <c r="AL1703" s="110"/>
      <c r="AM1703" s="110"/>
      <c r="AN1703" s="110"/>
      <c r="AO1703" s="110"/>
      <c r="AP1703" s="110"/>
      <c r="AQ1703" s="110"/>
      <c r="AR1703" s="110"/>
      <c r="AS1703" s="110"/>
      <c r="AT1703" s="110"/>
      <c r="AU1703" s="110"/>
      <c r="AV1703" s="110"/>
      <c r="AW1703" s="110"/>
      <c r="AX1703" s="110"/>
      <c r="AY1703" s="110"/>
      <c r="AZ1703" s="110"/>
      <c r="BA1703" s="110"/>
      <c r="BB1703" s="110"/>
      <c r="BC1703" s="110"/>
      <c r="BD1703" s="110"/>
    </row>
    <row r="1704" spans="1:56" s="108" customFormat="1" x14ac:dyDescent="0.25">
      <c r="A1704" s="11"/>
      <c r="D1704" s="109"/>
      <c r="E1704" s="110"/>
      <c r="F1704" s="110"/>
      <c r="G1704" s="110"/>
      <c r="H1704" s="110"/>
      <c r="I1704" s="110"/>
      <c r="P1704" s="110"/>
      <c r="Q1704" s="110"/>
      <c r="R1704" s="110"/>
      <c r="S1704" s="110"/>
      <c r="T1704" s="110"/>
      <c r="U1704" s="110"/>
      <c r="V1704" s="110"/>
      <c r="W1704" s="110"/>
      <c r="Y1704" s="110"/>
      <c r="Z1704" s="110"/>
      <c r="AK1704" s="110"/>
      <c r="AL1704" s="110"/>
      <c r="AM1704" s="110"/>
      <c r="AN1704" s="110"/>
      <c r="AO1704" s="110"/>
      <c r="AP1704" s="110"/>
      <c r="AQ1704" s="110"/>
      <c r="AR1704" s="110"/>
      <c r="AS1704" s="110"/>
      <c r="AT1704" s="110"/>
      <c r="AU1704" s="110"/>
      <c r="AV1704" s="110"/>
      <c r="AW1704" s="110"/>
      <c r="AX1704" s="110"/>
      <c r="AY1704" s="110"/>
      <c r="AZ1704" s="110"/>
      <c r="BA1704" s="110"/>
      <c r="BB1704" s="110"/>
      <c r="BC1704" s="110"/>
      <c r="BD1704" s="110"/>
    </row>
    <row r="1705" spans="1:56" s="108" customFormat="1" x14ac:dyDescent="0.25">
      <c r="A1705" s="11"/>
      <c r="D1705" s="109"/>
      <c r="E1705" s="110"/>
      <c r="F1705" s="110"/>
      <c r="G1705" s="110"/>
      <c r="H1705" s="110"/>
      <c r="I1705" s="110"/>
      <c r="P1705" s="110"/>
      <c r="Q1705" s="110"/>
      <c r="R1705" s="110"/>
      <c r="S1705" s="110"/>
      <c r="T1705" s="110"/>
      <c r="U1705" s="110"/>
      <c r="V1705" s="110"/>
      <c r="W1705" s="110"/>
      <c r="Y1705" s="110"/>
      <c r="Z1705" s="110"/>
      <c r="AK1705" s="110"/>
      <c r="AL1705" s="110"/>
      <c r="AM1705" s="110"/>
      <c r="AN1705" s="110"/>
      <c r="AO1705" s="110"/>
      <c r="AP1705" s="110"/>
      <c r="AQ1705" s="110"/>
      <c r="AR1705" s="110"/>
      <c r="AS1705" s="110"/>
      <c r="AT1705" s="110"/>
      <c r="AU1705" s="110"/>
      <c r="AV1705" s="110"/>
      <c r="AW1705" s="110"/>
      <c r="AX1705" s="110"/>
      <c r="AY1705" s="110"/>
      <c r="AZ1705" s="110"/>
      <c r="BA1705" s="110"/>
      <c r="BB1705" s="110"/>
      <c r="BC1705" s="110"/>
      <c r="BD1705" s="110"/>
    </row>
    <row r="1706" spans="1:56" s="108" customFormat="1" x14ac:dyDescent="0.25">
      <c r="A1706" s="11"/>
      <c r="D1706" s="109"/>
      <c r="E1706" s="110"/>
      <c r="F1706" s="110"/>
      <c r="G1706" s="110"/>
      <c r="H1706" s="110"/>
      <c r="I1706" s="110"/>
      <c r="P1706" s="110"/>
      <c r="Q1706" s="110"/>
      <c r="R1706" s="110"/>
      <c r="S1706" s="110"/>
      <c r="T1706" s="110"/>
      <c r="U1706" s="110"/>
      <c r="V1706" s="110"/>
      <c r="W1706" s="110"/>
      <c r="Y1706" s="110"/>
      <c r="Z1706" s="110"/>
      <c r="AK1706" s="110"/>
      <c r="AL1706" s="110"/>
      <c r="AM1706" s="110"/>
      <c r="AN1706" s="110"/>
      <c r="AO1706" s="110"/>
      <c r="AP1706" s="110"/>
      <c r="AQ1706" s="110"/>
      <c r="AR1706" s="110"/>
      <c r="AS1706" s="110"/>
      <c r="AT1706" s="110"/>
      <c r="AU1706" s="110"/>
      <c r="AV1706" s="110"/>
      <c r="AW1706" s="110"/>
      <c r="AX1706" s="110"/>
      <c r="AY1706" s="110"/>
      <c r="AZ1706" s="110"/>
      <c r="BA1706" s="110"/>
      <c r="BB1706" s="110"/>
      <c r="BC1706" s="110"/>
      <c r="BD1706" s="110"/>
    </row>
    <row r="1707" spans="1:56" s="108" customFormat="1" x14ac:dyDescent="0.25">
      <c r="A1707" s="11"/>
      <c r="D1707" s="109"/>
      <c r="E1707" s="110"/>
      <c r="F1707" s="110"/>
      <c r="G1707" s="110"/>
      <c r="H1707" s="110"/>
      <c r="I1707" s="110"/>
      <c r="P1707" s="110"/>
      <c r="Q1707" s="110"/>
      <c r="R1707" s="110"/>
      <c r="S1707" s="110"/>
      <c r="T1707" s="110"/>
      <c r="U1707" s="110"/>
      <c r="V1707" s="110"/>
      <c r="W1707" s="110"/>
      <c r="Y1707" s="110"/>
      <c r="Z1707" s="110"/>
      <c r="AK1707" s="110"/>
      <c r="AL1707" s="110"/>
      <c r="AM1707" s="110"/>
      <c r="AN1707" s="110"/>
      <c r="AO1707" s="110"/>
      <c r="AP1707" s="110"/>
      <c r="AQ1707" s="110"/>
      <c r="AR1707" s="110"/>
      <c r="AS1707" s="110"/>
      <c r="AT1707" s="110"/>
      <c r="AU1707" s="110"/>
      <c r="AV1707" s="110"/>
      <c r="AW1707" s="110"/>
      <c r="AX1707" s="110"/>
      <c r="AY1707" s="110"/>
      <c r="AZ1707" s="110"/>
      <c r="BA1707" s="110"/>
      <c r="BB1707" s="110"/>
      <c r="BC1707" s="110"/>
      <c r="BD1707" s="110"/>
    </row>
    <row r="1708" spans="1:56" s="108" customFormat="1" x14ac:dyDescent="0.25">
      <c r="A1708" s="11"/>
      <c r="D1708" s="109"/>
      <c r="E1708" s="110"/>
      <c r="F1708" s="110"/>
      <c r="G1708" s="110"/>
      <c r="H1708" s="110"/>
      <c r="I1708" s="110"/>
      <c r="P1708" s="110"/>
      <c r="Q1708" s="110"/>
      <c r="R1708" s="110"/>
      <c r="S1708" s="110"/>
      <c r="T1708" s="110"/>
      <c r="U1708" s="110"/>
      <c r="V1708" s="110"/>
      <c r="W1708" s="110"/>
      <c r="Y1708" s="110"/>
      <c r="Z1708" s="110"/>
      <c r="AK1708" s="110"/>
      <c r="AL1708" s="110"/>
      <c r="AM1708" s="110"/>
      <c r="AN1708" s="110"/>
      <c r="AO1708" s="110"/>
      <c r="AP1708" s="110"/>
      <c r="AQ1708" s="110"/>
      <c r="AR1708" s="110"/>
      <c r="AS1708" s="110"/>
      <c r="AT1708" s="110"/>
      <c r="AU1708" s="110"/>
      <c r="AV1708" s="110"/>
      <c r="AW1708" s="110"/>
      <c r="AX1708" s="110"/>
      <c r="AY1708" s="110"/>
      <c r="AZ1708" s="110"/>
      <c r="BA1708" s="110"/>
      <c r="BB1708" s="110"/>
      <c r="BC1708" s="110"/>
      <c r="BD1708" s="110"/>
    </row>
    <row r="1709" spans="1:56" s="108" customFormat="1" x14ac:dyDescent="0.25">
      <c r="A1709" s="11"/>
      <c r="D1709" s="109"/>
      <c r="E1709" s="110"/>
      <c r="F1709" s="110"/>
      <c r="G1709" s="110"/>
      <c r="H1709" s="110"/>
      <c r="I1709" s="110"/>
      <c r="P1709" s="110"/>
      <c r="Q1709" s="110"/>
      <c r="R1709" s="110"/>
      <c r="S1709" s="110"/>
      <c r="T1709" s="110"/>
      <c r="U1709" s="110"/>
      <c r="V1709" s="110"/>
      <c r="W1709" s="110"/>
      <c r="Y1709" s="110"/>
      <c r="Z1709" s="110"/>
      <c r="AK1709" s="110"/>
      <c r="AL1709" s="110"/>
      <c r="AM1709" s="110"/>
      <c r="AN1709" s="110"/>
      <c r="AO1709" s="110"/>
      <c r="AP1709" s="110"/>
      <c r="AQ1709" s="110"/>
      <c r="AR1709" s="110"/>
      <c r="AS1709" s="110"/>
      <c r="AT1709" s="110"/>
      <c r="AU1709" s="110"/>
      <c r="AV1709" s="110"/>
      <c r="AW1709" s="110"/>
      <c r="AX1709" s="110"/>
      <c r="AY1709" s="110"/>
      <c r="AZ1709" s="110"/>
      <c r="BA1709" s="110"/>
      <c r="BB1709" s="110"/>
      <c r="BC1709" s="110"/>
      <c r="BD1709" s="110"/>
    </row>
    <row r="1710" spans="1:56" s="108" customFormat="1" x14ac:dyDescent="0.25">
      <c r="A1710" s="11"/>
      <c r="D1710" s="109"/>
      <c r="E1710" s="110"/>
      <c r="F1710" s="110"/>
      <c r="G1710" s="110"/>
      <c r="H1710" s="110"/>
      <c r="I1710" s="110"/>
      <c r="P1710" s="110"/>
      <c r="Q1710" s="110"/>
      <c r="R1710" s="110"/>
      <c r="S1710" s="110"/>
      <c r="T1710" s="110"/>
      <c r="U1710" s="110"/>
      <c r="V1710" s="110"/>
      <c r="W1710" s="110"/>
      <c r="Y1710" s="110"/>
      <c r="Z1710" s="110"/>
      <c r="AK1710" s="110"/>
      <c r="AL1710" s="110"/>
      <c r="AM1710" s="110"/>
      <c r="AN1710" s="110"/>
      <c r="AO1710" s="110"/>
      <c r="AP1710" s="110"/>
      <c r="AQ1710" s="110"/>
      <c r="AR1710" s="110"/>
      <c r="AS1710" s="110"/>
      <c r="AT1710" s="110"/>
      <c r="AU1710" s="110"/>
      <c r="AV1710" s="110"/>
      <c r="AW1710" s="110"/>
      <c r="AX1710" s="110"/>
      <c r="AY1710" s="110"/>
      <c r="AZ1710" s="110"/>
      <c r="BA1710" s="110"/>
      <c r="BB1710" s="110"/>
      <c r="BC1710" s="110"/>
      <c r="BD1710" s="110"/>
    </row>
    <row r="1711" spans="1:56" s="108" customFormat="1" x14ac:dyDescent="0.25">
      <c r="A1711" s="11"/>
      <c r="D1711" s="109"/>
      <c r="E1711" s="110"/>
      <c r="F1711" s="110"/>
      <c r="G1711" s="110"/>
      <c r="H1711" s="110"/>
      <c r="I1711" s="110"/>
      <c r="P1711" s="110"/>
      <c r="Q1711" s="110"/>
      <c r="R1711" s="110"/>
      <c r="S1711" s="110"/>
      <c r="T1711" s="110"/>
      <c r="U1711" s="110"/>
      <c r="V1711" s="110"/>
      <c r="W1711" s="110"/>
      <c r="Y1711" s="110"/>
      <c r="Z1711" s="110"/>
      <c r="AK1711" s="110"/>
      <c r="AL1711" s="110"/>
      <c r="AM1711" s="110"/>
      <c r="AN1711" s="110"/>
      <c r="AO1711" s="110"/>
      <c r="AP1711" s="110"/>
      <c r="AQ1711" s="110"/>
      <c r="AR1711" s="110"/>
      <c r="AS1711" s="110"/>
      <c r="AT1711" s="110"/>
      <c r="AU1711" s="110"/>
      <c r="AV1711" s="110"/>
      <c r="AW1711" s="110"/>
      <c r="AX1711" s="110"/>
      <c r="AY1711" s="110"/>
      <c r="AZ1711" s="110"/>
      <c r="BA1711" s="110"/>
      <c r="BB1711" s="110"/>
      <c r="BC1711" s="110"/>
      <c r="BD1711" s="110"/>
    </row>
    <row r="1712" spans="1:56" s="108" customFormat="1" x14ac:dyDescent="0.25">
      <c r="A1712" s="11"/>
      <c r="D1712" s="109"/>
      <c r="E1712" s="110"/>
      <c r="F1712" s="110"/>
      <c r="G1712" s="110"/>
      <c r="H1712" s="110"/>
      <c r="I1712" s="110"/>
      <c r="P1712" s="110"/>
      <c r="Q1712" s="110"/>
      <c r="R1712" s="110"/>
      <c r="S1712" s="110"/>
      <c r="T1712" s="110"/>
      <c r="U1712" s="110"/>
      <c r="V1712" s="110"/>
      <c r="W1712" s="110"/>
      <c r="Y1712" s="110"/>
      <c r="Z1712" s="110"/>
      <c r="AK1712" s="110"/>
      <c r="AL1712" s="110"/>
      <c r="AM1712" s="110"/>
      <c r="AN1712" s="110"/>
      <c r="AO1712" s="110"/>
      <c r="AP1712" s="110"/>
      <c r="AQ1712" s="110"/>
      <c r="AR1712" s="110"/>
      <c r="AS1712" s="110"/>
      <c r="AT1712" s="110"/>
      <c r="AU1712" s="110"/>
      <c r="AV1712" s="110"/>
      <c r="AW1712" s="110"/>
      <c r="AX1712" s="110"/>
      <c r="AY1712" s="110"/>
      <c r="AZ1712" s="110"/>
      <c r="BA1712" s="110"/>
      <c r="BB1712" s="110"/>
      <c r="BC1712" s="110"/>
      <c r="BD1712" s="110"/>
    </row>
    <row r="1713" spans="1:56" s="108" customFormat="1" x14ac:dyDescent="0.25">
      <c r="A1713" s="11"/>
      <c r="D1713" s="109"/>
      <c r="E1713" s="110"/>
      <c r="F1713" s="110"/>
      <c r="G1713" s="110"/>
      <c r="H1713" s="110"/>
      <c r="I1713" s="110"/>
      <c r="P1713" s="110"/>
      <c r="Q1713" s="110"/>
      <c r="R1713" s="110"/>
      <c r="S1713" s="110"/>
      <c r="T1713" s="110"/>
      <c r="U1713" s="110"/>
      <c r="V1713" s="110"/>
      <c r="W1713" s="110"/>
      <c r="Y1713" s="110"/>
      <c r="Z1713" s="110"/>
      <c r="AK1713" s="110"/>
      <c r="AL1713" s="110"/>
      <c r="AM1713" s="110"/>
      <c r="AN1713" s="110"/>
      <c r="AO1713" s="110"/>
      <c r="AP1713" s="110"/>
      <c r="AQ1713" s="110"/>
      <c r="AR1713" s="110"/>
      <c r="AS1713" s="110"/>
      <c r="AT1713" s="110"/>
      <c r="AU1713" s="110"/>
      <c r="AV1713" s="110"/>
      <c r="AW1713" s="110"/>
      <c r="AX1713" s="110"/>
      <c r="AY1713" s="110"/>
      <c r="AZ1713" s="110"/>
      <c r="BA1713" s="110"/>
      <c r="BB1713" s="110"/>
      <c r="BC1713" s="110"/>
      <c r="BD1713" s="110"/>
    </row>
    <row r="1714" spans="1:56" s="108" customFormat="1" x14ac:dyDescent="0.25">
      <c r="A1714" s="11"/>
      <c r="D1714" s="109"/>
      <c r="E1714" s="110"/>
      <c r="F1714" s="110"/>
      <c r="G1714" s="110"/>
      <c r="H1714" s="110"/>
      <c r="I1714" s="110"/>
      <c r="P1714" s="110"/>
      <c r="Q1714" s="110"/>
      <c r="R1714" s="110"/>
      <c r="S1714" s="110"/>
      <c r="T1714" s="110"/>
      <c r="U1714" s="110"/>
      <c r="V1714" s="110"/>
      <c r="W1714" s="110"/>
      <c r="Y1714" s="110"/>
      <c r="Z1714" s="110"/>
      <c r="AK1714" s="110"/>
      <c r="AL1714" s="110"/>
      <c r="AM1714" s="110"/>
      <c r="AN1714" s="110"/>
      <c r="AO1714" s="110"/>
      <c r="AP1714" s="110"/>
      <c r="AQ1714" s="110"/>
      <c r="AR1714" s="110"/>
      <c r="AS1714" s="110"/>
      <c r="AT1714" s="110"/>
      <c r="AU1714" s="110"/>
      <c r="AV1714" s="110"/>
      <c r="AW1714" s="110"/>
      <c r="AX1714" s="110"/>
      <c r="AY1714" s="110"/>
      <c r="AZ1714" s="110"/>
      <c r="BA1714" s="110"/>
      <c r="BB1714" s="110"/>
      <c r="BC1714" s="110"/>
      <c r="BD1714" s="110"/>
    </row>
    <row r="1715" spans="1:56" s="108" customFormat="1" x14ac:dyDescent="0.25">
      <c r="A1715" s="11"/>
      <c r="D1715" s="109"/>
      <c r="E1715" s="110"/>
      <c r="F1715" s="110"/>
      <c r="G1715" s="110"/>
      <c r="H1715" s="110"/>
      <c r="I1715" s="110"/>
      <c r="P1715" s="110"/>
      <c r="Q1715" s="110"/>
      <c r="R1715" s="110"/>
      <c r="S1715" s="110"/>
      <c r="T1715" s="110"/>
      <c r="U1715" s="110"/>
      <c r="V1715" s="110"/>
      <c r="W1715" s="110"/>
      <c r="Y1715" s="110"/>
      <c r="Z1715" s="110"/>
      <c r="AK1715" s="110"/>
      <c r="AL1715" s="110"/>
      <c r="AM1715" s="110"/>
      <c r="AN1715" s="110"/>
      <c r="AO1715" s="110"/>
      <c r="AP1715" s="110"/>
      <c r="AQ1715" s="110"/>
      <c r="AR1715" s="110"/>
      <c r="AS1715" s="110"/>
      <c r="AT1715" s="110"/>
      <c r="AU1715" s="110"/>
      <c r="AV1715" s="110"/>
      <c r="AW1715" s="110"/>
      <c r="AX1715" s="110"/>
      <c r="AY1715" s="110"/>
      <c r="AZ1715" s="110"/>
      <c r="BA1715" s="110"/>
      <c r="BB1715" s="110"/>
      <c r="BC1715" s="110"/>
      <c r="BD1715" s="110"/>
    </row>
    <row r="1716" spans="1:56" s="108" customFormat="1" x14ac:dyDescent="0.25">
      <c r="A1716" s="11"/>
      <c r="D1716" s="109"/>
      <c r="E1716" s="110"/>
      <c r="F1716" s="110"/>
      <c r="G1716" s="110"/>
      <c r="H1716" s="110"/>
      <c r="I1716" s="110"/>
      <c r="P1716" s="110"/>
      <c r="Q1716" s="110"/>
      <c r="R1716" s="110"/>
      <c r="S1716" s="110"/>
      <c r="T1716" s="110"/>
      <c r="U1716" s="110"/>
      <c r="V1716" s="110"/>
      <c r="W1716" s="110"/>
      <c r="Y1716" s="110"/>
      <c r="Z1716" s="110"/>
      <c r="AK1716" s="110"/>
      <c r="AL1716" s="110"/>
      <c r="AM1716" s="110"/>
      <c r="AN1716" s="110"/>
      <c r="AO1716" s="110"/>
      <c r="AP1716" s="110"/>
      <c r="AQ1716" s="110"/>
      <c r="AR1716" s="110"/>
      <c r="AS1716" s="110"/>
      <c r="AT1716" s="110"/>
      <c r="AU1716" s="110"/>
      <c r="AV1716" s="110"/>
      <c r="AW1716" s="110"/>
      <c r="AX1716" s="110"/>
      <c r="AY1716" s="110"/>
      <c r="AZ1716" s="110"/>
      <c r="BA1716" s="110"/>
      <c r="BB1716" s="110"/>
      <c r="BC1716" s="110"/>
      <c r="BD1716" s="110"/>
    </row>
    <row r="1717" spans="1:56" s="108" customFormat="1" x14ac:dyDescent="0.25">
      <c r="A1717" s="11"/>
      <c r="D1717" s="109"/>
      <c r="E1717" s="110"/>
      <c r="F1717" s="110"/>
      <c r="G1717" s="110"/>
      <c r="H1717" s="110"/>
      <c r="I1717" s="110"/>
      <c r="P1717" s="110"/>
      <c r="Q1717" s="110"/>
      <c r="R1717" s="110"/>
      <c r="S1717" s="110"/>
      <c r="T1717" s="110"/>
      <c r="U1717" s="110"/>
      <c r="V1717" s="110"/>
      <c r="W1717" s="110"/>
      <c r="Y1717" s="110"/>
      <c r="Z1717" s="110"/>
      <c r="AK1717" s="110"/>
      <c r="AL1717" s="110"/>
      <c r="AM1717" s="110"/>
      <c r="AN1717" s="110"/>
      <c r="AO1717" s="110"/>
      <c r="AP1717" s="110"/>
      <c r="AQ1717" s="110"/>
      <c r="AR1717" s="110"/>
      <c r="AS1717" s="110"/>
      <c r="AT1717" s="110"/>
      <c r="AU1717" s="110"/>
      <c r="AV1717" s="110"/>
      <c r="AW1717" s="110"/>
      <c r="AX1717" s="110"/>
      <c r="AY1717" s="110"/>
      <c r="AZ1717" s="110"/>
      <c r="BA1717" s="110"/>
      <c r="BB1717" s="110"/>
      <c r="BC1717" s="110"/>
      <c r="BD1717" s="110"/>
    </row>
    <row r="1718" spans="1:56" s="108" customFormat="1" x14ac:dyDescent="0.25">
      <c r="A1718" s="11"/>
      <c r="D1718" s="109"/>
      <c r="E1718" s="110"/>
      <c r="F1718" s="110"/>
      <c r="G1718" s="110"/>
      <c r="H1718" s="110"/>
      <c r="I1718" s="110"/>
      <c r="P1718" s="110"/>
      <c r="Q1718" s="110"/>
      <c r="R1718" s="110"/>
      <c r="S1718" s="110"/>
      <c r="T1718" s="110"/>
      <c r="U1718" s="110"/>
      <c r="V1718" s="110"/>
      <c r="W1718" s="110"/>
      <c r="Y1718" s="110"/>
      <c r="Z1718" s="110"/>
      <c r="AK1718" s="110"/>
      <c r="AL1718" s="110"/>
      <c r="AM1718" s="110"/>
      <c r="AN1718" s="110"/>
      <c r="AO1718" s="110"/>
      <c r="AP1718" s="110"/>
      <c r="AQ1718" s="110"/>
      <c r="AR1718" s="110"/>
      <c r="AS1718" s="110"/>
      <c r="AT1718" s="110"/>
      <c r="AU1718" s="110"/>
      <c r="AV1718" s="110"/>
      <c r="AW1718" s="110"/>
      <c r="AX1718" s="110"/>
      <c r="AY1718" s="110"/>
      <c r="AZ1718" s="110"/>
      <c r="BA1718" s="110"/>
      <c r="BB1718" s="110"/>
      <c r="BC1718" s="110"/>
      <c r="BD1718" s="110"/>
    </row>
    <row r="1719" spans="1:56" s="108" customFormat="1" x14ac:dyDescent="0.25">
      <c r="A1719" s="11"/>
      <c r="D1719" s="109"/>
      <c r="E1719" s="110"/>
      <c r="F1719" s="110"/>
      <c r="G1719" s="110"/>
      <c r="H1719" s="110"/>
      <c r="I1719" s="110"/>
      <c r="P1719" s="110"/>
      <c r="Q1719" s="110"/>
      <c r="R1719" s="110"/>
      <c r="S1719" s="110"/>
      <c r="T1719" s="110"/>
      <c r="U1719" s="110"/>
      <c r="V1719" s="110"/>
      <c r="W1719" s="110"/>
      <c r="Y1719" s="110"/>
      <c r="Z1719" s="110"/>
      <c r="AK1719" s="110"/>
      <c r="AL1719" s="110"/>
      <c r="AM1719" s="110"/>
      <c r="AN1719" s="110"/>
      <c r="AO1719" s="110"/>
      <c r="AP1719" s="110"/>
      <c r="AQ1719" s="110"/>
      <c r="AR1719" s="110"/>
      <c r="AS1719" s="110"/>
      <c r="AT1719" s="110"/>
      <c r="AU1719" s="110"/>
      <c r="AV1719" s="110"/>
      <c r="AW1719" s="110"/>
      <c r="AX1719" s="110"/>
      <c r="AY1719" s="110"/>
      <c r="AZ1719" s="110"/>
      <c r="BA1719" s="110"/>
      <c r="BB1719" s="110"/>
      <c r="BC1719" s="110"/>
      <c r="BD1719" s="110"/>
    </row>
    <row r="1720" spans="1:56" s="108" customFormat="1" x14ac:dyDescent="0.25">
      <c r="A1720" s="11"/>
      <c r="D1720" s="109"/>
      <c r="E1720" s="110"/>
      <c r="F1720" s="110"/>
      <c r="G1720" s="110"/>
      <c r="H1720" s="110"/>
      <c r="I1720" s="110"/>
      <c r="P1720" s="110"/>
      <c r="Q1720" s="110"/>
      <c r="R1720" s="110"/>
      <c r="S1720" s="110"/>
      <c r="T1720" s="110"/>
      <c r="U1720" s="110"/>
      <c r="V1720" s="110"/>
      <c r="W1720" s="110"/>
      <c r="Y1720" s="110"/>
      <c r="Z1720" s="110"/>
      <c r="AK1720" s="110"/>
      <c r="AL1720" s="110"/>
      <c r="AM1720" s="110"/>
      <c r="AN1720" s="110"/>
      <c r="AO1720" s="110"/>
      <c r="AP1720" s="110"/>
      <c r="AQ1720" s="110"/>
      <c r="AR1720" s="110"/>
      <c r="AS1720" s="110"/>
      <c r="AT1720" s="110"/>
      <c r="AU1720" s="110"/>
      <c r="AV1720" s="110"/>
      <c r="AW1720" s="110"/>
      <c r="AX1720" s="110"/>
      <c r="AY1720" s="110"/>
      <c r="AZ1720" s="110"/>
      <c r="BA1720" s="110"/>
      <c r="BB1720" s="110"/>
      <c r="BC1720" s="110"/>
      <c r="BD1720" s="110"/>
    </row>
    <row r="1721" spans="1:56" s="108" customFormat="1" x14ac:dyDescent="0.25">
      <c r="A1721" s="11"/>
      <c r="D1721" s="109"/>
      <c r="E1721" s="110"/>
      <c r="F1721" s="110"/>
      <c r="G1721" s="110"/>
      <c r="H1721" s="110"/>
      <c r="I1721" s="110"/>
      <c r="P1721" s="110"/>
      <c r="Q1721" s="110"/>
      <c r="R1721" s="110"/>
      <c r="S1721" s="110"/>
      <c r="T1721" s="110"/>
      <c r="U1721" s="110"/>
      <c r="V1721" s="110"/>
      <c r="W1721" s="110"/>
      <c r="Y1721" s="110"/>
      <c r="Z1721" s="110"/>
      <c r="AK1721" s="110"/>
      <c r="AL1721" s="110"/>
      <c r="AM1721" s="110"/>
      <c r="AN1721" s="110"/>
      <c r="AO1721" s="110"/>
      <c r="AP1721" s="110"/>
      <c r="AQ1721" s="110"/>
      <c r="AR1721" s="110"/>
      <c r="AS1721" s="110"/>
      <c r="AT1721" s="110"/>
      <c r="AU1721" s="110"/>
      <c r="AV1721" s="110"/>
      <c r="AW1721" s="110"/>
      <c r="AX1721" s="110"/>
      <c r="AY1721" s="110"/>
      <c r="AZ1721" s="110"/>
      <c r="BA1721" s="110"/>
      <c r="BB1721" s="110"/>
      <c r="BC1721" s="110"/>
      <c r="BD1721" s="110"/>
    </row>
    <row r="1722" spans="1:56" s="108" customFormat="1" x14ac:dyDescent="0.25">
      <c r="A1722" s="11"/>
      <c r="D1722" s="109"/>
      <c r="E1722" s="110"/>
      <c r="F1722" s="110"/>
      <c r="G1722" s="110"/>
      <c r="H1722" s="110"/>
      <c r="I1722" s="110"/>
      <c r="P1722" s="110"/>
      <c r="Q1722" s="110"/>
      <c r="R1722" s="110"/>
      <c r="S1722" s="110"/>
      <c r="T1722" s="110"/>
      <c r="U1722" s="110"/>
      <c r="V1722" s="110"/>
      <c r="W1722" s="110"/>
      <c r="Y1722" s="110"/>
      <c r="Z1722" s="110"/>
      <c r="AK1722" s="110"/>
      <c r="AL1722" s="110"/>
      <c r="AM1722" s="110"/>
      <c r="AN1722" s="110"/>
      <c r="AO1722" s="110"/>
      <c r="AP1722" s="110"/>
      <c r="AQ1722" s="110"/>
      <c r="AR1722" s="110"/>
      <c r="AS1722" s="110"/>
      <c r="AT1722" s="110"/>
      <c r="AU1722" s="110"/>
      <c r="AV1722" s="110"/>
      <c r="AW1722" s="110"/>
      <c r="AX1722" s="110"/>
      <c r="AY1722" s="110"/>
      <c r="AZ1722" s="110"/>
      <c r="BA1722" s="110"/>
      <c r="BB1722" s="110"/>
      <c r="BC1722" s="110"/>
      <c r="BD1722" s="110"/>
    </row>
    <row r="1723" spans="1:56" s="108" customFormat="1" x14ac:dyDescent="0.25">
      <c r="A1723" s="11"/>
      <c r="D1723" s="109"/>
      <c r="E1723" s="110"/>
      <c r="F1723" s="110"/>
      <c r="G1723" s="110"/>
      <c r="H1723" s="110"/>
      <c r="I1723" s="110"/>
      <c r="P1723" s="110"/>
      <c r="Q1723" s="110"/>
      <c r="R1723" s="110"/>
      <c r="S1723" s="110"/>
      <c r="T1723" s="110"/>
      <c r="U1723" s="110"/>
      <c r="V1723" s="110"/>
      <c r="W1723" s="110"/>
      <c r="Y1723" s="110"/>
      <c r="Z1723" s="110"/>
      <c r="AK1723" s="110"/>
      <c r="AL1723" s="110"/>
      <c r="AM1723" s="110"/>
      <c r="AN1723" s="110"/>
      <c r="AO1723" s="110"/>
      <c r="AP1723" s="110"/>
      <c r="AQ1723" s="110"/>
      <c r="AR1723" s="110"/>
      <c r="AS1723" s="110"/>
      <c r="AT1723" s="110"/>
      <c r="AU1723" s="110"/>
      <c r="AV1723" s="110"/>
      <c r="AW1723" s="110"/>
      <c r="AX1723" s="110"/>
      <c r="AY1723" s="110"/>
      <c r="AZ1723" s="110"/>
      <c r="BA1723" s="110"/>
      <c r="BB1723" s="110"/>
      <c r="BC1723" s="110"/>
      <c r="BD1723" s="110"/>
    </row>
    <row r="1724" spans="1:56" s="108" customFormat="1" x14ac:dyDescent="0.25">
      <c r="A1724" s="11"/>
      <c r="D1724" s="109"/>
      <c r="E1724" s="110"/>
      <c r="F1724" s="110"/>
      <c r="G1724" s="110"/>
      <c r="H1724" s="110"/>
      <c r="I1724" s="110"/>
      <c r="P1724" s="110"/>
      <c r="Q1724" s="110"/>
      <c r="R1724" s="110"/>
      <c r="S1724" s="110"/>
      <c r="T1724" s="110"/>
      <c r="U1724" s="110"/>
      <c r="V1724" s="110"/>
      <c r="W1724" s="110"/>
      <c r="Y1724" s="110"/>
      <c r="Z1724" s="110"/>
      <c r="AK1724" s="110"/>
      <c r="AL1724" s="110"/>
      <c r="AM1724" s="110"/>
      <c r="AN1724" s="110"/>
      <c r="AO1724" s="110"/>
      <c r="AP1724" s="110"/>
      <c r="AQ1724" s="110"/>
      <c r="AR1724" s="110"/>
      <c r="AS1724" s="110"/>
      <c r="AT1724" s="110"/>
      <c r="AU1724" s="110"/>
      <c r="AV1724" s="110"/>
      <c r="AW1724" s="110"/>
      <c r="AX1724" s="110"/>
      <c r="AY1724" s="110"/>
      <c r="AZ1724" s="110"/>
      <c r="BA1724" s="110"/>
      <c r="BB1724" s="110"/>
      <c r="BC1724" s="110"/>
      <c r="BD1724" s="110"/>
    </row>
    <row r="1725" spans="1:56" s="108" customFormat="1" x14ac:dyDescent="0.25">
      <c r="A1725" s="11"/>
      <c r="D1725" s="109"/>
      <c r="E1725" s="110"/>
      <c r="F1725" s="110"/>
      <c r="G1725" s="110"/>
      <c r="H1725" s="110"/>
      <c r="I1725" s="110"/>
      <c r="P1725" s="110"/>
      <c r="Q1725" s="110"/>
      <c r="R1725" s="110"/>
      <c r="S1725" s="110"/>
      <c r="T1725" s="110"/>
      <c r="U1725" s="110"/>
      <c r="V1725" s="110"/>
      <c r="W1725" s="110"/>
      <c r="Y1725" s="110"/>
      <c r="Z1725" s="110"/>
      <c r="AK1725" s="110"/>
      <c r="AL1725" s="110"/>
      <c r="AM1725" s="110"/>
      <c r="AN1725" s="110"/>
      <c r="AO1725" s="110"/>
      <c r="AP1725" s="110"/>
      <c r="AQ1725" s="110"/>
      <c r="AR1725" s="110"/>
      <c r="AS1725" s="110"/>
      <c r="AT1725" s="110"/>
      <c r="AU1725" s="110"/>
      <c r="AV1725" s="110"/>
      <c r="AW1725" s="110"/>
      <c r="AX1725" s="110"/>
      <c r="AY1725" s="110"/>
      <c r="AZ1725" s="110"/>
      <c r="BA1725" s="110"/>
      <c r="BB1725" s="110"/>
      <c r="BC1725" s="110"/>
      <c r="BD1725" s="110"/>
    </row>
    <row r="1726" spans="1:56" s="108" customFormat="1" x14ac:dyDescent="0.25">
      <c r="A1726" s="11"/>
      <c r="D1726" s="109"/>
      <c r="E1726" s="110"/>
      <c r="F1726" s="110"/>
      <c r="G1726" s="110"/>
      <c r="H1726" s="110"/>
      <c r="I1726" s="110"/>
      <c r="P1726" s="110"/>
      <c r="Q1726" s="110"/>
      <c r="R1726" s="110"/>
      <c r="S1726" s="110"/>
      <c r="T1726" s="110"/>
      <c r="U1726" s="110"/>
      <c r="V1726" s="110"/>
      <c r="W1726" s="110"/>
      <c r="Y1726" s="110"/>
      <c r="Z1726" s="110"/>
      <c r="AK1726" s="110"/>
      <c r="AL1726" s="110"/>
      <c r="AM1726" s="110"/>
      <c r="AN1726" s="110"/>
      <c r="AO1726" s="110"/>
      <c r="AP1726" s="110"/>
      <c r="AQ1726" s="110"/>
      <c r="AR1726" s="110"/>
      <c r="AS1726" s="110"/>
      <c r="AT1726" s="110"/>
      <c r="AU1726" s="110"/>
      <c r="AV1726" s="110"/>
      <c r="AW1726" s="110"/>
      <c r="AX1726" s="110"/>
      <c r="AY1726" s="110"/>
      <c r="AZ1726" s="110"/>
      <c r="BA1726" s="110"/>
      <c r="BB1726" s="110"/>
      <c r="BC1726" s="110"/>
      <c r="BD1726" s="110"/>
    </row>
    <row r="1727" spans="1:56" s="108" customFormat="1" x14ac:dyDescent="0.25">
      <c r="A1727" s="11"/>
      <c r="D1727" s="109"/>
      <c r="E1727" s="110"/>
      <c r="F1727" s="110"/>
      <c r="G1727" s="110"/>
      <c r="H1727" s="110"/>
      <c r="I1727" s="110"/>
      <c r="P1727" s="110"/>
      <c r="Q1727" s="110"/>
      <c r="R1727" s="110"/>
      <c r="S1727" s="110"/>
      <c r="T1727" s="110"/>
      <c r="U1727" s="110"/>
      <c r="V1727" s="110"/>
      <c r="W1727" s="110"/>
      <c r="Y1727" s="110"/>
      <c r="Z1727" s="110"/>
      <c r="AK1727" s="110"/>
      <c r="AL1727" s="110"/>
      <c r="AM1727" s="110"/>
      <c r="AN1727" s="110"/>
      <c r="AO1727" s="110"/>
      <c r="AP1727" s="110"/>
      <c r="AQ1727" s="110"/>
      <c r="AR1727" s="110"/>
      <c r="AS1727" s="110"/>
      <c r="AT1727" s="110"/>
      <c r="AU1727" s="110"/>
      <c r="AV1727" s="110"/>
      <c r="AW1727" s="110"/>
      <c r="AX1727" s="110"/>
      <c r="AY1727" s="110"/>
      <c r="AZ1727" s="110"/>
      <c r="BA1727" s="110"/>
      <c r="BB1727" s="110"/>
      <c r="BC1727" s="110"/>
      <c r="BD1727" s="110"/>
    </row>
    <row r="1728" spans="1:56" s="108" customFormat="1" x14ac:dyDescent="0.25">
      <c r="A1728" s="11"/>
      <c r="D1728" s="109"/>
      <c r="E1728" s="110"/>
      <c r="F1728" s="110"/>
      <c r="G1728" s="110"/>
      <c r="H1728" s="110"/>
      <c r="I1728" s="110"/>
      <c r="P1728" s="110"/>
      <c r="Q1728" s="110"/>
      <c r="R1728" s="110"/>
      <c r="S1728" s="110"/>
      <c r="T1728" s="110"/>
      <c r="U1728" s="110"/>
      <c r="V1728" s="110"/>
      <c r="W1728" s="110"/>
      <c r="Y1728" s="110"/>
      <c r="Z1728" s="110"/>
      <c r="AK1728" s="110"/>
      <c r="AL1728" s="110"/>
      <c r="AM1728" s="110"/>
      <c r="AN1728" s="110"/>
      <c r="AO1728" s="110"/>
      <c r="AP1728" s="110"/>
      <c r="AQ1728" s="110"/>
      <c r="AR1728" s="110"/>
      <c r="AS1728" s="110"/>
      <c r="AT1728" s="110"/>
      <c r="AU1728" s="110"/>
      <c r="AV1728" s="110"/>
      <c r="AW1728" s="110"/>
      <c r="AX1728" s="110"/>
      <c r="AY1728" s="110"/>
      <c r="AZ1728" s="110"/>
      <c r="BA1728" s="110"/>
      <c r="BB1728" s="110"/>
      <c r="BC1728" s="110"/>
      <c r="BD1728" s="110"/>
    </row>
    <row r="1729" spans="1:56" s="108" customFormat="1" x14ac:dyDescent="0.25">
      <c r="A1729" s="11"/>
      <c r="D1729" s="109"/>
      <c r="E1729" s="110"/>
      <c r="F1729" s="110"/>
      <c r="G1729" s="110"/>
      <c r="H1729" s="110"/>
      <c r="I1729" s="110"/>
      <c r="P1729" s="110"/>
      <c r="Q1729" s="110"/>
      <c r="R1729" s="110"/>
      <c r="S1729" s="110"/>
      <c r="T1729" s="110"/>
      <c r="U1729" s="110"/>
      <c r="V1729" s="110"/>
      <c r="W1729" s="110"/>
      <c r="Y1729" s="110"/>
      <c r="Z1729" s="110"/>
      <c r="AK1729" s="110"/>
      <c r="AL1729" s="110"/>
      <c r="AM1729" s="110"/>
      <c r="AN1729" s="110"/>
      <c r="AO1729" s="110"/>
      <c r="AP1729" s="110"/>
      <c r="AQ1729" s="110"/>
      <c r="AR1729" s="110"/>
      <c r="AS1729" s="110"/>
      <c r="AT1729" s="110"/>
      <c r="AU1729" s="110"/>
      <c r="AV1729" s="110"/>
      <c r="AW1729" s="110"/>
      <c r="AX1729" s="110"/>
      <c r="AY1729" s="110"/>
      <c r="AZ1729" s="110"/>
      <c r="BA1729" s="110"/>
      <c r="BB1729" s="110"/>
      <c r="BC1729" s="110"/>
      <c r="BD1729" s="110"/>
    </row>
    <row r="1730" spans="1:56" s="108" customFormat="1" x14ac:dyDescent="0.25">
      <c r="A1730" s="11"/>
      <c r="D1730" s="109"/>
      <c r="E1730" s="110"/>
      <c r="F1730" s="110"/>
      <c r="G1730" s="110"/>
      <c r="H1730" s="110"/>
      <c r="I1730" s="110"/>
      <c r="P1730" s="110"/>
      <c r="Q1730" s="110"/>
      <c r="R1730" s="110"/>
      <c r="S1730" s="110"/>
      <c r="T1730" s="110"/>
      <c r="U1730" s="110"/>
      <c r="V1730" s="110"/>
      <c r="W1730" s="110"/>
      <c r="Y1730" s="110"/>
      <c r="Z1730" s="110"/>
      <c r="AK1730" s="110"/>
      <c r="AL1730" s="110"/>
      <c r="AM1730" s="110"/>
      <c r="AN1730" s="110"/>
      <c r="AO1730" s="110"/>
      <c r="AP1730" s="110"/>
      <c r="AQ1730" s="110"/>
      <c r="AR1730" s="110"/>
      <c r="AS1730" s="110"/>
      <c r="AT1730" s="110"/>
      <c r="AU1730" s="110"/>
      <c r="AV1730" s="110"/>
      <c r="AW1730" s="110"/>
      <c r="AX1730" s="110"/>
      <c r="AY1730" s="110"/>
      <c r="AZ1730" s="110"/>
      <c r="BA1730" s="110"/>
      <c r="BB1730" s="110"/>
      <c r="BC1730" s="110"/>
      <c r="BD1730" s="110"/>
    </row>
    <row r="1731" spans="1:56" s="108" customFormat="1" x14ac:dyDescent="0.25">
      <c r="A1731" s="11"/>
      <c r="D1731" s="109"/>
      <c r="E1731" s="110"/>
      <c r="F1731" s="110"/>
      <c r="G1731" s="110"/>
      <c r="H1731" s="110"/>
      <c r="I1731" s="110"/>
      <c r="P1731" s="110"/>
      <c r="Q1731" s="110"/>
      <c r="R1731" s="110"/>
      <c r="S1731" s="110"/>
      <c r="T1731" s="110"/>
      <c r="U1731" s="110"/>
      <c r="V1731" s="110"/>
      <c r="W1731" s="110"/>
      <c r="Y1731" s="110"/>
      <c r="Z1731" s="110"/>
      <c r="AK1731" s="110"/>
      <c r="AL1731" s="110"/>
      <c r="AM1731" s="110"/>
      <c r="AN1731" s="110"/>
      <c r="AO1731" s="110"/>
      <c r="AP1731" s="110"/>
      <c r="AQ1731" s="110"/>
      <c r="AR1731" s="110"/>
      <c r="AS1731" s="110"/>
      <c r="AT1731" s="110"/>
      <c r="AU1731" s="110"/>
      <c r="AV1731" s="110"/>
      <c r="AW1731" s="110"/>
      <c r="AX1731" s="110"/>
      <c r="AY1731" s="110"/>
      <c r="AZ1731" s="110"/>
      <c r="BA1731" s="110"/>
      <c r="BB1731" s="110"/>
      <c r="BC1731" s="110"/>
      <c r="BD1731" s="110"/>
    </row>
    <row r="1732" spans="1:56" s="108" customFormat="1" x14ac:dyDescent="0.25">
      <c r="A1732" s="11"/>
      <c r="D1732" s="109"/>
      <c r="E1732" s="110"/>
      <c r="F1732" s="110"/>
      <c r="G1732" s="110"/>
      <c r="H1732" s="110"/>
      <c r="I1732" s="110"/>
      <c r="P1732" s="110"/>
      <c r="Q1732" s="110"/>
      <c r="R1732" s="110"/>
      <c r="S1732" s="110"/>
      <c r="T1732" s="110"/>
      <c r="U1732" s="110"/>
      <c r="V1732" s="110"/>
      <c r="W1732" s="110"/>
      <c r="Y1732" s="110"/>
      <c r="Z1732" s="110"/>
      <c r="AK1732" s="110"/>
      <c r="AL1732" s="110"/>
      <c r="AM1732" s="110"/>
      <c r="AN1732" s="110"/>
      <c r="AO1732" s="110"/>
      <c r="AP1732" s="110"/>
      <c r="AQ1732" s="110"/>
      <c r="AR1732" s="110"/>
      <c r="AS1732" s="110"/>
      <c r="AT1732" s="110"/>
      <c r="AU1732" s="110"/>
      <c r="AV1732" s="110"/>
      <c r="AW1732" s="110"/>
      <c r="AX1732" s="110"/>
      <c r="AY1732" s="110"/>
      <c r="AZ1732" s="110"/>
      <c r="BA1732" s="110"/>
      <c r="BB1732" s="110"/>
      <c r="BC1732" s="110"/>
      <c r="BD1732" s="110"/>
    </row>
    <row r="1733" spans="1:56" s="108" customFormat="1" x14ac:dyDescent="0.25">
      <c r="A1733" s="11"/>
      <c r="D1733" s="109"/>
      <c r="E1733" s="110"/>
      <c r="F1733" s="110"/>
      <c r="G1733" s="110"/>
      <c r="H1733" s="110"/>
      <c r="I1733" s="110"/>
      <c r="P1733" s="110"/>
      <c r="Q1733" s="110"/>
      <c r="R1733" s="110"/>
      <c r="S1733" s="110"/>
      <c r="T1733" s="110"/>
      <c r="U1733" s="110"/>
      <c r="V1733" s="110"/>
      <c r="W1733" s="110"/>
      <c r="Y1733" s="110"/>
      <c r="Z1733" s="110"/>
      <c r="AK1733" s="110"/>
      <c r="AL1733" s="110"/>
      <c r="AM1733" s="110"/>
      <c r="AN1733" s="110"/>
      <c r="AO1733" s="110"/>
      <c r="AP1733" s="110"/>
      <c r="AQ1733" s="110"/>
      <c r="AR1733" s="110"/>
      <c r="AS1733" s="110"/>
      <c r="AT1733" s="110"/>
      <c r="AU1733" s="110"/>
      <c r="AV1733" s="110"/>
      <c r="AW1733" s="110"/>
      <c r="AX1733" s="110"/>
      <c r="AY1733" s="110"/>
      <c r="AZ1733" s="110"/>
      <c r="BA1733" s="110"/>
      <c r="BB1733" s="110"/>
      <c r="BC1733" s="110"/>
      <c r="BD1733" s="110"/>
    </row>
    <row r="1734" spans="1:56" s="108" customFormat="1" x14ac:dyDescent="0.25">
      <c r="A1734" s="11"/>
      <c r="D1734" s="109"/>
      <c r="E1734" s="110"/>
      <c r="F1734" s="110"/>
      <c r="G1734" s="110"/>
      <c r="H1734" s="110"/>
      <c r="I1734" s="110"/>
      <c r="P1734" s="110"/>
      <c r="Q1734" s="110"/>
      <c r="R1734" s="110"/>
      <c r="S1734" s="110"/>
      <c r="T1734" s="110"/>
      <c r="U1734" s="110"/>
      <c r="V1734" s="110"/>
      <c r="W1734" s="110"/>
      <c r="Y1734" s="110"/>
      <c r="Z1734" s="110"/>
      <c r="AK1734" s="110"/>
      <c r="AL1734" s="110"/>
      <c r="AM1734" s="110"/>
      <c r="AN1734" s="110"/>
      <c r="AO1734" s="110"/>
      <c r="AP1734" s="110"/>
      <c r="AQ1734" s="110"/>
      <c r="AR1734" s="110"/>
      <c r="AS1734" s="110"/>
      <c r="AT1734" s="110"/>
      <c r="AU1734" s="110"/>
      <c r="AV1734" s="110"/>
      <c r="AW1734" s="110"/>
      <c r="AX1734" s="110"/>
      <c r="AY1734" s="110"/>
      <c r="AZ1734" s="110"/>
      <c r="BA1734" s="110"/>
      <c r="BB1734" s="110"/>
      <c r="BC1734" s="110"/>
      <c r="BD1734" s="110"/>
    </row>
    <row r="1735" spans="1:56" s="108" customFormat="1" x14ac:dyDescent="0.25">
      <c r="A1735" s="11"/>
      <c r="D1735" s="109"/>
      <c r="E1735" s="110"/>
      <c r="F1735" s="110"/>
      <c r="G1735" s="110"/>
      <c r="H1735" s="110"/>
      <c r="I1735" s="110"/>
      <c r="P1735" s="110"/>
      <c r="Q1735" s="110"/>
      <c r="R1735" s="110"/>
      <c r="S1735" s="110"/>
      <c r="T1735" s="110"/>
      <c r="U1735" s="110"/>
      <c r="V1735" s="110"/>
      <c r="W1735" s="110"/>
      <c r="Y1735" s="110"/>
      <c r="Z1735" s="110"/>
      <c r="AK1735" s="110"/>
      <c r="AL1735" s="110"/>
      <c r="AM1735" s="110"/>
      <c r="AN1735" s="110"/>
      <c r="AO1735" s="110"/>
      <c r="AP1735" s="110"/>
      <c r="AQ1735" s="110"/>
      <c r="AR1735" s="110"/>
      <c r="AS1735" s="110"/>
      <c r="AT1735" s="110"/>
      <c r="AU1735" s="110"/>
      <c r="AV1735" s="110"/>
      <c r="AW1735" s="110"/>
      <c r="AX1735" s="110"/>
      <c r="AY1735" s="110"/>
      <c r="AZ1735" s="110"/>
      <c r="BA1735" s="110"/>
      <c r="BB1735" s="110"/>
      <c r="BC1735" s="110"/>
      <c r="BD1735" s="110"/>
    </row>
    <row r="1736" spans="1:56" s="108" customFormat="1" x14ac:dyDescent="0.25">
      <c r="A1736" s="11"/>
      <c r="D1736" s="109"/>
      <c r="E1736" s="110"/>
      <c r="F1736" s="110"/>
      <c r="G1736" s="110"/>
      <c r="H1736" s="110"/>
      <c r="I1736" s="110"/>
      <c r="P1736" s="110"/>
      <c r="Q1736" s="110"/>
      <c r="R1736" s="110"/>
      <c r="S1736" s="110"/>
      <c r="T1736" s="110"/>
      <c r="U1736" s="110"/>
      <c r="V1736" s="110"/>
      <c r="W1736" s="110"/>
      <c r="Y1736" s="110"/>
      <c r="Z1736" s="110"/>
      <c r="AK1736" s="110"/>
      <c r="AL1736" s="110"/>
      <c r="AM1736" s="110"/>
      <c r="AN1736" s="110"/>
      <c r="AO1736" s="110"/>
      <c r="AP1736" s="110"/>
      <c r="AQ1736" s="110"/>
      <c r="AR1736" s="110"/>
      <c r="AS1736" s="110"/>
      <c r="AT1736" s="110"/>
      <c r="AU1736" s="110"/>
      <c r="AV1736" s="110"/>
      <c r="AW1736" s="110"/>
      <c r="AX1736" s="110"/>
      <c r="AY1736" s="110"/>
      <c r="AZ1736" s="110"/>
      <c r="BA1736" s="110"/>
      <c r="BB1736" s="110"/>
      <c r="BC1736" s="110"/>
      <c r="BD1736" s="110"/>
    </row>
    <row r="1737" spans="1:56" s="108" customFormat="1" x14ac:dyDescent="0.25">
      <c r="A1737" s="11"/>
      <c r="D1737" s="109"/>
      <c r="E1737" s="110"/>
      <c r="F1737" s="110"/>
      <c r="G1737" s="110"/>
      <c r="H1737" s="110"/>
      <c r="I1737" s="110"/>
      <c r="P1737" s="110"/>
      <c r="Q1737" s="110"/>
      <c r="R1737" s="110"/>
      <c r="S1737" s="110"/>
      <c r="T1737" s="110"/>
      <c r="U1737" s="110"/>
      <c r="V1737" s="110"/>
      <c r="W1737" s="110"/>
      <c r="Y1737" s="110"/>
      <c r="Z1737" s="110"/>
      <c r="AK1737" s="110"/>
      <c r="AL1737" s="110"/>
      <c r="AM1737" s="110"/>
      <c r="AN1737" s="110"/>
      <c r="AO1737" s="110"/>
      <c r="AP1737" s="110"/>
      <c r="AQ1737" s="110"/>
      <c r="AR1737" s="110"/>
      <c r="AS1737" s="110"/>
      <c r="AT1737" s="110"/>
      <c r="AU1737" s="110"/>
      <c r="AV1737" s="110"/>
      <c r="AW1737" s="110"/>
      <c r="AX1737" s="110"/>
      <c r="AY1737" s="110"/>
      <c r="AZ1737" s="110"/>
      <c r="BA1737" s="110"/>
      <c r="BB1737" s="110"/>
      <c r="BC1737" s="110"/>
      <c r="BD1737" s="110"/>
    </row>
    <row r="1738" spans="1:56" s="108" customFormat="1" x14ac:dyDescent="0.25">
      <c r="A1738" s="11"/>
      <c r="D1738" s="109"/>
      <c r="E1738" s="110"/>
      <c r="F1738" s="110"/>
      <c r="G1738" s="110"/>
      <c r="H1738" s="110"/>
      <c r="I1738" s="110"/>
      <c r="P1738" s="110"/>
      <c r="Q1738" s="110"/>
      <c r="R1738" s="110"/>
      <c r="S1738" s="110"/>
      <c r="T1738" s="110"/>
      <c r="U1738" s="110"/>
      <c r="V1738" s="110"/>
      <c r="W1738" s="110"/>
      <c r="Y1738" s="110"/>
      <c r="Z1738" s="110"/>
      <c r="AK1738" s="110"/>
      <c r="AL1738" s="110"/>
      <c r="AM1738" s="110"/>
      <c r="AN1738" s="110"/>
      <c r="AO1738" s="110"/>
      <c r="AP1738" s="110"/>
      <c r="AQ1738" s="110"/>
      <c r="AR1738" s="110"/>
      <c r="AS1738" s="110"/>
      <c r="AT1738" s="110"/>
      <c r="AU1738" s="110"/>
      <c r="AV1738" s="110"/>
      <c r="AW1738" s="110"/>
      <c r="AX1738" s="110"/>
      <c r="AY1738" s="110"/>
      <c r="AZ1738" s="110"/>
      <c r="BA1738" s="110"/>
      <c r="BB1738" s="110"/>
      <c r="BC1738" s="110"/>
      <c r="BD1738" s="110"/>
    </row>
    <row r="1739" spans="1:56" s="108" customFormat="1" x14ac:dyDescent="0.25">
      <c r="A1739" s="11"/>
      <c r="D1739" s="109"/>
      <c r="E1739" s="110"/>
      <c r="F1739" s="110"/>
      <c r="G1739" s="110"/>
      <c r="H1739" s="110"/>
      <c r="I1739" s="110"/>
      <c r="P1739" s="110"/>
      <c r="Q1739" s="110"/>
      <c r="R1739" s="110"/>
      <c r="S1739" s="110"/>
      <c r="T1739" s="110"/>
      <c r="U1739" s="110"/>
      <c r="V1739" s="110"/>
      <c r="W1739" s="110"/>
      <c r="Y1739" s="110"/>
      <c r="Z1739" s="110"/>
      <c r="AK1739" s="110"/>
      <c r="AL1739" s="110"/>
      <c r="AM1739" s="110"/>
      <c r="AN1739" s="110"/>
      <c r="AO1739" s="110"/>
      <c r="AP1739" s="110"/>
      <c r="AQ1739" s="110"/>
      <c r="AR1739" s="110"/>
      <c r="AS1739" s="110"/>
      <c r="AT1739" s="110"/>
      <c r="AU1739" s="110"/>
      <c r="AV1739" s="110"/>
      <c r="AW1739" s="110"/>
      <c r="AX1739" s="110"/>
      <c r="AY1739" s="110"/>
      <c r="AZ1739" s="110"/>
      <c r="BA1739" s="110"/>
      <c r="BB1739" s="110"/>
      <c r="BC1739" s="110"/>
      <c r="BD1739" s="110"/>
    </row>
    <row r="1740" spans="1:56" s="108" customFormat="1" x14ac:dyDescent="0.25">
      <c r="A1740" s="11"/>
      <c r="D1740" s="109"/>
      <c r="E1740" s="110"/>
      <c r="F1740" s="110"/>
      <c r="G1740" s="110"/>
      <c r="H1740" s="110"/>
      <c r="I1740" s="110"/>
      <c r="P1740" s="110"/>
      <c r="Q1740" s="110"/>
      <c r="R1740" s="110"/>
      <c r="S1740" s="110"/>
      <c r="T1740" s="110"/>
      <c r="U1740" s="110"/>
      <c r="V1740" s="110"/>
      <c r="W1740" s="110"/>
      <c r="Y1740" s="110"/>
      <c r="Z1740" s="110"/>
      <c r="AK1740" s="110"/>
      <c r="AL1740" s="110"/>
      <c r="AM1740" s="110"/>
      <c r="AN1740" s="110"/>
      <c r="AO1740" s="110"/>
      <c r="AP1740" s="110"/>
      <c r="AQ1740" s="110"/>
      <c r="AR1740" s="110"/>
      <c r="AS1740" s="110"/>
      <c r="AT1740" s="110"/>
      <c r="AU1740" s="110"/>
      <c r="AV1740" s="110"/>
      <c r="AW1740" s="110"/>
      <c r="AX1740" s="110"/>
      <c r="AY1740" s="110"/>
      <c r="AZ1740" s="110"/>
      <c r="BA1740" s="110"/>
      <c r="BB1740" s="110"/>
      <c r="BC1740" s="110"/>
      <c r="BD1740" s="110"/>
    </row>
    <row r="1741" spans="1:56" s="108" customFormat="1" x14ac:dyDescent="0.25">
      <c r="A1741" s="11"/>
      <c r="D1741" s="109"/>
      <c r="E1741" s="110"/>
      <c r="F1741" s="110"/>
      <c r="G1741" s="110"/>
      <c r="H1741" s="110"/>
      <c r="I1741" s="110"/>
      <c r="P1741" s="110"/>
      <c r="Q1741" s="110"/>
      <c r="R1741" s="110"/>
      <c r="S1741" s="110"/>
      <c r="T1741" s="110"/>
      <c r="U1741" s="110"/>
      <c r="V1741" s="110"/>
      <c r="W1741" s="110"/>
      <c r="Y1741" s="110"/>
      <c r="Z1741" s="110"/>
      <c r="AK1741" s="110"/>
      <c r="AL1741" s="110"/>
      <c r="AM1741" s="110"/>
      <c r="AN1741" s="110"/>
      <c r="AO1741" s="110"/>
      <c r="AP1741" s="110"/>
      <c r="AQ1741" s="110"/>
      <c r="AR1741" s="110"/>
      <c r="AS1741" s="110"/>
      <c r="AT1741" s="110"/>
      <c r="AU1741" s="110"/>
      <c r="AV1741" s="110"/>
      <c r="AW1741" s="110"/>
      <c r="AX1741" s="110"/>
      <c r="AY1741" s="110"/>
      <c r="AZ1741" s="110"/>
      <c r="BA1741" s="110"/>
      <c r="BB1741" s="110"/>
      <c r="BC1741" s="110"/>
      <c r="BD1741" s="110"/>
    </row>
    <row r="1742" spans="1:56" s="108" customFormat="1" x14ac:dyDescent="0.25">
      <c r="A1742" s="11"/>
      <c r="D1742" s="109"/>
      <c r="E1742" s="110"/>
      <c r="F1742" s="110"/>
      <c r="G1742" s="110"/>
      <c r="H1742" s="110"/>
      <c r="I1742" s="110"/>
      <c r="P1742" s="110"/>
      <c r="Q1742" s="110"/>
      <c r="R1742" s="110"/>
      <c r="S1742" s="110"/>
      <c r="T1742" s="110"/>
      <c r="U1742" s="110"/>
      <c r="V1742" s="110"/>
      <c r="W1742" s="110"/>
      <c r="Y1742" s="110"/>
      <c r="Z1742" s="110"/>
      <c r="AK1742" s="110"/>
      <c r="AL1742" s="110"/>
      <c r="AM1742" s="110"/>
      <c r="AN1742" s="110"/>
      <c r="AO1742" s="110"/>
      <c r="AP1742" s="110"/>
      <c r="AQ1742" s="110"/>
      <c r="AR1742" s="110"/>
      <c r="AS1742" s="110"/>
      <c r="AT1742" s="110"/>
      <c r="AU1742" s="110"/>
      <c r="AV1742" s="110"/>
      <c r="AW1742" s="110"/>
      <c r="AX1742" s="110"/>
      <c r="AY1742" s="110"/>
      <c r="AZ1742" s="110"/>
      <c r="BA1742" s="110"/>
      <c r="BB1742" s="110"/>
      <c r="BC1742" s="110"/>
      <c r="BD1742" s="110"/>
    </row>
    <row r="1743" spans="1:56" s="108" customFormat="1" x14ac:dyDescent="0.25">
      <c r="A1743" s="11"/>
      <c r="D1743" s="109"/>
      <c r="E1743" s="110"/>
      <c r="F1743" s="110"/>
      <c r="G1743" s="110"/>
      <c r="H1743" s="110"/>
      <c r="I1743" s="110"/>
      <c r="P1743" s="110"/>
      <c r="Q1743" s="110"/>
      <c r="R1743" s="110"/>
      <c r="S1743" s="110"/>
      <c r="T1743" s="110"/>
      <c r="U1743" s="110"/>
      <c r="V1743" s="110"/>
      <c r="W1743" s="110"/>
      <c r="Y1743" s="110"/>
      <c r="Z1743" s="110"/>
      <c r="AK1743" s="110"/>
      <c r="AL1743" s="110"/>
      <c r="AM1743" s="110"/>
      <c r="AN1743" s="110"/>
      <c r="AO1743" s="110"/>
      <c r="AP1743" s="110"/>
      <c r="AQ1743" s="110"/>
      <c r="AR1743" s="110"/>
      <c r="AS1743" s="110"/>
      <c r="AT1743" s="110"/>
      <c r="AU1743" s="110"/>
      <c r="AV1743" s="110"/>
      <c r="AW1743" s="110"/>
      <c r="AX1743" s="110"/>
      <c r="AY1743" s="110"/>
      <c r="AZ1743" s="110"/>
      <c r="BA1743" s="110"/>
      <c r="BB1743" s="110"/>
      <c r="BC1743" s="110"/>
      <c r="BD1743" s="110"/>
    </row>
    <row r="1744" spans="1:56" s="108" customFormat="1" x14ac:dyDescent="0.25">
      <c r="A1744" s="11"/>
      <c r="D1744" s="109"/>
      <c r="E1744" s="110"/>
      <c r="F1744" s="110"/>
      <c r="G1744" s="110"/>
      <c r="H1744" s="110"/>
      <c r="I1744" s="110"/>
      <c r="P1744" s="110"/>
      <c r="Q1744" s="110"/>
      <c r="R1744" s="110"/>
      <c r="S1744" s="110"/>
      <c r="T1744" s="110"/>
      <c r="U1744" s="110"/>
      <c r="V1744" s="110"/>
      <c r="W1744" s="110"/>
      <c r="Y1744" s="110"/>
      <c r="Z1744" s="110"/>
      <c r="AK1744" s="110"/>
      <c r="AL1744" s="110"/>
      <c r="AM1744" s="110"/>
      <c r="AN1744" s="110"/>
      <c r="AO1744" s="110"/>
      <c r="AP1744" s="110"/>
      <c r="AQ1744" s="110"/>
      <c r="AR1744" s="110"/>
      <c r="AS1744" s="110"/>
      <c r="AT1744" s="110"/>
      <c r="AU1744" s="110"/>
      <c r="AV1744" s="110"/>
      <c r="AW1744" s="110"/>
      <c r="AX1744" s="110"/>
      <c r="AY1744" s="110"/>
      <c r="AZ1744" s="110"/>
      <c r="BA1744" s="110"/>
      <c r="BB1744" s="110"/>
      <c r="BC1744" s="110"/>
      <c r="BD1744" s="110"/>
    </row>
    <row r="1745" spans="1:56" s="108" customFormat="1" x14ac:dyDescent="0.25">
      <c r="A1745" s="11"/>
      <c r="D1745" s="109"/>
      <c r="E1745" s="110"/>
      <c r="F1745" s="110"/>
      <c r="G1745" s="110"/>
      <c r="H1745" s="110"/>
      <c r="I1745" s="110"/>
      <c r="P1745" s="110"/>
      <c r="Q1745" s="110"/>
      <c r="R1745" s="110"/>
      <c r="S1745" s="110"/>
      <c r="T1745" s="110"/>
      <c r="U1745" s="110"/>
      <c r="V1745" s="110"/>
      <c r="W1745" s="110"/>
      <c r="Y1745" s="110"/>
      <c r="Z1745" s="110"/>
      <c r="AK1745" s="110"/>
      <c r="AL1745" s="110"/>
      <c r="AM1745" s="110"/>
      <c r="AN1745" s="110"/>
      <c r="AO1745" s="110"/>
      <c r="AP1745" s="110"/>
      <c r="AQ1745" s="110"/>
      <c r="AR1745" s="110"/>
      <c r="AS1745" s="110"/>
      <c r="AT1745" s="110"/>
      <c r="AU1745" s="110"/>
      <c r="AV1745" s="110"/>
      <c r="AW1745" s="110"/>
      <c r="AX1745" s="110"/>
      <c r="AY1745" s="110"/>
      <c r="AZ1745" s="110"/>
      <c r="BA1745" s="110"/>
      <c r="BB1745" s="110"/>
      <c r="BC1745" s="110"/>
      <c r="BD1745" s="110"/>
    </row>
    <row r="1746" spans="1:56" s="108" customFormat="1" x14ac:dyDescent="0.25">
      <c r="A1746" s="11"/>
      <c r="D1746" s="109"/>
      <c r="E1746" s="110"/>
      <c r="F1746" s="110"/>
      <c r="G1746" s="110"/>
      <c r="H1746" s="110"/>
      <c r="I1746" s="110"/>
      <c r="P1746" s="110"/>
      <c r="Q1746" s="110"/>
      <c r="R1746" s="110"/>
      <c r="S1746" s="110"/>
      <c r="T1746" s="110"/>
      <c r="U1746" s="110"/>
      <c r="V1746" s="110"/>
      <c r="W1746" s="110"/>
      <c r="Y1746" s="110"/>
      <c r="Z1746" s="110"/>
      <c r="AK1746" s="110"/>
      <c r="AL1746" s="110"/>
      <c r="AM1746" s="110"/>
      <c r="AN1746" s="110"/>
      <c r="AO1746" s="110"/>
      <c r="AP1746" s="110"/>
      <c r="AQ1746" s="110"/>
      <c r="AR1746" s="110"/>
      <c r="AS1746" s="110"/>
      <c r="AT1746" s="110"/>
      <c r="AU1746" s="110"/>
      <c r="AV1746" s="110"/>
      <c r="AW1746" s="110"/>
      <c r="AX1746" s="110"/>
      <c r="AY1746" s="110"/>
      <c r="AZ1746" s="110"/>
      <c r="BA1746" s="110"/>
      <c r="BB1746" s="110"/>
      <c r="BC1746" s="110"/>
      <c r="BD1746" s="110"/>
    </row>
    <row r="1747" spans="1:56" s="108" customFormat="1" x14ac:dyDescent="0.25">
      <c r="A1747" s="11"/>
      <c r="D1747" s="109"/>
      <c r="E1747" s="110"/>
      <c r="F1747" s="110"/>
      <c r="G1747" s="110"/>
      <c r="H1747" s="110"/>
      <c r="I1747" s="110"/>
      <c r="P1747" s="110"/>
      <c r="Q1747" s="110"/>
      <c r="R1747" s="110"/>
      <c r="S1747" s="110"/>
      <c r="T1747" s="110"/>
      <c r="U1747" s="110"/>
      <c r="V1747" s="110"/>
      <c r="W1747" s="110"/>
      <c r="Y1747" s="110"/>
      <c r="Z1747" s="110"/>
      <c r="AK1747" s="110"/>
      <c r="AL1747" s="110"/>
      <c r="AM1747" s="110"/>
      <c r="AN1747" s="110"/>
      <c r="AO1747" s="110"/>
      <c r="AP1747" s="110"/>
      <c r="AQ1747" s="110"/>
      <c r="AR1747" s="110"/>
      <c r="AS1747" s="110"/>
      <c r="AT1747" s="110"/>
      <c r="AU1747" s="110"/>
      <c r="AV1747" s="110"/>
      <c r="AW1747" s="110"/>
      <c r="AX1747" s="110"/>
      <c r="AY1747" s="110"/>
      <c r="AZ1747" s="110"/>
      <c r="BA1747" s="110"/>
      <c r="BB1747" s="110"/>
      <c r="BC1747" s="110"/>
      <c r="BD1747" s="110"/>
    </row>
    <row r="1748" spans="1:56" s="108" customFormat="1" x14ac:dyDescent="0.25">
      <c r="A1748" s="11"/>
      <c r="D1748" s="109"/>
      <c r="E1748" s="110"/>
      <c r="F1748" s="110"/>
      <c r="G1748" s="110"/>
      <c r="H1748" s="110"/>
      <c r="I1748" s="110"/>
      <c r="P1748" s="110"/>
      <c r="Q1748" s="110"/>
      <c r="R1748" s="110"/>
      <c r="S1748" s="110"/>
      <c r="T1748" s="110"/>
      <c r="U1748" s="110"/>
      <c r="V1748" s="110"/>
      <c r="W1748" s="110"/>
      <c r="Y1748" s="110"/>
      <c r="Z1748" s="110"/>
      <c r="AK1748" s="110"/>
      <c r="AL1748" s="110"/>
      <c r="AM1748" s="110"/>
      <c r="AN1748" s="110"/>
      <c r="AO1748" s="110"/>
      <c r="AP1748" s="110"/>
      <c r="AQ1748" s="110"/>
      <c r="AR1748" s="110"/>
      <c r="AS1748" s="110"/>
      <c r="AT1748" s="110"/>
      <c r="AU1748" s="110"/>
      <c r="AV1748" s="110"/>
      <c r="AW1748" s="110"/>
      <c r="AX1748" s="110"/>
      <c r="AY1748" s="110"/>
      <c r="AZ1748" s="110"/>
      <c r="BA1748" s="110"/>
      <c r="BB1748" s="110"/>
      <c r="BC1748" s="110"/>
      <c r="BD1748" s="110"/>
    </row>
    <row r="1749" spans="1:56" s="108" customFormat="1" x14ac:dyDescent="0.25">
      <c r="A1749" s="11"/>
      <c r="D1749" s="109"/>
      <c r="E1749" s="110"/>
      <c r="F1749" s="110"/>
      <c r="G1749" s="110"/>
      <c r="H1749" s="110"/>
      <c r="I1749" s="110"/>
      <c r="P1749" s="110"/>
      <c r="Q1749" s="110"/>
      <c r="R1749" s="110"/>
      <c r="S1749" s="110"/>
      <c r="T1749" s="110"/>
      <c r="U1749" s="110"/>
      <c r="V1749" s="110"/>
      <c r="W1749" s="110"/>
      <c r="Y1749" s="110"/>
      <c r="Z1749" s="110"/>
      <c r="AK1749" s="110"/>
      <c r="AL1749" s="110"/>
      <c r="AM1749" s="110"/>
      <c r="AN1749" s="110"/>
      <c r="AO1749" s="110"/>
      <c r="AP1749" s="110"/>
      <c r="AQ1749" s="110"/>
      <c r="AR1749" s="110"/>
      <c r="AS1749" s="110"/>
      <c r="AT1749" s="110"/>
      <c r="AU1749" s="110"/>
      <c r="AV1749" s="110"/>
      <c r="AW1749" s="110"/>
      <c r="AX1749" s="110"/>
      <c r="AY1749" s="110"/>
      <c r="AZ1749" s="110"/>
      <c r="BA1749" s="110"/>
      <c r="BB1749" s="110"/>
      <c r="BC1749" s="110"/>
      <c r="BD1749" s="110"/>
    </row>
    <row r="1750" spans="1:56" s="108" customFormat="1" x14ac:dyDescent="0.25">
      <c r="A1750" s="11"/>
      <c r="D1750" s="109"/>
      <c r="E1750" s="110"/>
      <c r="F1750" s="110"/>
      <c r="G1750" s="110"/>
      <c r="H1750" s="110"/>
      <c r="I1750" s="110"/>
      <c r="P1750" s="110"/>
      <c r="Q1750" s="110"/>
      <c r="R1750" s="110"/>
      <c r="S1750" s="110"/>
      <c r="T1750" s="110"/>
      <c r="U1750" s="110"/>
      <c r="V1750" s="110"/>
      <c r="W1750" s="110"/>
      <c r="Y1750" s="110"/>
      <c r="Z1750" s="110"/>
      <c r="AK1750" s="110"/>
      <c r="AL1750" s="110"/>
      <c r="AM1750" s="110"/>
      <c r="AN1750" s="110"/>
      <c r="AO1750" s="110"/>
      <c r="AP1750" s="110"/>
      <c r="AQ1750" s="110"/>
      <c r="AR1750" s="110"/>
      <c r="AS1750" s="110"/>
      <c r="AT1750" s="110"/>
      <c r="AU1750" s="110"/>
      <c r="AV1750" s="110"/>
      <c r="AW1750" s="110"/>
      <c r="AX1750" s="110"/>
      <c r="AY1750" s="110"/>
      <c r="AZ1750" s="110"/>
      <c r="BA1750" s="110"/>
      <c r="BB1750" s="110"/>
      <c r="BC1750" s="110"/>
      <c r="BD1750" s="110"/>
    </row>
    <row r="1751" spans="1:56" s="108" customFormat="1" x14ac:dyDescent="0.25">
      <c r="A1751" s="11"/>
      <c r="D1751" s="109"/>
      <c r="E1751" s="110"/>
      <c r="F1751" s="110"/>
      <c r="G1751" s="110"/>
      <c r="H1751" s="110"/>
      <c r="I1751" s="110"/>
      <c r="P1751" s="110"/>
      <c r="Q1751" s="110"/>
      <c r="R1751" s="110"/>
      <c r="S1751" s="110"/>
      <c r="T1751" s="110"/>
      <c r="U1751" s="110"/>
      <c r="V1751" s="110"/>
      <c r="W1751" s="110"/>
      <c r="Y1751" s="110"/>
      <c r="Z1751" s="110"/>
      <c r="AK1751" s="110"/>
      <c r="AL1751" s="110"/>
      <c r="AM1751" s="110"/>
      <c r="AN1751" s="110"/>
      <c r="AO1751" s="110"/>
      <c r="AP1751" s="110"/>
      <c r="AQ1751" s="110"/>
      <c r="AR1751" s="110"/>
      <c r="AS1751" s="110"/>
      <c r="AT1751" s="110"/>
      <c r="AU1751" s="110"/>
      <c r="AV1751" s="110"/>
      <c r="AW1751" s="110"/>
      <c r="AX1751" s="110"/>
      <c r="AY1751" s="110"/>
      <c r="AZ1751" s="110"/>
      <c r="BA1751" s="110"/>
      <c r="BB1751" s="110"/>
      <c r="BC1751" s="110"/>
      <c r="BD1751" s="110"/>
    </row>
    <row r="1752" spans="1:56" s="108" customFormat="1" x14ac:dyDescent="0.25">
      <c r="A1752" s="11"/>
      <c r="D1752" s="109"/>
      <c r="E1752" s="110"/>
      <c r="F1752" s="110"/>
      <c r="G1752" s="110"/>
      <c r="H1752" s="110"/>
      <c r="I1752" s="110"/>
      <c r="P1752" s="110"/>
      <c r="Q1752" s="110"/>
      <c r="R1752" s="110"/>
      <c r="S1752" s="110"/>
      <c r="T1752" s="110"/>
      <c r="U1752" s="110"/>
      <c r="V1752" s="110"/>
      <c r="W1752" s="110"/>
      <c r="Y1752" s="110"/>
      <c r="Z1752" s="110"/>
      <c r="AK1752" s="110"/>
      <c r="AL1752" s="110"/>
      <c r="AM1752" s="110"/>
      <c r="AN1752" s="110"/>
      <c r="AO1752" s="110"/>
      <c r="AP1752" s="110"/>
      <c r="AQ1752" s="110"/>
      <c r="AR1752" s="110"/>
      <c r="AS1752" s="110"/>
      <c r="AT1752" s="110"/>
      <c r="AU1752" s="110"/>
      <c r="AV1752" s="110"/>
      <c r="AW1752" s="110"/>
      <c r="AX1752" s="110"/>
      <c r="AY1752" s="110"/>
      <c r="AZ1752" s="110"/>
      <c r="BA1752" s="110"/>
      <c r="BB1752" s="110"/>
      <c r="BC1752" s="110"/>
      <c r="BD1752" s="110"/>
    </row>
    <row r="1753" spans="1:56" s="108" customFormat="1" x14ac:dyDescent="0.25">
      <c r="A1753" s="11"/>
      <c r="D1753" s="109"/>
      <c r="E1753" s="110"/>
      <c r="F1753" s="110"/>
      <c r="G1753" s="110"/>
      <c r="H1753" s="110"/>
      <c r="I1753" s="110"/>
      <c r="P1753" s="110"/>
      <c r="Q1753" s="110"/>
      <c r="R1753" s="110"/>
      <c r="S1753" s="110"/>
      <c r="T1753" s="110"/>
      <c r="U1753" s="110"/>
      <c r="V1753" s="110"/>
      <c r="W1753" s="110"/>
      <c r="Y1753" s="110"/>
      <c r="Z1753" s="110"/>
      <c r="AK1753" s="110"/>
      <c r="AL1753" s="110"/>
      <c r="AM1753" s="110"/>
      <c r="AN1753" s="110"/>
      <c r="AO1753" s="110"/>
      <c r="AP1753" s="110"/>
      <c r="AQ1753" s="110"/>
      <c r="AR1753" s="110"/>
      <c r="AS1753" s="110"/>
      <c r="AT1753" s="110"/>
      <c r="AU1753" s="110"/>
      <c r="AV1753" s="110"/>
      <c r="AW1753" s="110"/>
      <c r="AX1753" s="110"/>
      <c r="AY1753" s="110"/>
      <c r="AZ1753" s="110"/>
      <c r="BA1753" s="110"/>
      <c r="BB1753" s="110"/>
      <c r="BC1753" s="110"/>
      <c r="BD1753" s="110"/>
    </row>
    <row r="1754" spans="1:56" s="108" customFormat="1" x14ac:dyDescent="0.25">
      <c r="A1754" s="11"/>
      <c r="D1754" s="109"/>
      <c r="E1754" s="110"/>
      <c r="F1754" s="110"/>
      <c r="G1754" s="110"/>
      <c r="H1754" s="110"/>
      <c r="I1754" s="110"/>
      <c r="P1754" s="110"/>
      <c r="Q1754" s="110"/>
      <c r="R1754" s="110"/>
      <c r="S1754" s="110"/>
      <c r="T1754" s="110"/>
      <c r="U1754" s="110"/>
      <c r="V1754" s="110"/>
      <c r="W1754" s="110"/>
      <c r="Y1754" s="110"/>
      <c r="Z1754" s="110"/>
      <c r="AK1754" s="110"/>
      <c r="AL1754" s="110"/>
      <c r="AM1754" s="110"/>
      <c r="AN1754" s="110"/>
      <c r="AO1754" s="110"/>
      <c r="AP1754" s="110"/>
      <c r="AQ1754" s="110"/>
      <c r="AR1754" s="110"/>
      <c r="AS1754" s="110"/>
      <c r="AT1754" s="110"/>
      <c r="AU1754" s="110"/>
      <c r="AV1754" s="110"/>
      <c r="AW1754" s="110"/>
      <c r="AX1754" s="110"/>
      <c r="AY1754" s="110"/>
      <c r="AZ1754" s="110"/>
      <c r="BA1754" s="110"/>
      <c r="BB1754" s="110"/>
      <c r="BC1754" s="110"/>
      <c r="BD1754" s="110"/>
    </row>
    <row r="1755" spans="1:56" s="108" customFormat="1" x14ac:dyDescent="0.25">
      <c r="A1755" s="11"/>
      <c r="D1755" s="109"/>
      <c r="E1755" s="110"/>
      <c r="F1755" s="110"/>
      <c r="G1755" s="110"/>
      <c r="H1755" s="110"/>
      <c r="I1755" s="110"/>
      <c r="P1755" s="110"/>
      <c r="Q1755" s="110"/>
      <c r="R1755" s="110"/>
      <c r="S1755" s="110"/>
      <c r="T1755" s="110"/>
      <c r="U1755" s="110"/>
      <c r="V1755" s="110"/>
      <c r="W1755" s="110"/>
      <c r="Y1755" s="110"/>
      <c r="Z1755" s="110"/>
      <c r="AK1755" s="110"/>
      <c r="AL1755" s="110"/>
      <c r="AM1755" s="110"/>
      <c r="AN1755" s="110"/>
      <c r="AO1755" s="110"/>
      <c r="AP1755" s="110"/>
      <c r="AQ1755" s="110"/>
      <c r="AR1755" s="110"/>
      <c r="AS1755" s="110"/>
      <c r="AT1755" s="110"/>
      <c r="AU1755" s="110"/>
      <c r="AV1755" s="110"/>
      <c r="AW1755" s="110"/>
      <c r="AX1755" s="110"/>
      <c r="AY1755" s="110"/>
      <c r="AZ1755" s="110"/>
      <c r="BA1755" s="110"/>
      <c r="BB1755" s="110"/>
      <c r="BC1755" s="110"/>
      <c r="BD1755" s="110"/>
    </row>
    <row r="1756" spans="1:56" s="108" customFormat="1" x14ac:dyDescent="0.25">
      <c r="A1756" s="11"/>
      <c r="D1756" s="109"/>
      <c r="E1756" s="110"/>
      <c r="F1756" s="110"/>
      <c r="G1756" s="110"/>
      <c r="H1756" s="110"/>
      <c r="I1756" s="110"/>
      <c r="P1756" s="110"/>
      <c r="Q1756" s="110"/>
      <c r="R1756" s="110"/>
      <c r="S1756" s="110"/>
      <c r="T1756" s="110"/>
      <c r="U1756" s="110"/>
      <c r="V1756" s="110"/>
      <c r="W1756" s="110"/>
      <c r="Y1756" s="110"/>
      <c r="Z1756" s="110"/>
      <c r="AK1756" s="110"/>
      <c r="AL1756" s="110"/>
      <c r="AM1756" s="110"/>
      <c r="AN1756" s="110"/>
      <c r="AO1756" s="110"/>
      <c r="AP1756" s="110"/>
      <c r="AQ1756" s="110"/>
      <c r="AR1756" s="110"/>
      <c r="AS1756" s="110"/>
      <c r="AT1756" s="110"/>
      <c r="AU1756" s="110"/>
      <c r="AV1756" s="110"/>
      <c r="AW1756" s="110"/>
      <c r="AX1756" s="110"/>
      <c r="AY1756" s="110"/>
      <c r="AZ1756" s="110"/>
      <c r="BA1756" s="110"/>
      <c r="BB1756" s="110"/>
      <c r="BC1756" s="110"/>
      <c r="BD1756" s="110"/>
    </row>
    <row r="1757" spans="1:56" s="108" customFormat="1" x14ac:dyDescent="0.25">
      <c r="A1757" s="11"/>
      <c r="D1757" s="109"/>
      <c r="E1757" s="110"/>
      <c r="F1757" s="110"/>
      <c r="G1757" s="110"/>
      <c r="H1757" s="110"/>
      <c r="I1757" s="110"/>
      <c r="P1757" s="110"/>
      <c r="Q1757" s="110"/>
      <c r="R1757" s="110"/>
      <c r="S1757" s="110"/>
      <c r="T1757" s="110"/>
      <c r="U1757" s="110"/>
      <c r="V1757" s="110"/>
      <c r="W1757" s="110"/>
      <c r="Y1757" s="110"/>
      <c r="Z1757" s="110"/>
      <c r="AK1757" s="110"/>
      <c r="AL1757" s="110"/>
      <c r="AM1757" s="110"/>
      <c r="AN1757" s="110"/>
      <c r="AO1757" s="110"/>
      <c r="AP1757" s="110"/>
      <c r="AQ1757" s="110"/>
      <c r="AR1757" s="110"/>
      <c r="AS1757" s="110"/>
      <c r="AT1757" s="110"/>
      <c r="AU1757" s="110"/>
      <c r="AV1757" s="110"/>
      <c r="AW1757" s="110"/>
      <c r="AX1757" s="110"/>
      <c r="AY1757" s="110"/>
      <c r="AZ1757" s="110"/>
      <c r="BA1757" s="110"/>
      <c r="BB1757" s="110"/>
      <c r="BC1757" s="110"/>
      <c r="BD1757" s="110"/>
    </row>
    <row r="1758" spans="1:56" s="108" customFormat="1" x14ac:dyDescent="0.25">
      <c r="A1758" s="11"/>
      <c r="D1758" s="109"/>
      <c r="E1758" s="110"/>
      <c r="F1758" s="110"/>
      <c r="G1758" s="110"/>
      <c r="H1758" s="110"/>
      <c r="I1758" s="110"/>
      <c r="P1758" s="110"/>
      <c r="Q1758" s="110"/>
      <c r="R1758" s="110"/>
      <c r="S1758" s="110"/>
      <c r="T1758" s="110"/>
      <c r="U1758" s="110"/>
      <c r="V1758" s="110"/>
      <c r="W1758" s="110"/>
      <c r="Y1758" s="110"/>
      <c r="Z1758" s="110"/>
      <c r="AK1758" s="110"/>
      <c r="AL1758" s="110"/>
      <c r="AM1758" s="110"/>
      <c r="AN1758" s="110"/>
      <c r="AO1758" s="110"/>
      <c r="AP1758" s="110"/>
      <c r="AQ1758" s="110"/>
      <c r="AR1758" s="110"/>
      <c r="AS1758" s="110"/>
      <c r="AT1758" s="110"/>
      <c r="AU1758" s="110"/>
      <c r="AV1758" s="110"/>
      <c r="AW1758" s="110"/>
      <c r="AX1758" s="110"/>
      <c r="AY1758" s="110"/>
      <c r="AZ1758" s="110"/>
      <c r="BA1758" s="110"/>
      <c r="BB1758" s="110"/>
      <c r="BC1758" s="110"/>
      <c r="BD1758" s="110"/>
    </row>
    <row r="1759" spans="1:56" s="108" customFormat="1" x14ac:dyDescent="0.25">
      <c r="A1759" s="11"/>
      <c r="D1759" s="109"/>
      <c r="E1759" s="110"/>
      <c r="F1759" s="110"/>
      <c r="G1759" s="110"/>
      <c r="H1759" s="110"/>
      <c r="I1759" s="110"/>
      <c r="P1759" s="110"/>
      <c r="Q1759" s="110"/>
      <c r="R1759" s="110"/>
      <c r="S1759" s="110"/>
      <c r="T1759" s="110"/>
      <c r="U1759" s="110"/>
      <c r="V1759" s="110"/>
      <c r="W1759" s="110"/>
      <c r="Y1759" s="110"/>
      <c r="Z1759" s="110"/>
      <c r="AK1759" s="110"/>
      <c r="AL1759" s="110"/>
      <c r="AM1759" s="110"/>
      <c r="AN1759" s="110"/>
      <c r="AO1759" s="110"/>
      <c r="AP1759" s="110"/>
      <c r="AQ1759" s="110"/>
      <c r="AR1759" s="110"/>
      <c r="AS1759" s="110"/>
      <c r="AT1759" s="110"/>
      <c r="AU1759" s="110"/>
      <c r="AV1759" s="110"/>
      <c r="AW1759" s="110"/>
      <c r="AX1759" s="110"/>
      <c r="AY1759" s="110"/>
      <c r="AZ1759" s="110"/>
      <c r="BA1759" s="110"/>
      <c r="BB1759" s="110"/>
      <c r="BC1759" s="110"/>
      <c r="BD1759" s="110"/>
    </row>
    <row r="1760" spans="1:56" s="108" customFormat="1" x14ac:dyDescent="0.25">
      <c r="A1760" s="11"/>
      <c r="D1760" s="109"/>
      <c r="E1760" s="110"/>
      <c r="F1760" s="110"/>
      <c r="G1760" s="110"/>
      <c r="H1760" s="110"/>
      <c r="I1760" s="110"/>
      <c r="P1760" s="110"/>
      <c r="Q1760" s="110"/>
      <c r="R1760" s="110"/>
      <c r="S1760" s="110"/>
      <c r="T1760" s="110"/>
      <c r="U1760" s="110"/>
      <c r="V1760" s="110"/>
      <c r="W1760" s="110"/>
      <c r="Y1760" s="110"/>
      <c r="Z1760" s="110"/>
      <c r="AK1760" s="110"/>
      <c r="AL1760" s="110"/>
      <c r="AM1760" s="110"/>
      <c r="AN1760" s="110"/>
      <c r="AO1760" s="110"/>
      <c r="AP1760" s="110"/>
      <c r="AQ1760" s="110"/>
      <c r="AR1760" s="110"/>
      <c r="AS1760" s="110"/>
      <c r="AT1760" s="110"/>
      <c r="AU1760" s="110"/>
      <c r="AV1760" s="110"/>
      <c r="AW1760" s="110"/>
      <c r="AX1760" s="110"/>
      <c r="AY1760" s="110"/>
      <c r="AZ1760" s="110"/>
      <c r="BA1760" s="110"/>
      <c r="BB1760" s="110"/>
      <c r="BC1760" s="110"/>
      <c r="BD1760" s="110"/>
    </row>
    <row r="1761" spans="1:56" s="108" customFormat="1" x14ac:dyDescent="0.25">
      <c r="A1761" s="11"/>
      <c r="D1761" s="109"/>
      <c r="E1761" s="110"/>
      <c r="F1761" s="110"/>
      <c r="G1761" s="110"/>
      <c r="H1761" s="110"/>
      <c r="I1761" s="110"/>
      <c r="P1761" s="110"/>
      <c r="Q1761" s="110"/>
      <c r="R1761" s="110"/>
      <c r="S1761" s="110"/>
      <c r="T1761" s="110"/>
      <c r="U1761" s="110"/>
      <c r="V1761" s="110"/>
      <c r="W1761" s="110"/>
      <c r="Y1761" s="110"/>
      <c r="Z1761" s="110"/>
      <c r="AK1761" s="110"/>
      <c r="AL1761" s="110"/>
      <c r="AM1761" s="110"/>
      <c r="AN1761" s="110"/>
      <c r="AO1761" s="110"/>
      <c r="AP1761" s="110"/>
      <c r="AQ1761" s="110"/>
      <c r="AR1761" s="110"/>
      <c r="AS1761" s="110"/>
      <c r="AT1761" s="110"/>
      <c r="AU1761" s="110"/>
      <c r="AV1761" s="110"/>
      <c r="AW1761" s="110"/>
      <c r="AX1761" s="110"/>
      <c r="AY1761" s="110"/>
      <c r="AZ1761" s="110"/>
      <c r="BA1761" s="110"/>
      <c r="BB1761" s="110"/>
      <c r="BC1761" s="110"/>
      <c r="BD1761" s="110"/>
    </row>
    <row r="1762" spans="1:56" s="108" customFormat="1" x14ac:dyDescent="0.25">
      <c r="A1762" s="11"/>
      <c r="D1762" s="109"/>
      <c r="E1762" s="110"/>
      <c r="F1762" s="110"/>
      <c r="G1762" s="110"/>
      <c r="H1762" s="110"/>
      <c r="I1762" s="110"/>
      <c r="P1762" s="110"/>
      <c r="Q1762" s="110"/>
      <c r="R1762" s="110"/>
      <c r="S1762" s="110"/>
      <c r="T1762" s="110"/>
      <c r="U1762" s="110"/>
      <c r="V1762" s="110"/>
      <c r="W1762" s="110"/>
      <c r="Y1762" s="110"/>
      <c r="Z1762" s="110"/>
      <c r="AK1762" s="110"/>
      <c r="AL1762" s="110"/>
      <c r="AM1762" s="110"/>
      <c r="AN1762" s="110"/>
      <c r="AO1762" s="110"/>
      <c r="AP1762" s="110"/>
      <c r="AQ1762" s="110"/>
      <c r="AR1762" s="110"/>
      <c r="AS1762" s="110"/>
      <c r="AT1762" s="110"/>
      <c r="AU1762" s="110"/>
      <c r="AV1762" s="110"/>
      <c r="AW1762" s="110"/>
      <c r="AX1762" s="110"/>
      <c r="AY1762" s="110"/>
      <c r="AZ1762" s="110"/>
      <c r="BA1762" s="110"/>
      <c r="BB1762" s="110"/>
      <c r="BC1762" s="110"/>
      <c r="BD1762" s="110"/>
    </row>
    <row r="1763" spans="1:56" s="108" customFormat="1" x14ac:dyDescent="0.25">
      <c r="A1763" s="11"/>
      <c r="D1763" s="109"/>
      <c r="E1763" s="110"/>
      <c r="F1763" s="110"/>
      <c r="G1763" s="110"/>
      <c r="H1763" s="110"/>
      <c r="I1763" s="110"/>
      <c r="P1763" s="110"/>
      <c r="Q1763" s="110"/>
      <c r="R1763" s="110"/>
      <c r="S1763" s="110"/>
      <c r="T1763" s="110"/>
      <c r="U1763" s="110"/>
      <c r="V1763" s="110"/>
      <c r="W1763" s="110"/>
      <c r="Y1763" s="110"/>
      <c r="Z1763" s="110"/>
      <c r="AK1763" s="110"/>
      <c r="AL1763" s="110"/>
      <c r="AM1763" s="110"/>
      <c r="AN1763" s="110"/>
      <c r="AO1763" s="110"/>
      <c r="AP1763" s="110"/>
      <c r="AQ1763" s="110"/>
      <c r="AR1763" s="110"/>
      <c r="AS1763" s="110"/>
      <c r="AT1763" s="110"/>
      <c r="AU1763" s="110"/>
      <c r="AV1763" s="110"/>
      <c r="AW1763" s="110"/>
      <c r="AX1763" s="110"/>
      <c r="AY1763" s="110"/>
      <c r="AZ1763" s="110"/>
      <c r="BA1763" s="110"/>
      <c r="BB1763" s="110"/>
      <c r="BC1763" s="110"/>
      <c r="BD1763" s="110"/>
    </row>
    <row r="1764" spans="1:56" s="108" customFormat="1" x14ac:dyDescent="0.25">
      <c r="A1764" s="11"/>
      <c r="D1764" s="109"/>
      <c r="E1764" s="110"/>
      <c r="F1764" s="110"/>
      <c r="G1764" s="110"/>
      <c r="H1764" s="110"/>
      <c r="I1764" s="110"/>
      <c r="P1764" s="110"/>
      <c r="Q1764" s="110"/>
      <c r="R1764" s="110"/>
      <c r="S1764" s="110"/>
      <c r="T1764" s="110"/>
      <c r="U1764" s="110"/>
      <c r="V1764" s="110"/>
      <c r="W1764" s="110"/>
      <c r="Y1764" s="110"/>
      <c r="Z1764" s="110"/>
      <c r="AK1764" s="110"/>
      <c r="AL1764" s="110"/>
      <c r="AM1764" s="110"/>
      <c r="AN1764" s="110"/>
      <c r="AO1764" s="110"/>
      <c r="AP1764" s="110"/>
      <c r="AQ1764" s="110"/>
      <c r="AR1764" s="110"/>
      <c r="AS1764" s="110"/>
      <c r="AT1764" s="110"/>
      <c r="AU1764" s="110"/>
      <c r="AV1764" s="110"/>
      <c r="AW1764" s="110"/>
      <c r="AX1764" s="110"/>
      <c r="AY1764" s="110"/>
      <c r="AZ1764" s="110"/>
      <c r="BA1764" s="110"/>
      <c r="BB1764" s="110"/>
      <c r="BC1764" s="110"/>
      <c r="BD1764" s="110"/>
    </row>
    <row r="1765" spans="1:56" s="108" customFormat="1" x14ac:dyDescent="0.25">
      <c r="A1765" s="11"/>
      <c r="D1765" s="109"/>
      <c r="E1765" s="110"/>
      <c r="F1765" s="110"/>
      <c r="G1765" s="110"/>
      <c r="H1765" s="110"/>
      <c r="I1765" s="110"/>
      <c r="P1765" s="110"/>
      <c r="Q1765" s="110"/>
      <c r="R1765" s="110"/>
      <c r="S1765" s="110"/>
      <c r="T1765" s="110"/>
      <c r="U1765" s="110"/>
      <c r="V1765" s="110"/>
      <c r="W1765" s="110"/>
      <c r="Y1765" s="110"/>
      <c r="Z1765" s="110"/>
      <c r="AK1765" s="110"/>
      <c r="AL1765" s="110"/>
      <c r="AM1765" s="110"/>
      <c r="AN1765" s="110"/>
      <c r="AO1765" s="110"/>
      <c r="AP1765" s="110"/>
      <c r="AQ1765" s="110"/>
      <c r="AR1765" s="110"/>
      <c r="AS1765" s="110"/>
      <c r="AT1765" s="110"/>
      <c r="AU1765" s="110"/>
      <c r="AV1765" s="110"/>
      <c r="AW1765" s="110"/>
      <c r="AX1765" s="110"/>
      <c r="AY1765" s="110"/>
      <c r="AZ1765" s="110"/>
      <c r="BA1765" s="110"/>
      <c r="BB1765" s="110"/>
      <c r="BC1765" s="110"/>
      <c r="BD1765" s="110"/>
    </row>
    <row r="1766" spans="1:56" s="108" customFormat="1" x14ac:dyDescent="0.25">
      <c r="A1766" s="11"/>
      <c r="D1766" s="109"/>
      <c r="E1766" s="110"/>
      <c r="F1766" s="110"/>
      <c r="G1766" s="110"/>
      <c r="H1766" s="110"/>
      <c r="I1766" s="110"/>
      <c r="P1766" s="110"/>
      <c r="Q1766" s="110"/>
      <c r="R1766" s="110"/>
      <c r="S1766" s="110"/>
      <c r="T1766" s="110"/>
      <c r="U1766" s="110"/>
      <c r="V1766" s="110"/>
      <c r="W1766" s="110"/>
      <c r="Y1766" s="110"/>
      <c r="Z1766" s="110"/>
      <c r="AK1766" s="110"/>
      <c r="AL1766" s="110"/>
      <c r="AM1766" s="110"/>
      <c r="AN1766" s="110"/>
      <c r="AO1766" s="110"/>
      <c r="AP1766" s="110"/>
      <c r="AQ1766" s="110"/>
      <c r="AR1766" s="110"/>
      <c r="AS1766" s="110"/>
      <c r="AT1766" s="110"/>
      <c r="AU1766" s="110"/>
      <c r="AV1766" s="110"/>
      <c r="AW1766" s="110"/>
      <c r="AX1766" s="110"/>
      <c r="AY1766" s="110"/>
      <c r="AZ1766" s="110"/>
      <c r="BA1766" s="110"/>
      <c r="BB1766" s="110"/>
      <c r="BC1766" s="110"/>
      <c r="BD1766" s="110"/>
    </row>
    <row r="1767" spans="1:56" s="108" customFormat="1" x14ac:dyDescent="0.25">
      <c r="A1767" s="11"/>
      <c r="D1767" s="109"/>
      <c r="E1767" s="110"/>
      <c r="F1767" s="110"/>
      <c r="G1767" s="110"/>
      <c r="H1767" s="110"/>
      <c r="I1767" s="110"/>
      <c r="P1767" s="110"/>
      <c r="Q1767" s="110"/>
      <c r="R1767" s="110"/>
      <c r="S1767" s="110"/>
      <c r="T1767" s="110"/>
      <c r="U1767" s="110"/>
      <c r="V1767" s="110"/>
      <c r="W1767" s="110"/>
      <c r="Y1767" s="110"/>
      <c r="Z1767" s="110"/>
      <c r="AK1767" s="110"/>
      <c r="AL1767" s="110"/>
      <c r="AM1767" s="110"/>
      <c r="AN1767" s="110"/>
      <c r="AO1767" s="110"/>
      <c r="AP1767" s="110"/>
      <c r="AQ1767" s="110"/>
      <c r="AR1767" s="110"/>
      <c r="AS1767" s="110"/>
      <c r="AT1767" s="110"/>
      <c r="AU1767" s="110"/>
      <c r="AV1767" s="110"/>
      <c r="AW1767" s="110"/>
      <c r="AX1767" s="110"/>
      <c r="AY1767" s="110"/>
      <c r="AZ1767" s="110"/>
      <c r="BA1767" s="110"/>
      <c r="BB1767" s="110"/>
      <c r="BC1767" s="110"/>
      <c r="BD1767" s="110"/>
    </row>
    <row r="1768" spans="1:56" s="108" customFormat="1" x14ac:dyDescent="0.25">
      <c r="A1768" s="11"/>
      <c r="D1768" s="109"/>
      <c r="E1768" s="110"/>
      <c r="F1768" s="110"/>
      <c r="G1768" s="110"/>
      <c r="H1768" s="110"/>
      <c r="I1768" s="110"/>
      <c r="P1768" s="110"/>
      <c r="Q1768" s="110"/>
      <c r="R1768" s="110"/>
      <c r="S1768" s="110"/>
      <c r="T1768" s="110"/>
      <c r="U1768" s="110"/>
      <c r="V1768" s="110"/>
      <c r="W1768" s="110"/>
      <c r="Y1768" s="110"/>
      <c r="Z1768" s="110"/>
      <c r="AK1768" s="110"/>
      <c r="AL1768" s="110"/>
      <c r="AM1768" s="110"/>
      <c r="AN1768" s="110"/>
      <c r="AO1768" s="110"/>
      <c r="AP1768" s="110"/>
      <c r="AQ1768" s="110"/>
      <c r="AR1768" s="110"/>
      <c r="AS1768" s="110"/>
      <c r="AT1768" s="110"/>
      <c r="AU1768" s="110"/>
      <c r="AV1768" s="110"/>
      <c r="AW1768" s="110"/>
      <c r="AX1768" s="110"/>
      <c r="AY1768" s="110"/>
      <c r="AZ1768" s="110"/>
      <c r="BA1768" s="110"/>
      <c r="BB1768" s="110"/>
      <c r="BC1768" s="110"/>
      <c r="BD1768" s="110"/>
    </row>
    <row r="1769" spans="1:56" s="108" customFormat="1" x14ac:dyDescent="0.25">
      <c r="A1769" s="11"/>
      <c r="D1769" s="109"/>
      <c r="E1769" s="110"/>
      <c r="F1769" s="110"/>
      <c r="G1769" s="110"/>
      <c r="H1769" s="110"/>
      <c r="I1769" s="110"/>
      <c r="P1769" s="110"/>
      <c r="Q1769" s="110"/>
      <c r="R1769" s="110"/>
      <c r="S1769" s="110"/>
      <c r="T1769" s="110"/>
      <c r="U1769" s="110"/>
      <c r="V1769" s="110"/>
      <c r="W1769" s="110"/>
      <c r="Y1769" s="110"/>
      <c r="Z1769" s="110"/>
      <c r="AK1769" s="110"/>
      <c r="AL1769" s="110"/>
      <c r="AM1769" s="110"/>
      <c r="AN1769" s="110"/>
      <c r="AO1769" s="110"/>
      <c r="AP1769" s="110"/>
      <c r="AQ1769" s="110"/>
      <c r="AR1769" s="110"/>
      <c r="AS1769" s="110"/>
      <c r="AT1769" s="110"/>
      <c r="AU1769" s="110"/>
      <c r="AV1769" s="110"/>
      <c r="AW1769" s="110"/>
      <c r="AX1769" s="110"/>
      <c r="AY1769" s="110"/>
      <c r="AZ1769" s="110"/>
      <c r="BA1769" s="110"/>
      <c r="BB1769" s="110"/>
      <c r="BC1769" s="110"/>
      <c r="BD1769" s="110"/>
    </row>
    <row r="1770" spans="1:56" s="108" customFormat="1" x14ac:dyDescent="0.25">
      <c r="A1770" s="11"/>
      <c r="D1770" s="109"/>
      <c r="E1770" s="110"/>
      <c r="F1770" s="110"/>
      <c r="G1770" s="110"/>
      <c r="H1770" s="110"/>
      <c r="I1770" s="110"/>
      <c r="P1770" s="110"/>
      <c r="Q1770" s="110"/>
      <c r="R1770" s="110"/>
      <c r="S1770" s="110"/>
      <c r="T1770" s="110"/>
      <c r="U1770" s="110"/>
      <c r="V1770" s="110"/>
      <c r="W1770" s="110"/>
      <c r="Y1770" s="110"/>
      <c r="Z1770" s="110"/>
      <c r="AK1770" s="110"/>
      <c r="AL1770" s="110"/>
      <c r="AM1770" s="110"/>
      <c r="AN1770" s="110"/>
      <c r="AO1770" s="110"/>
      <c r="AP1770" s="110"/>
      <c r="AQ1770" s="110"/>
      <c r="AR1770" s="110"/>
      <c r="AS1770" s="110"/>
      <c r="AT1770" s="110"/>
      <c r="AU1770" s="110"/>
      <c r="AV1770" s="110"/>
      <c r="AW1770" s="110"/>
      <c r="AX1770" s="110"/>
      <c r="AY1770" s="110"/>
      <c r="AZ1770" s="110"/>
      <c r="BA1770" s="110"/>
      <c r="BB1770" s="110"/>
      <c r="BC1770" s="110"/>
      <c r="BD1770" s="110"/>
    </row>
    <row r="1771" spans="1:56" s="108" customFormat="1" x14ac:dyDescent="0.25">
      <c r="A1771" s="11"/>
      <c r="D1771" s="109"/>
      <c r="E1771" s="110"/>
      <c r="F1771" s="110"/>
      <c r="G1771" s="110"/>
      <c r="H1771" s="110"/>
      <c r="I1771" s="110"/>
      <c r="P1771" s="110"/>
      <c r="Q1771" s="110"/>
      <c r="R1771" s="110"/>
      <c r="S1771" s="110"/>
      <c r="T1771" s="110"/>
      <c r="U1771" s="110"/>
      <c r="V1771" s="110"/>
      <c r="W1771" s="110"/>
      <c r="Y1771" s="110"/>
      <c r="Z1771" s="110"/>
      <c r="AK1771" s="110"/>
      <c r="AL1771" s="110"/>
      <c r="AM1771" s="110"/>
      <c r="AN1771" s="110"/>
      <c r="AO1771" s="110"/>
      <c r="AP1771" s="110"/>
      <c r="AQ1771" s="110"/>
      <c r="AR1771" s="110"/>
      <c r="AS1771" s="110"/>
      <c r="AT1771" s="110"/>
      <c r="AU1771" s="110"/>
      <c r="AV1771" s="110"/>
      <c r="AW1771" s="110"/>
      <c r="AX1771" s="110"/>
      <c r="AY1771" s="110"/>
      <c r="AZ1771" s="110"/>
      <c r="BA1771" s="110"/>
      <c r="BB1771" s="110"/>
      <c r="BC1771" s="110"/>
      <c r="BD1771" s="110"/>
    </row>
    <row r="1772" spans="1:56" s="108" customFormat="1" x14ac:dyDescent="0.25">
      <c r="A1772" s="11"/>
      <c r="D1772" s="109"/>
      <c r="E1772" s="110"/>
      <c r="F1772" s="110"/>
      <c r="G1772" s="110"/>
      <c r="H1772" s="110"/>
      <c r="I1772" s="110"/>
      <c r="P1772" s="110"/>
      <c r="Q1772" s="110"/>
      <c r="R1772" s="110"/>
      <c r="S1772" s="110"/>
      <c r="T1772" s="110"/>
      <c r="U1772" s="110"/>
      <c r="V1772" s="110"/>
      <c r="W1772" s="110"/>
      <c r="Y1772" s="110"/>
      <c r="Z1772" s="110"/>
      <c r="AK1772" s="110"/>
      <c r="AL1772" s="110"/>
      <c r="AM1772" s="110"/>
      <c r="AN1772" s="110"/>
      <c r="AO1772" s="110"/>
      <c r="AP1772" s="110"/>
      <c r="AQ1772" s="110"/>
      <c r="AR1772" s="110"/>
      <c r="AS1772" s="110"/>
      <c r="AT1772" s="110"/>
      <c r="AU1772" s="110"/>
      <c r="AV1772" s="110"/>
      <c r="AW1772" s="110"/>
      <c r="AX1772" s="110"/>
      <c r="AY1772" s="110"/>
      <c r="AZ1772" s="110"/>
      <c r="BA1772" s="110"/>
      <c r="BB1772" s="110"/>
      <c r="BC1772" s="110"/>
      <c r="BD1772" s="110"/>
    </row>
    <row r="1773" spans="1:56" s="108" customFormat="1" x14ac:dyDescent="0.25">
      <c r="A1773" s="11"/>
      <c r="D1773" s="109"/>
      <c r="E1773" s="110"/>
      <c r="F1773" s="110"/>
      <c r="G1773" s="110"/>
      <c r="H1773" s="110"/>
      <c r="I1773" s="110"/>
      <c r="P1773" s="110"/>
      <c r="Q1773" s="110"/>
      <c r="R1773" s="110"/>
      <c r="S1773" s="110"/>
      <c r="T1773" s="110"/>
      <c r="U1773" s="110"/>
      <c r="V1773" s="110"/>
      <c r="W1773" s="110"/>
      <c r="Y1773" s="110"/>
      <c r="Z1773" s="110"/>
      <c r="AK1773" s="110"/>
      <c r="AL1773" s="110"/>
      <c r="AM1773" s="110"/>
      <c r="AN1773" s="110"/>
      <c r="AO1773" s="110"/>
      <c r="AP1773" s="110"/>
      <c r="AQ1773" s="110"/>
      <c r="AR1773" s="110"/>
      <c r="AS1773" s="110"/>
      <c r="AT1773" s="110"/>
      <c r="AU1773" s="110"/>
      <c r="AV1773" s="110"/>
      <c r="AW1773" s="110"/>
      <c r="AX1773" s="110"/>
      <c r="AY1773" s="110"/>
      <c r="AZ1773" s="110"/>
      <c r="BA1773" s="110"/>
      <c r="BB1773" s="110"/>
      <c r="BC1773" s="110"/>
      <c r="BD1773" s="110"/>
    </row>
    <row r="1774" spans="1:56" s="108" customFormat="1" x14ac:dyDescent="0.25">
      <c r="A1774" s="11"/>
      <c r="D1774" s="109"/>
      <c r="E1774" s="110"/>
      <c r="F1774" s="110"/>
      <c r="G1774" s="110"/>
      <c r="H1774" s="110"/>
      <c r="I1774" s="110"/>
      <c r="P1774" s="110"/>
      <c r="Q1774" s="110"/>
      <c r="R1774" s="110"/>
      <c r="S1774" s="110"/>
      <c r="T1774" s="110"/>
      <c r="U1774" s="110"/>
      <c r="V1774" s="110"/>
      <c r="W1774" s="110"/>
      <c r="Y1774" s="110"/>
      <c r="Z1774" s="110"/>
      <c r="AK1774" s="110"/>
      <c r="AL1774" s="110"/>
      <c r="AM1774" s="110"/>
      <c r="AN1774" s="110"/>
      <c r="AO1774" s="110"/>
      <c r="AP1774" s="110"/>
      <c r="AQ1774" s="110"/>
      <c r="AR1774" s="110"/>
      <c r="AS1774" s="110"/>
      <c r="AT1774" s="110"/>
      <c r="AU1774" s="110"/>
      <c r="AV1774" s="110"/>
      <c r="AW1774" s="110"/>
      <c r="AX1774" s="110"/>
      <c r="AY1774" s="110"/>
      <c r="AZ1774" s="110"/>
      <c r="BA1774" s="110"/>
      <c r="BB1774" s="110"/>
      <c r="BC1774" s="110"/>
      <c r="BD1774" s="110"/>
    </row>
    <row r="1775" spans="1:56" s="108" customFormat="1" x14ac:dyDescent="0.25">
      <c r="A1775" s="11"/>
      <c r="D1775" s="109"/>
      <c r="E1775" s="110"/>
      <c r="F1775" s="110"/>
      <c r="G1775" s="110"/>
      <c r="H1775" s="110"/>
      <c r="I1775" s="110"/>
      <c r="P1775" s="110"/>
      <c r="Q1775" s="110"/>
      <c r="R1775" s="110"/>
      <c r="S1775" s="110"/>
      <c r="T1775" s="110"/>
      <c r="U1775" s="110"/>
      <c r="V1775" s="110"/>
      <c r="W1775" s="110"/>
      <c r="Y1775" s="110"/>
      <c r="Z1775" s="110"/>
      <c r="AK1775" s="110"/>
      <c r="AL1775" s="110"/>
      <c r="AM1775" s="110"/>
      <c r="AN1775" s="110"/>
      <c r="AO1775" s="110"/>
      <c r="AP1775" s="110"/>
      <c r="AQ1775" s="110"/>
      <c r="AR1775" s="110"/>
      <c r="AS1775" s="110"/>
      <c r="AT1775" s="110"/>
      <c r="AU1775" s="110"/>
      <c r="AV1775" s="110"/>
      <c r="AW1775" s="110"/>
      <c r="AX1775" s="110"/>
      <c r="AY1775" s="110"/>
      <c r="AZ1775" s="110"/>
      <c r="BA1775" s="110"/>
      <c r="BB1775" s="110"/>
      <c r="BC1775" s="110"/>
      <c r="BD1775" s="110"/>
    </row>
    <row r="1776" spans="1:56" s="108" customFormat="1" x14ac:dyDescent="0.25">
      <c r="A1776" s="11"/>
      <c r="D1776" s="109"/>
      <c r="E1776" s="110"/>
      <c r="F1776" s="110"/>
      <c r="G1776" s="110"/>
      <c r="H1776" s="110"/>
      <c r="I1776" s="110"/>
      <c r="P1776" s="110"/>
      <c r="Q1776" s="110"/>
      <c r="R1776" s="110"/>
      <c r="S1776" s="110"/>
      <c r="T1776" s="110"/>
      <c r="U1776" s="110"/>
      <c r="V1776" s="110"/>
      <c r="W1776" s="110"/>
      <c r="Y1776" s="110"/>
      <c r="Z1776" s="110"/>
      <c r="AK1776" s="110"/>
      <c r="AL1776" s="110"/>
      <c r="AM1776" s="110"/>
      <c r="AN1776" s="110"/>
      <c r="AO1776" s="110"/>
      <c r="AP1776" s="110"/>
      <c r="AQ1776" s="110"/>
      <c r="AR1776" s="110"/>
      <c r="AS1776" s="110"/>
      <c r="AT1776" s="110"/>
      <c r="AU1776" s="110"/>
      <c r="AV1776" s="110"/>
      <c r="AW1776" s="110"/>
      <c r="AX1776" s="110"/>
      <c r="AY1776" s="110"/>
      <c r="AZ1776" s="110"/>
      <c r="BA1776" s="110"/>
      <c r="BB1776" s="110"/>
      <c r="BC1776" s="110"/>
      <c r="BD1776" s="110"/>
    </row>
    <row r="1777" spans="1:56" s="108" customFormat="1" x14ac:dyDescent="0.25">
      <c r="A1777" s="11"/>
      <c r="D1777" s="109"/>
      <c r="E1777" s="110"/>
      <c r="F1777" s="110"/>
      <c r="G1777" s="110"/>
      <c r="H1777" s="110"/>
      <c r="I1777" s="110"/>
      <c r="P1777" s="110"/>
      <c r="Q1777" s="110"/>
      <c r="R1777" s="110"/>
      <c r="S1777" s="110"/>
      <c r="T1777" s="110"/>
      <c r="U1777" s="110"/>
      <c r="V1777" s="110"/>
      <c r="W1777" s="110"/>
      <c r="Y1777" s="110"/>
      <c r="Z1777" s="110"/>
      <c r="AK1777" s="110"/>
      <c r="AL1777" s="110"/>
      <c r="AM1777" s="110"/>
      <c r="AN1777" s="110"/>
      <c r="AO1777" s="110"/>
      <c r="AP1777" s="110"/>
      <c r="AQ1777" s="110"/>
      <c r="AR1777" s="110"/>
      <c r="AS1777" s="110"/>
      <c r="AT1777" s="110"/>
      <c r="AU1777" s="110"/>
      <c r="AV1777" s="110"/>
      <c r="AW1777" s="110"/>
      <c r="AX1777" s="110"/>
      <c r="AY1777" s="110"/>
      <c r="AZ1777" s="110"/>
      <c r="BA1777" s="110"/>
      <c r="BB1777" s="110"/>
      <c r="BC1777" s="110"/>
      <c r="BD1777" s="110"/>
    </row>
    <row r="1778" spans="1:56" s="108" customFormat="1" x14ac:dyDescent="0.25">
      <c r="A1778" s="11"/>
      <c r="D1778" s="109"/>
      <c r="E1778" s="110"/>
      <c r="F1778" s="110"/>
      <c r="G1778" s="110"/>
      <c r="H1778" s="110"/>
      <c r="I1778" s="110"/>
      <c r="P1778" s="110"/>
      <c r="Q1778" s="110"/>
      <c r="R1778" s="110"/>
      <c r="S1778" s="110"/>
      <c r="T1778" s="110"/>
      <c r="U1778" s="110"/>
      <c r="V1778" s="110"/>
      <c r="W1778" s="110"/>
      <c r="Y1778" s="110"/>
      <c r="Z1778" s="110"/>
      <c r="AK1778" s="110"/>
      <c r="AL1778" s="110"/>
      <c r="AM1778" s="110"/>
      <c r="AN1778" s="110"/>
      <c r="AO1778" s="110"/>
      <c r="AP1778" s="110"/>
      <c r="AQ1778" s="110"/>
      <c r="AR1778" s="110"/>
      <c r="AS1778" s="110"/>
      <c r="AT1778" s="110"/>
      <c r="AU1778" s="110"/>
      <c r="AV1778" s="110"/>
      <c r="AW1778" s="110"/>
      <c r="AX1778" s="110"/>
      <c r="AY1778" s="110"/>
      <c r="AZ1778" s="110"/>
      <c r="BA1778" s="110"/>
      <c r="BB1778" s="110"/>
      <c r="BC1778" s="110"/>
      <c r="BD1778" s="110"/>
    </row>
    <row r="1779" spans="1:56" s="108" customFormat="1" x14ac:dyDescent="0.25">
      <c r="A1779" s="11"/>
      <c r="D1779" s="109"/>
      <c r="E1779" s="110"/>
      <c r="F1779" s="110"/>
      <c r="G1779" s="110"/>
      <c r="H1779" s="110"/>
      <c r="I1779" s="110"/>
      <c r="P1779" s="110"/>
      <c r="Q1779" s="110"/>
      <c r="R1779" s="110"/>
      <c r="S1779" s="110"/>
      <c r="T1779" s="110"/>
      <c r="U1779" s="110"/>
      <c r="V1779" s="110"/>
      <c r="W1779" s="110"/>
      <c r="Y1779" s="110"/>
      <c r="Z1779" s="110"/>
      <c r="AK1779" s="110"/>
      <c r="AL1779" s="110"/>
      <c r="AM1779" s="110"/>
      <c r="AN1779" s="110"/>
      <c r="AO1779" s="110"/>
      <c r="AP1779" s="110"/>
      <c r="AQ1779" s="110"/>
      <c r="AR1779" s="110"/>
      <c r="AS1779" s="110"/>
      <c r="AT1779" s="110"/>
      <c r="AU1779" s="110"/>
      <c r="AV1779" s="110"/>
      <c r="AW1779" s="110"/>
      <c r="AX1779" s="110"/>
      <c r="AY1779" s="110"/>
      <c r="AZ1779" s="110"/>
      <c r="BA1779" s="110"/>
      <c r="BB1779" s="110"/>
      <c r="BC1779" s="110"/>
      <c r="BD1779" s="110"/>
    </row>
    <row r="1780" spans="1:56" s="108" customFormat="1" x14ac:dyDescent="0.25">
      <c r="A1780" s="11"/>
      <c r="D1780" s="109"/>
      <c r="E1780" s="110"/>
      <c r="F1780" s="110"/>
      <c r="G1780" s="110"/>
      <c r="H1780" s="110"/>
      <c r="I1780" s="110"/>
      <c r="P1780" s="110"/>
      <c r="Q1780" s="110"/>
      <c r="R1780" s="110"/>
      <c r="S1780" s="110"/>
      <c r="T1780" s="110"/>
      <c r="U1780" s="110"/>
      <c r="V1780" s="110"/>
      <c r="W1780" s="110"/>
      <c r="Y1780" s="110"/>
      <c r="Z1780" s="110"/>
      <c r="AK1780" s="110"/>
      <c r="AL1780" s="110"/>
      <c r="AM1780" s="110"/>
      <c r="AN1780" s="110"/>
      <c r="AO1780" s="110"/>
      <c r="AP1780" s="110"/>
      <c r="AQ1780" s="110"/>
      <c r="AR1780" s="110"/>
      <c r="AS1780" s="110"/>
      <c r="AT1780" s="110"/>
      <c r="AU1780" s="110"/>
      <c r="AV1780" s="110"/>
      <c r="AW1780" s="110"/>
      <c r="AX1780" s="110"/>
      <c r="AY1780" s="110"/>
      <c r="AZ1780" s="110"/>
      <c r="BA1780" s="110"/>
      <c r="BB1780" s="110"/>
      <c r="BC1780" s="110"/>
      <c r="BD1780" s="110"/>
    </row>
    <row r="1781" spans="1:56" s="108" customFormat="1" x14ac:dyDescent="0.25">
      <c r="A1781" s="11"/>
      <c r="D1781" s="109"/>
      <c r="E1781" s="110"/>
      <c r="F1781" s="110"/>
      <c r="G1781" s="110"/>
      <c r="H1781" s="110"/>
      <c r="I1781" s="110"/>
      <c r="P1781" s="110"/>
      <c r="Q1781" s="110"/>
      <c r="R1781" s="110"/>
      <c r="S1781" s="110"/>
      <c r="T1781" s="110"/>
      <c r="U1781" s="110"/>
      <c r="V1781" s="110"/>
      <c r="W1781" s="110"/>
      <c r="Y1781" s="110"/>
      <c r="Z1781" s="110"/>
      <c r="AK1781" s="110"/>
      <c r="AL1781" s="110"/>
      <c r="AM1781" s="110"/>
      <c r="AN1781" s="110"/>
      <c r="AO1781" s="110"/>
      <c r="AP1781" s="110"/>
      <c r="AQ1781" s="110"/>
      <c r="AR1781" s="110"/>
      <c r="AS1781" s="110"/>
      <c r="AT1781" s="110"/>
      <c r="AU1781" s="110"/>
      <c r="AV1781" s="110"/>
      <c r="AW1781" s="110"/>
      <c r="AX1781" s="110"/>
      <c r="AY1781" s="110"/>
      <c r="AZ1781" s="110"/>
      <c r="BA1781" s="110"/>
      <c r="BB1781" s="110"/>
      <c r="BC1781" s="110"/>
      <c r="BD1781" s="110"/>
    </row>
    <row r="1782" spans="1:56" s="108" customFormat="1" x14ac:dyDescent="0.25">
      <c r="A1782" s="11"/>
      <c r="D1782" s="109"/>
      <c r="E1782" s="110"/>
      <c r="F1782" s="110"/>
      <c r="G1782" s="110"/>
      <c r="H1782" s="110"/>
      <c r="I1782" s="110"/>
      <c r="P1782" s="110"/>
      <c r="Q1782" s="110"/>
      <c r="R1782" s="110"/>
      <c r="S1782" s="110"/>
      <c r="T1782" s="110"/>
      <c r="U1782" s="110"/>
      <c r="V1782" s="110"/>
      <c r="W1782" s="110"/>
      <c r="Y1782" s="110"/>
      <c r="Z1782" s="110"/>
      <c r="AK1782" s="110"/>
      <c r="AL1782" s="110"/>
      <c r="AM1782" s="110"/>
      <c r="AN1782" s="110"/>
      <c r="AO1782" s="110"/>
      <c r="AP1782" s="110"/>
      <c r="AQ1782" s="110"/>
      <c r="AR1782" s="110"/>
      <c r="AS1782" s="110"/>
      <c r="AT1782" s="110"/>
      <c r="AU1782" s="110"/>
      <c r="AV1782" s="110"/>
      <c r="AW1782" s="110"/>
      <c r="AX1782" s="110"/>
      <c r="AY1782" s="110"/>
      <c r="AZ1782" s="110"/>
      <c r="BA1782" s="110"/>
      <c r="BB1782" s="110"/>
      <c r="BC1782" s="110"/>
      <c r="BD1782" s="110"/>
    </row>
    <row r="1783" spans="1:56" s="108" customFormat="1" x14ac:dyDescent="0.25">
      <c r="A1783" s="11"/>
      <c r="D1783" s="109"/>
      <c r="E1783" s="110"/>
      <c r="F1783" s="110"/>
      <c r="G1783" s="110"/>
      <c r="H1783" s="110"/>
      <c r="I1783" s="110"/>
      <c r="P1783" s="110"/>
      <c r="Q1783" s="110"/>
      <c r="R1783" s="110"/>
      <c r="S1783" s="110"/>
      <c r="T1783" s="110"/>
      <c r="U1783" s="110"/>
      <c r="V1783" s="110"/>
      <c r="W1783" s="110"/>
      <c r="Y1783" s="110"/>
      <c r="Z1783" s="110"/>
      <c r="AK1783" s="110"/>
      <c r="AL1783" s="110"/>
      <c r="AM1783" s="110"/>
      <c r="AN1783" s="110"/>
      <c r="AO1783" s="110"/>
      <c r="AP1783" s="110"/>
      <c r="AQ1783" s="110"/>
      <c r="AR1783" s="110"/>
      <c r="AS1783" s="110"/>
      <c r="AT1783" s="110"/>
      <c r="AU1783" s="110"/>
      <c r="AV1783" s="110"/>
      <c r="AW1783" s="110"/>
      <c r="AX1783" s="110"/>
      <c r="AY1783" s="110"/>
      <c r="AZ1783" s="110"/>
      <c r="BA1783" s="110"/>
      <c r="BB1783" s="110"/>
      <c r="BC1783" s="110"/>
      <c r="BD1783" s="110"/>
    </row>
    <row r="1784" spans="1:56" s="108" customFormat="1" x14ac:dyDescent="0.25">
      <c r="A1784" s="11"/>
      <c r="D1784" s="109"/>
      <c r="E1784" s="110"/>
      <c r="F1784" s="110"/>
      <c r="G1784" s="110"/>
      <c r="H1784" s="110"/>
      <c r="I1784" s="110"/>
      <c r="P1784" s="110"/>
      <c r="Q1784" s="110"/>
      <c r="R1784" s="110"/>
      <c r="S1784" s="110"/>
      <c r="T1784" s="110"/>
      <c r="U1784" s="110"/>
      <c r="V1784" s="110"/>
      <c r="W1784" s="110"/>
      <c r="Y1784" s="110"/>
      <c r="Z1784" s="110"/>
      <c r="AK1784" s="110"/>
      <c r="AL1784" s="110"/>
      <c r="AM1784" s="110"/>
      <c r="AN1784" s="110"/>
      <c r="AO1784" s="110"/>
      <c r="AP1784" s="110"/>
      <c r="AQ1784" s="110"/>
      <c r="AR1784" s="110"/>
      <c r="AS1784" s="110"/>
      <c r="AT1784" s="110"/>
      <c r="AU1784" s="110"/>
      <c r="AV1784" s="110"/>
      <c r="AW1784" s="110"/>
      <c r="AX1784" s="110"/>
      <c r="AY1784" s="110"/>
      <c r="AZ1784" s="110"/>
      <c r="BA1784" s="110"/>
      <c r="BB1784" s="110"/>
      <c r="BC1784" s="110"/>
      <c r="BD1784" s="110"/>
    </row>
    <row r="1785" spans="1:56" s="108" customFormat="1" x14ac:dyDescent="0.25">
      <c r="A1785" s="11"/>
      <c r="D1785" s="109"/>
      <c r="E1785" s="110"/>
      <c r="F1785" s="110"/>
      <c r="G1785" s="110"/>
      <c r="H1785" s="110"/>
      <c r="I1785" s="110"/>
      <c r="P1785" s="110"/>
      <c r="Q1785" s="110"/>
      <c r="R1785" s="110"/>
      <c r="S1785" s="110"/>
      <c r="T1785" s="110"/>
      <c r="U1785" s="110"/>
      <c r="V1785" s="110"/>
      <c r="W1785" s="110"/>
      <c r="Y1785" s="110"/>
      <c r="Z1785" s="110"/>
      <c r="AK1785" s="110"/>
      <c r="AL1785" s="110"/>
      <c r="AM1785" s="110"/>
      <c r="AN1785" s="110"/>
      <c r="AO1785" s="110"/>
      <c r="AP1785" s="110"/>
      <c r="AQ1785" s="110"/>
      <c r="AR1785" s="110"/>
      <c r="AS1785" s="110"/>
      <c r="AT1785" s="110"/>
      <c r="AU1785" s="110"/>
      <c r="AV1785" s="110"/>
      <c r="AW1785" s="110"/>
      <c r="AX1785" s="110"/>
      <c r="AY1785" s="110"/>
      <c r="AZ1785" s="110"/>
      <c r="BA1785" s="110"/>
      <c r="BB1785" s="110"/>
      <c r="BC1785" s="110"/>
      <c r="BD1785" s="110"/>
    </row>
    <row r="1786" spans="1:56" s="108" customFormat="1" x14ac:dyDescent="0.25">
      <c r="A1786" s="11"/>
      <c r="D1786" s="109"/>
      <c r="E1786" s="110"/>
      <c r="F1786" s="110"/>
      <c r="G1786" s="110"/>
      <c r="H1786" s="110"/>
      <c r="I1786" s="110"/>
      <c r="P1786" s="110"/>
      <c r="Q1786" s="110"/>
      <c r="R1786" s="110"/>
      <c r="S1786" s="110"/>
      <c r="T1786" s="110"/>
      <c r="U1786" s="110"/>
      <c r="V1786" s="110"/>
      <c r="W1786" s="110"/>
      <c r="Y1786" s="110"/>
      <c r="Z1786" s="110"/>
      <c r="AK1786" s="110"/>
      <c r="AL1786" s="110"/>
      <c r="AM1786" s="110"/>
      <c r="AN1786" s="110"/>
      <c r="AO1786" s="110"/>
      <c r="AP1786" s="110"/>
      <c r="AQ1786" s="110"/>
      <c r="AR1786" s="110"/>
      <c r="AS1786" s="110"/>
      <c r="AT1786" s="110"/>
      <c r="AU1786" s="110"/>
      <c r="AV1786" s="110"/>
      <c r="AW1786" s="110"/>
      <c r="AX1786" s="110"/>
      <c r="AY1786" s="110"/>
      <c r="AZ1786" s="110"/>
      <c r="BA1786" s="110"/>
      <c r="BB1786" s="110"/>
      <c r="BC1786" s="110"/>
      <c r="BD1786" s="110"/>
    </row>
    <row r="1787" spans="1:56" s="108" customFormat="1" x14ac:dyDescent="0.25">
      <c r="A1787" s="11"/>
      <c r="D1787" s="109"/>
      <c r="E1787" s="110"/>
      <c r="F1787" s="110"/>
      <c r="G1787" s="110"/>
      <c r="H1787" s="110"/>
      <c r="I1787" s="110"/>
      <c r="P1787" s="110"/>
      <c r="Q1787" s="110"/>
      <c r="R1787" s="110"/>
      <c r="S1787" s="110"/>
      <c r="T1787" s="110"/>
      <c r="U1787" s="110"/>
      <c r="V1787" s="110"/>
      <c r="W1787" s="110"/>
      <c r="Y1787" s="110"/>
      <c r="Z1787" s="110"/>
      <c r="AK1787" s="110"/>
      <c r="AL1787" s="110"/>
      <c r="AM1787" s="110"/>
      <c r="AN1787" s="110"/>
      <c r="AO1787" s="110"/>
      <c r="AP1787" s="110"/>
      <c r="AQ1787" s="110"/>
      <c r="AR1787" s="110"/>
      <c r="AS1787" s="110"/>
      <c r="AT1787" s="110"/>
      <c r="AU1787" s="110"/>
      <c r="AV1787" s="110"/>
      <c r="AW1787" s="110"/>
      <c r="AX1787" s="110"/>
      <c r="AY1787" s="110"/>
      <c r="AZ1787" s="110"/>
      <c r="BA1787" s="110"/>
      <c r="BB1787" s="110"/>
      <c r="BC1787" s="110"/>
      <c r="BD1787" s="110"/>
    </row>
    <row r="1788" spans="1:56" s="108" customFormat="1" x14ac:dyDescent="0.25">
      <c r="A1788" s="11"/>
      <c r="D1788" s="109"/>
      <c r="E1788" s="110"/>
      <c r="F1788" s="110"/>
      <c r="G1788" s="110"/>
      <c r="H1788" s="110"/>
      <c r="I1788" s="110"/>
      <c r="P1788" s="110"/>
      <c r="Q1788" s="110"/>
      <c r="R1788" s="110"/>
      <c r="S1788" s="110"/>
      <c r="T1788" s="110"/>
      <c r="U1788" s="110"/>
      <c r="V1788" s="110"/>
      <c r="W1788" s="110"/>
      <c r="Y1788" s="110"/>
      <c r="Z1788" s="110"/>
      <c r="AK1788" s="110"/>
      <c r="AL1788" s="110"/>
      <c r="AM1788" s="110"/>
      <c r="AN1788" s="110"/>
      <c r="AO1788" s="110"/>
      <c r="AP1788" s="110"/>
      <c r="AQ1788" s="110"/>
      <c r="AR1788" s="110"/>
      <c r="AS1788" s="110"/>
      <c r="AT1788" s="110"/>
      <c r="AU1788" s="110"/>
      <c r="AV1788" s="110"/>
      <c r="AW1788" s="110"/>
      <c r="AX1788" s="110"/>
      <c r="AY1788" s="110"/>
      <c r="AZ1788" s="110"/>
      <c r="BA1788" s="110"/>
      <c r="BB1788" s="110"/>
      <c r="BC1788" s="110"/>
      <c r="BD1788" s="110"/>
    </row>
    <row r="1789" spans="1:56" s="108" customFormat="1" x14ac:dyDescent="0.25">
      <c r="A1789" s="11"/>
      <c r="D1789" s="109"/>
      <c r="E1789" s="110"/>
      <c r="F1789" s="110"/>
      <c r="G1789" s="110"/>
      <c r="H1789" s="110"/>
      <c r="I1789" s="110"/>
      <c r="P1789" s="110"/>
      <c r="Q1789" s="110"/>
      <c r="R1789" s="110"/>
      <c r="S1789" s="110"/>
      <c r="T1789" s="110"/>
      <c r="U1789" s="110"/>
      <c r="V1789" s="110"/>
      <c r="W1789" s="110"/>
      <c r="Y1789" s="110"/>
      <c r="Z1789" s="110"/>
      <c r="AK1789" s="110"/>
      <c r="AL1789" s="110"/>
      <c r="AM1789" s="110"/>
      <c r="AN1789" s="110"/>
      <c r="AO1789" s="110"/>
      <c r="AP1789" s="110"/>
      <c r="AQ1789" s="110"/>
      <c r="AR1789" s="110"/>
      <c r="AS1789" s="110"/>
      <c r="AT1789" s="110"/>
      <c r="AU1789" s="110"/>
      <c r="AV1789" s="110"/>
      <c r="AW1789" s="110"/>
      <c r="AX1789" s="110"/>
      <c r="AY1789" s="110"/>
      <c r="AZ1789" s="110"/>
      <c r="BA1789" s="110"/>
      <c r="BB1789" s="110"/>
      <c r="BC1789" s="110"/>
      <c r="BD1789" s="110"/>
    </row>
    <row r="1790" spans="1:56" s="108" customFormat="1" x14ac:dyDescent="0.25">
      <c r="A1790" s="11"/>
      <c r="D1790" s="109"/>
      <c r="E1790" s="110"/>
      <c r="F1790" s="110"/>
      <c r="G1790" s="110"/>
      <c r="H1790" s="110"/>
      <c r="I1790" s="110"/>
      <c r="P1790" s="110"/>
      <c r="Q1790" s="110"/>
      <c r="R1790" s="110"/>
      <c r="S1790" s="110"/>
      <c r="T1790" s="110"/>
      <c r="U1790" s="110"/>
      <c r="V1790" s="110"/>
      <c r="W1790" s="110"/>
      <c r="Y1790" s="110"/>
      <c r="Z1790" s="110"/>
      <c r="AK1790" s="110"/>
      <c r="AL1790" s="110"/>
      <c r="AM1790" s="110"/>
      <c r="AN1790" s="110"/>
      <c r="AO1790" s="110"/>
      <c r="AP1790" s="110"/>
      <c r="AQ1790" s="110"/>
      <c r="AR1790" s="110"/>
      <c r="AS1790" s="110"/>
      <c r="AT1790" s="110"/>
      <c r="AU1790" s="110"/>
      <c r="AV1790" s="110"/>
      <c r="AW1790" s="110"/>
      <c r="AX1790" s="110"/>
      <c r="AY1790" s="110"/>
      <c r="AZ1790" s="110"/>
      <c r="BA1790" s="110"/>
      <c r="BB1790" s="110"/>
      <c r="BC1790" s="110"/>
      <c r="BD1790" s="110"/>
    </row>
    <row r="1791" spans="1:56" s="108" customFormat="1" x14ac:dyDescent="0.25">
      <c r="A1791" s="11"/>
      <c r="D1791" s="109"/>
      <c r="E1791" s="110"/>
      <c r="F1791" s="110"/>
      <c r="G1791" s="110"/>
      <c r="H1791" s="110"/>
      <c r="I1791" s="110"/>
      <c r="P1791" s="110"/>
      <c r="Q1791" s="110"/>
      <c r="R1791" s="110"/>
      <c r="S1791" s="110"/>
      <c r="T1791" s="110"/>
      <c r="U1791" s="110"/>
      <c r="V1791" s="110"/>
      <c r="W1791" s="110"/>
      <c r="Y1791" s="110"/>
      <c r="Z1791" s="110"/>
      <c r="AK1791" s="110"/>
      <c r="AL1791" s="110"/>
      <c r="AM1791" s="110"/>
      <c r="AN1791" s="110"/>
      <c r="AO1791" s="110"/>
      <c r="AP1791" s="110"/>
      <c r="AQ1791" s="110"/>
      <c r="AR1791" s="110"/>
      <c r="AS1791" s="110"/>
      <c r="AT1791" s="110"/>
      <c r="AU1791" s="110"/>
      <c r="AV1791" s="110"/>
      <c r="AW1791" s="110"/>
      <c r="AX1791" s="110"/>
      <c r="AY1791" s="110"/>
      <c r="AZ1791" s="110"/>
      <c r="BA1791" s="110"/>
      <c r="BB1791" s="110"/>
      <c r="BC1791" s="110"/>
      <c r="BD1791" s="110"/>
    </row>
    <row r="1792" spans="1:56" s="108" customFormat="1" x14ac:dyDescent="0.25">
      <c r="A1792" s="11"/>
      <c r="D1792" s="109"/>
      <c r="E1792" s="110"/>
      <c r="F1792" s="110"/>
      <c r="G1792" s="110"/>
      <c r="H1792" s="110"/>
      <c r="I1792" s="110"/>
      <c r="P1792" s="110"/>
      <c r="Q1792" s="110"/>
      <c r="R1792" s="110"/>
      <c r="S1792" s="110"/>
      <c r="T1792" s="110"/>
      <c r="U1792" s="110"/>
      <c r="V1792" s="110"/>
      <c r="W1792" s="110"/>
      <c r="Y1792" s="110"/>
      <c r="Z1792" s="110"/>
      <c r="AK1792" s="110"/>
      <c r="AL1792" s="110"/>
      <c r="AM1792" s="110"/>
      <c r="AN1792" s="110"/>
      <c r="AO1792" s="110"/>
      <c r="AP1792" s="110"/>
      <c r="AQ1792" s="110"/>
      <c r="AR1792" s="110"/>
      <c r="AS1792" s="110"/>
      <c r="AT1792" s="110"/>
      <c r="AU1792" s="110"/>
      <c r="AV1792" s="110"/>
      <c r="AW1792" s="110"/>
      <c r="AX1792" s="110"/>
      <c r="AY1792" s="110"/>
      <c r="AZ1792" s="110"/>
      <c r="BA1792" s="110"/>
      <c r="BB1792" s="110"/>
      <c r="BC1792" s="110"/>
      <c r="BD1792" s="110"/>
    </row>
    <row r="1793" spans="1:56" s="108" customFormat="1" x14ac:dyDescent="0.25">
      <c r="A1793" s="11"/>
      <c r="D1793" s="109"/>
      <c r="E1793" s="110"/>
      <c r="F1793" s="110"/>
      <c r="G1793" s="110"/>
      <c r="H1793" s="110"/>
      <c r="I1793" s="110"/>
      <c r="P1793" s="110"/>
      <c r="Q1793" s="110"/>
      <c r="R1793" s="110"/>
      <c r="S1793" s="110"/>
      <c r="T1793" s="110"/>
      <c r="U1793" s="110"/>
      <c r="V1793" s="110"/>
      <c r="W1793" s="110"/>
      <c r="Y1793" s="110"/>
      <c r="Z1793" s="110"/>
      <c r="AK1793" s="110"/>
      <c r="AL1793" s="110"/>
      <c r="AM1793" s="110"/>
      <c r="AN1793" s="110"/>
      <c r="AO1793" s="110"/>
      <c r="AP1793" s="110"/>
      <c r="AQ1793" s="110"/>
      <c r="AR1793" s="110"/>
      <c r="AS1793" s="110"/>
      <c r="AT1793" s="110"/>
      <c r="AU1793" s="110"/>
      <c r="AV1793" s="110"/>
      <c r="AW1793" s="110"/>
      <c r="AX1793" s="110"/>
      <c r="AY1793" s="110"/>
      <c r="AZ1793" s="110"/>
      <c r="BA1793" s="110"/>
      <c r="BB1793" s="110"/>
      <c r="BC1793" s="110"/>
      <c r="BD1793" s="110"/>
    </row>
    <row r="1794" spans="1:56" s="108" customFormat="1" x14ac:dyDescent="0.25">
      <c r="A1794" s="11"/>
      <c r="D1794" s="109"/>
      <c r="E1794" s="110"/>
      <c r="F1794" s="110"/>
      <c r="G1794" s="110"/>
      <c r="H1794" s="110"/>
      <c r="I1794" s="110"/>
      <c r="P1794" s="110"/>
      <c r="Q1794" s="110"/>
      <c r="R1794" s="110"/>
      <c r="S1794" s="110"/>
      <c r="T1794" s="110"/>
      <c r="U1794" s="110"/>
      <c r="V1794" s="110"/>
      <c r="W1794" s="110"/>
      <c r="Y1794" s="110"/>
      <c r="Z1794" s="110"/>
      <c r="AK1794" s="110"/>
      <c r="AL1794" s="110"/>
      <c r="AM1794" s="110"/>
      <c r="AN1794" s="110"/>
      <c r="AO1794" s="110"/>
      <c r="AP1794" s="110"/>
      <c r="AQ1794" s="110"/>
      <c r="AR1794" s="110"/>
      <c r="AS1794" s="110"/>
      <c r="AT1794" s="110"/>
      <c r="AU1794" s="110"/>
      <c r="AV1794" s="110"/>
      <c r="AW1794" s="110"/>
      <c r="AX1794" s="110"/>
      <c r="AY1794" s="110"/>
      <c r="AZ1794" s="110"/>
      <c r="BA1794" s="110"/>
      <c r="BB1794" s="110"/>
      <c r="BC1794" s="110"/>
      <c r="BD1794" s="110"/>
    </row>
    <row r="1795" spans="1:56" s="108" customFormat="1" x14ac:dyDescent="0.25">
      <c r="A1795" s="11"/>
      <c r="D1795" s="109"/>
      <c r="E1795" s="110"/>
      <c r="F1795" s="110"/>
      <c r="G1795" s="110"/>
      <c r="H1795" s="110"/>
      <c r="I1795" s="110"/>
      <c r="P1795" s="110"/>
      <c r="Q1795" s="110"/>
      <c r="R1795" s="110"/>
      <c r="S1795" s="110"/>
      <c r="T1795" s="110"/>
      <c r="U1795" s="110"/>
      <c r="V1795" s="110"/>
      <c r="W1795" s="110"/>
      <c r="Y1795" s="110"/>
      <c r="Z1795" s="110"/>
      <c r="AK1795" s="110"/>
      <c r="AL1795" s="110"/>
      <c r="AM1795" s="110"/>
      <c r="AN1795" s="110"/>
      <c r="AO1795" s="110"/>
      <c r="AP1795" s="110"/>
      <c r="AQ1795" s="110"/>
      <c r="AR1795" s="110"/>
      <c r="AS1795" s="110"/>
      <c r="AT1795" s="110"/>
      <c r="AU1795" s="110"/>
      <c r="AV1795" s="110"/>
      <c r="AW1795" s="110"/>
      <c r="AX1795" s="110"/>
      <c r="AY1795" s="110"/>
      <c r="AZ1795" s="110"/>
      <c r="BA1795" s="110"/>
      <c r="BB1795" s="110"/>
      <c r="BC1795" s="110"/>
      <c r="BD1795" s="110"/>
    </row>
    <row r="1796" spans="1:56" s="108" customFormat="1" x14ac:dyDescent="0.25">
      <c r="A1796" s="11"/>
      <c r="D1796" s="109"/>
      <c r="E1796" s="110"/>
      <c r="F1796" s="110"/>
      <c r="G1796" s="110"/>
      <c r="H1796" s="110"/>
      <c r="I1796" s="110"/>
      <c r="P1796" s="110"/>
      <c r="Q1796" s="110"/>
      <c r="R1796" s="110"/>
      <c r="S1796" s="110"/>
      <c r="T1796" s="110"/>
      <c r="U1796" s="110"/>
      <c r="V1796" s="110"/>
      <c r="W1796" s="110"/>
      <c r="Y1796" s="110"/>
      <c r="Z1796" s="110"/>
      <c r="AK1796" s="110"/>
      <c r="AL1796" s="110"/>
      <c r="AM1796" s="110"/>
      <c r="AN1796" s="110"/>
      <c r="AO1796" s="110"/>
      <c r="AP1796" s="110"/>
      <c r="AQ1796" s="110"/>
      <c r="AR1796" s="110"/>
      <c r="AS1796" s="110"/>
      <c r="AT1796" s="110"/>
      <c r="AU1796" s="110"/>
      <c r="AV1796" s="110"/>
      <c r="AW1796" s="110"/>
      <c r="AX1796" s="110"/>
      <c r="AY1796" s="110"/>
      <c r="AZ1796" s="110"/>
      <c r="BA1796" s="110"/>
      <c r="BB1796" s="110"/>
      <c r="BC1796" s="110"/>
      <c r="BD1796" s="110"/>
    </row>
    <row r="1797" spans="1:56" s="108" customFormat="1" x14ac:dyDescent="0.25">
      <c r="A1797" s="11"/>
      <c r="D1797" s="109"/>
      <c r="E1797" s="110"/>
      <c r="F1797" s="110"/>
      <c r="G1797" s="110"/>
      <c r="H1797" s="110"/>
      <c r="I1797" s="110"/>
      <c r="P1797" s="110"/>
      <c r="Q1797" s="110"/>
      <c r="R1797" s="110"/>
      <c r="S1797" s="110"/>
      <c r="T1797" s="110"/>
      <c r="U1797" s="110"/>
      <c r="V1797" s="110"/>
      <c r="W1797" s="110"/>
      <c r="Y1797" s="110"/>
      <c r="Z1797" s="110"/>
      <c r="AK1797" s="110"/>
      <c r="AL1797" s="110"/>
      <c r="AM1797" s="110"/>
      <c r="AN1797" s="110"/>
      <c r="AO1797" s="110"/>
      <c r="AP1797" s="110"/>
      <c r="AQ1797" s="110"/>
      <c r="AR1797" s="110"/>
      <c r="AS1797" s="110"/>
      <c r="AT1797" s="110"/>
      <c r="AU1797" s="110"/>
      <c r="AV1797" s="110"/>
      <c r="AW1797" s="110"/>
      <c r="AX1797" s="110"/>
      <c r="AY1797" s="110"/>
      <c r="AZ1797" s="110"/>
      <c r="BA1797" s="110"/>
      <c r="BB1797" s="110"/>
      <c r="BC1797" s="110"/>
      <c r="BD1797" s="110"/>
    </row>
    <row r="1798" spans="1:56" s="108" customFormat="1" x14ac:dyDescent="0.25">
      <c r="A1798" s="11"/>
      <c r="D1798" s="109"/>
      <c r="E1798" s="110"/>
      <c r="F1798" s="110"/>
      <c r="G1798" s="110"/>
      <c r="H1798" s="110"/>
      <c r="I1798" s="110"/>
      <c r="P1798" s="110"/>
      <c r="Q1798" s="110"/>
      <c r="R1798" s="110"/>
      <c r="S1798" s="110"/>
      <c r="T1798" s="110"/>
      <c r="U1798" s="110"/>
      <c r="V1798" s="110"/>
      <c r="W1798" s="110"/>
      <c r="Y1798" s="110"/>
      <c r="Z1798" s="110"/>
      <c r="AK1798" s="110"/>
      <c r="AL1798" s="110"/>
      <c r="AM1798" s="110"/>
      <c r="AN1798" s="110"/>
      <c r="AO1798" s="110"/>
      <c r="AP1798" s="110"/>
      <c r="AQ1798" s="110"/>
      <c r="AR1798" s="110"/>
      <c r="AS1798" s="110"/>
      <c r="AT1798" s="110"/>
      <c r="AU1798" s="110"/>
      <c r="AV1798" s="110"/>
      <c r="AW1798" s="110"/>
      <c r="AX1798" s="110"/>
      <c r="AY1798" s="110"/>
      <c r="AZ1798" s="110"/>
      <c r="BA1798" s="110"/>
      <c r="BB1798" s="110"/>
      <c r="BC1798" s="110"/>
      <c r="BD1798" s="110"/>
    </row>
    <row r="1799" spans="1:56" s="108" customFormat="1" x14ac:dyDescent="0.25">
      <c r="A1799" s="11"/>
      <c r="D1799" s="109"/>
      <c r="E1799" s="110"/>
      <c r="F1799" s="110"/>
      <c r="G1799" s="110"/>
      <c r="H1799" s="110"/>
      <c r="I1799" s="110"/>
      <c r="P1799" s="110"/>
      <c r="Q1799" s="110"/>
      <c r="R1799" s="110"/>
      <c r="S1799" s="110"/>
      <c r="T1799" s="110"/>
      <c r="U1799" s="110"/>
      <c r="V1799" s="110"/>
      <c r="W1799" s="110"/>
      <c r="Y1799" s="110"/>
      <c r="Z1799" s="110"/>
      <c r="AK1799" s="110"/>
      <c r="AL1799" s="110"/>
      <c r="AM1799" s="110"/>
      <c r="AN1799" s="110"/>
      <c r="AO1799" s="110"/>
      <c r="AP1799" s="110"/>
      <c r="AQ1799" s="110"/>
      <c r="AR1799" s="110"/>
      <c r="AS1799" s="110"/>
      <c r="AT1799" s="110"/>
      <c r="AU1799" s="110"/>
      <c r="AV1799" s="110"/>
      <c r="AW1799" s="110"/>
      <c r="AX1799" s="110"/>
      <c r="AY1799" s="110"/>
      <c r="AZ1799" s="110"/>
      <c r="BA1799" s="110"/>
      <c r="BB1799" s="110"/>
      <c r="BC1799" s="110"/>
      <c r="BD1799" s="110"/>
    </row>
    <row r="1800" spans="1:56" s="108" customFormat="1" x14ac:dyDescent="0.25">
      <c r="A1800" s="11"/>
      <c r="D1800" s="109"/>
      <c r="E1800" s="110"/>
      <c r="F1800" s="110"/>
      <c r="G1800" s="110"/>
      <c r="H1800" s="110"/>
      <c r="I1800" s="110"/>
      <c r="P1800" s="110"/>
      <c r="Q1800" s="110"/>
      <c r="R1800" s="110"/>
      <c r="S1800" s="110"/>
      <c r="T1800" s="110"/>
      <c r="U1800" s="110"/>
      <c r="V1800" s="110"/>
      <c r="W1800" s="110"/>
      <c r="Y1800" s="110"/>
      <c r="Z1800" s="110"/>
      <c r="AK1800" s="110"/>
      <c r="AL1800" s="110"/>
      <c r="AM1800" s="110"/>
      <c r="AN1800" s="110"/>
      <c r="AO1800" s="110"/>
      <c r="AP1800" s="110"/>
      <c r="AQ1800" s="110"/>
      <c r="AR1800" s="110"/>
      <c r="AS1800" s="110"/>
      <c r="AT1800" s="110"/>
      <c r="AU1800" s="110"/>
      <c r="AV1800" s="110"/>
      <c r="AW1800" s="110"/>
      <c r="AX1800" s="110"/>
      <c r="AY1800" s="110"/>
      <c r="AZ1800" s="110"/>
      <c r="BA1800" s="110"/>
      <c r="BB1800" s="110"/>
      <c r="BC1800" s="110"/>
      <c r="BD1800" s="110"/>
    </row>
    <row r="1801" spans="1:56" s="108" customFormat="1" x14ac:dyDescent="0.25">
      <c r="A1801" s="11"/>
      <c r="D1801" s="109"/>
      <c r="E1801" s="110"/>
      <c r="F1801" s="110"/>
      <c r="G1801" s="110"/>
      <c r="H1801" s="110"/>
      <c r="I1801" s="110"/>
      <c r="P1801" s="110"/>
      <c r="Q1801" s="110"/>
      <c r="R1801" s="110"/>
      <c r="S1801" s="110"/>
      <c r="T1801" s="110"/>
      <c r="U1801" s="110"/>
      <c r="V1801" s="110"/>
      <c r="W1801" s="110"/>
      <c r="Y1801" s="110"/>
      <c r="Z1801" s="110"/>
      <c r="AK1801" s="110"/>
      <c r="AL1801" s="110"/>
      <c r="AM1801" s="110"/>
      <c r="AN1801" s="110"/>
      <c r="AO1801" s="110"/>
      <c r="AP1801" s="110"/>
      <c r="AQ1801" s="110"/>
      <c r="AR1801" s="110"/>
      <c r="AS1801" s="110"/>
      <c r="AT1801" s="110"/>
      <c r="AU1801" s="110"/>
      <c r="AV1801" s="110"/>
      <c r="AW1801" s="110"/>
      <c r="AX1801" s="110"/>
      <c r="AY1801" s="110"/>
      <c r="AZ1801" s="110"/>
      <c r="BA1801" s="110"/>
      <c r="BB1801" s="110"/>
      <c r="BC1801" s="110"/>
      <c r="BD1801" s="110"/>
    </row>
    <row r="1802" spans="1:56" s="108" customFormat="1" x14ac:dyDescent="0.25">
      <c r="A1802" s="11"/>
      <c r="D1802" s="109"/>
      <c r="E1802" s="110"/>
      <c r="F1802" s="110"/>
      <c r="G1802" s="110"/>
      <c r="H1802" s="110"/>
      <c r="I1802" s="110"/>
      <c r="P1802" s="110"/>
      <c r="Q1802" s="110"/>
      <c r="R1802" s="110"/>
      <c r="S1802" s="110"/>
      <c r="T1802" s="110"/>
      <c r="U1802" s="110"/>
      <c r="V1802" s="110"/>
      <c r="W1802" s="110"/>
      <c r="Y1802" s="110"/>
      <c r="Z1802" s="110"/>
      <c r="AK1802" s="110"/>
      <c r="AL1802" s="110"/>
      <c r="AM1802" s="110"/>
      <c r="AN1802" s="110"/>
      <c r="AO1802" s="110"/>
      <c r="AP1802" s="110"/>
      <c r="AQ1802" s="110"/>
      <c r="AR1802" s="110"/>
      <c r="AS1802" s="110"/>
      <c r="AT1802" s="110"/>
      <c r="AU1802" s="110"/>
      <c r="AV1802" s="110"/>
      <c r="AW1802" s="110"/>
      <c r="AX1802" s="110"/>
      <c r="AY1802" s="110"/>
      <c r="AZ1802" s="110"/>
      <c r="BA1802" s="110"/>
      <c r="BB1802" s="110"/>
      <c r="BC1802" s="110"/>
      <c r="BD1802" s="110"/>
    </row>
    <row r="1803" spans="1:56" s="108" customFormat="1" x14ac:dyDescent="0.25">
      <c r="A1803" s="11"/>
      <c r="D1803" s="109"/>
      <c r="E1803" s="110"/>
      <c r="F1803" s="110"/>
      <c r="G1803" s="110"/>
      <c r="H1803" s="110"/>
      <c r="I1803" s="110"/>
      <c r="P1803" s="110"/>
      <c r="Q1803" s="110"/>
      <c r="R1803" s="110"/>
      <c r="S1803" s="110"/>
      <c r="T1803" s="110"/>
      <c r="U1803" s="110"/>
      <c r="V1803" s="110"/>
      <c r="W1803" s="110"/>
      <c r="Y1803" s="110"/>
      <c r="Z1803" s="110"/>
      <c r="AK1803" s="110"/>
      <c r="AL1803" s="110"/>
      <c r="AM1803" s="110"/>
      <c r="AN1803" s="110"/>
      <c r="AO1803" s="110"/>
      <c r="AP1803" s="110"/>
      <c r="AQ1803" s="110"/>
      <c r="AR1803" s="110"/>
      <c r="AS1803" s="110"/>
      <c r="AT1803" s="110"/>
      <c r="AU1803" s="110"/>
      <c r="AV1803" s="110"/>
      <c r="AW1803" s="110"/>
      <c r="AX1803" s="110"/>
      <c r="AY1803" s="110"/>
      <c r="AZ1803" s="110"/>
      <c r="BA1803" s="110"/>
      <c r="BB1803" s="110"/>
      <c r="BC1803" s="110"/>
      <c r="BD1803" s="110"/>
    </row>
    <row r="1804" spans="1:56" s="108" customFormat="1" x14ac:dyDescent="0.25">
      <c r="A1804" s="11"/>
      <c r="D1804" s="109"/>
      <c r="E1804" s="110"/>
      <c r="F1804" s="110"/>
      <c r="G1804" s="110"/>
      <c r="H1804" s="110"/>
      <c r="I1804" s="110"/>
      <c r="P1804" s="110"/>
      <c r="Q1804" s="110"/>
      <c r="R1804" s="110"/>
      <c r="S1804" s="110"/>
      <c r="T1804" s="110"/>
      <c r="U1804" s="110"/>
      <c r="V1804" s="110"/>
      <c r="W1804" s="110"/>
      <c r="Y1804" s="110"/>
      <c r="Z1804" s="110"/>
      <c r="AK1804" s="110"/>
      <c r="AL1804" s="110"/>
      <c r="AM1804" s="110"/>
      <c r="AN1804" s="110"/>
      <c r="AO1804" s="110"/>
      <c r="AP1804" s="110"/>
      <c r="AQ1804" s="110"/>
      <c r="AR1804" s="110"/>
      <c r="AS1804" s="110"/>
      <c r="AT1804" s="110"/>
      <c r="AU1804" s="110"/>
      <c r="AV1804" s="110"/>
      <c r="AW1804" s="110"/>
      <c r="AX1804" s="110"/>
      <c r="AY1804" s="110"/>
      <c r="AZ1804" s="110"/>
      <c r="BA1804" s="110"/>
      <c r="BB1804" s="110"/>
      <c r="BC1804" s="110"/>
      <c r="BD1804" s="110"/>
    </row>
    <row r="1805" spans="1:56" s="108" customFormat="1" x14ac:dyDescent="0.25">
      <c r="A1805" s="11"/>
      <c r="D1805" s="109"/>
      <c r="E1805" s="110"/>
      <c r="F1805" s="110"/>
      <c r="G1805" s="110"/>
      <c r="H1805" s="110"/>
      <c r="I1805" s="110"/>
      <c r="P1805" s="110"/>
      <c r="Q1805" s="110"/>
      <c r="R1805" s="110"/>
      <c r="S1805" s="110"/>
      <c r="T1805" s="110"/>
      <c r="U1805" s="110"/>
      <c r="V1805" s="110"/>
      <c r="W1805" s="110"/>
      <c r="Y1805" s="110"/>
      <c r="Z1805" s="110"/>
      <c r="AK1805" s="110"/>
      <c r="AL1805" s="110"/>
      <c r="AM1805" s="110"/>
      <c r="AN1805" s="110"/>
      <c r="AO1805" s="110"/>
      <c r="AP1805" s="110"/>
      <c r="AQ1805" s="110"/>
      <c r="AR1805" s="110"/>
      <c r="AS1805" s="110"/>
      <c r="AT1805" s="110"/>
      <c r="AU1805" s="110"/>
      <c r="AV1805" s="110"/>
      <c r="AW1805" s="110"/>
      <c r="AX1805" s="110"/>
      <c r="AY1805" s="110"/>
      <c r="AZ1805" s="110"/>
      <c r="BA1805" s="110"/>
      <c r="BB1805" s="110"/>
      <c r="BC1805" s="110"/>
      <c r="BD1805" s="110"/>
    </row>
    <row r="1806" spans="1:56" s="108" customFormat="1" x14ac:dyDescent="0.25">
      <c r="A1806" s="11"/>
      <c r="D1806" s="109"/>
      <c r="E1806" s="110"/>
      <c r="F1806" s="110"/>
      <c r="G1806" s="110"/>
      <c r="H1806" s="110"/>
      <c r="I1806" s="110"/>
      <c r="P1806" s="110"/>
      <c r="Q1806" s="110"/>
      <c r="R1806" s="110"/>
      <c r="S1806" s="110"/>
      <c r="T1806" s="110"/>
      <c r="U1806" s="110"/>
      <c r="V1806" s="110"/>
      <c r="W1806" s="110"/>
      <c r="Y1806" s="110"/>
      <c r="Z1806" s="110"/>
      <c r="AK1806" s="110"/>
      <c r="AL1806" s="110"/>
      <c r="AM1806" s="110"/>
      <c r="AN1806" s="110"/>
      <c r="AO1806" s="110"/>
      <c r="AP1806" s="110"/>
      <c r="AQ1806" s="110"/>
      <c r="AR1806" s="110"/>
      <c r="AS1806" s="110"/>
      <c r="AT1806" s="110"/>
      <c r="AU1806" s="110"/>
      <c r="AV1806" s="110"/>
      <c r="AW1806" s="110"/>
      <c r="AX1806" s="110"/>
      <c r="AY1806" s="110"/>
      <c r="AZ1806" s="110"/>
      <c r="BA1806" s="110"/>
      <c r="BB1806" s="110"/>
      <c r="BC1806" s="110"/>
      <c r="BD1806" s="110"/>
    </row>
    <row r="1807" spans="1:56" s="108" customFormat="1" x14ac:dyDescent="0.25">
      <c r="A1807" s="11"/>
      <c r="D1807" s="109"/>
      <c r="E1807" s="110"/>
      <c r="F1807" s="110"/>
      <c r="G1807" s="110"/>
      <c r="H1807" s="110"/>
      <c r="I1807" s="110"/>
      <c r="P1807" s="110"/>
      <c r="Q1807" s="110"/>
      <c r="R1807" s="110"/>
      <c r="S1807" s="110"/>
      <c r="T1807" s="110"/>
      <c r="U1807" s="110"/>
      <c r="V1807" s="110"/>
      <c r="W1807" s="110"/>
      <c r="Y1807" s="110"/>
      <c r="Z1807" s="110"/>
      <c r="AK1807" s="110"/>
      <c r="AL1807" s="110"/>
      <c r="AM1807" s="110"/>
      <c r="AN1807" s="110"/>
      <c r="AO1807" s="110"/>
      <c r="AP1807" s="110"/>
      <c r="AQ1807" s="110"/>
      <c r="AR1807" s="110"/>
      <c r="AS1807" s="110"/>
      <c r="AT1807" s="110"/>
      <c r="AU1807" s="110"/>
      <c r="AV1807" s="110"/>
      <c r="AW1807" s="110"/>
      <c r="AX1807" s="110"/>
      <c r="AY1807" s="110"/>
      <c r="AZ1807" s="110"/>
      <c r="BA1807" s="110"/>
      <c r="BB1807" s="110"/>
      <c r="BC1807" s="110"/>
      <c r="BD1807" s="110"/>
    </row>
    <row r="1808" spans="1:56" s="108" customFormat="1" x14ac:dyDescent="0.25">
      <c r="A1808" s="11"/>
      <c r="D1808" s="109"/>
      <c r="E1808" s="110"/>
      <c r="F1808" s="110"/>
      <c r="G1808" s="110"/>
      <c r="H1808" s="110"/>
      <c r="I1808" s="110"/>
      <c r="P1808" s="110"/>
      <c r="Q1808" s="110"/>
      <c r="R1808" s="110"/>
      <c r="S1808" s="110"/>
      <c r="T1808" s="110"/>
      <c r="U1808" s="110"/>
      <c r="V1808" s="110"/>
      <c r="W1808" s="110"/>
      <c r="Y1808" s="110"/>
      <c r="Z1808" s="110"/>
      <c r="AK1808" s="110"/>
      <c r="AL1808" s="110"/>
      <c r="AM1808" s="110"/>
      <c r="AN1808" s="110"/>
      <c r="AO1808" s="110"/>
      <c r="AP1808" s="110"/>
      <c r="AQ1808" s="110"/>
      <c r="AR1808" s="110"/>
      <c r="AS1808" s="110"/>
      <c r="AT1808" s="110"/>
      <c r="AU1808" s="110"/>
      <c r="AV1808" s="110"/>
      <c r="AW1808" s="110"/>
      <c r="AX1808" s="110"/>
      <c r="AY1808" s="110"/>
      <c r="AZ1808" s="110"/>
      <c r="BA1808" s="110"/>
      <c r="BB1808" s="110"/>
      <c r="BC1808" s="110"/>
      <c r="BD1808" s="110"/>
    </row>
    <row r="1809" spans="1:56" s="108" customFormat="1" x14ac:dyDescent="0.25">
      <c r="A1809" s="11"/>
      <c r="D1809" s="109"/>
      <c r="E1809" s="110"/>
      <c r="F1809" s="110"/>
      <c r="G1809" s="110"/>
      <c r="H1809" s="110"/>
      <c r="I1809" s="110"/>
      <c r="P1809" s="110"/>
      <c r="Q1809" s="110"/>
      <c r="R1809" s="110"/>
      <c r="S1809" s="110"/>
      <c r="T1809" s="110"/>
      <c r="U1809" s="110"/>
      <c r="V1809" s="110"/>
      <c r="W1809" s="110"/>
      <c r="Y1809" s="110"/>
      <c r="Z1809" s="110"/>
      <c r="AK1809" s="110"/>
      <c r="AL1809" s="110"/>
      <c r="AM1809" s="110"/>
      <c r="AN1809" s="110"/>
      <c r="AO1809" s="110"/>
      <c r="AP1809" s="110"/>
      <c r="AQ1809" s="110"/>
      <c r="AR1809" s="110"/>
      <c r="AS1809" s="110"/>
      <c r="AT1809" s="110"/>
      <c r="AU1809" s="110"/>
      <c r="AV1809" s="110"/>
      <c r="AW1809" s="110"/>
      <c r="AX1809" s="110"/>
      <c r="AY1809" s="110"/>
      <c r="AZ1809" s="110"/>
      <c r="BA1809" s="110"/>
      <c r="BB1809" s="110"/>
      <c r="BC1809" s="110"/>
      <c r="BD1809" s="110"/>
    </row>
    <row r="1810" spans="1:56" s="108" customFormat="1" x14ac:dyDescent="0.25">
      <c r="A1810" s="11"/>
      <c r="D1810" s="109"/>
      <c r="E1810" s="110"/>
      <c r="F1810" s="110"/>
      <c r="G1810" s="110"/>
      <c r="H1810" s="110"/>
      <c r="I1810" s="110"/>
      <c r="P1810" s="110"/>
      <c r="Q1810" s="110"/>
      <c r="R1810" s="110"/>
      <c r="S1810" s="110"/>
      <c r="T1810" s="110"/>
      <c r="U1810" s="110"/>
      <c r="V1810" s="110"/>
      <c r="W1810" s="110"/>
      <c r="Y1810" s="110"/>
      <c r="Z1810" s="110"/>
      <c r="AK1810" s="110"/>
      <c r="AL1810" s="110"/>
      <c r="AM1810" s="110"/>
      <c r="AN1810" s="110"/>
      <c r="AO1810" s="110"/>
      <c r="AP1810" s="110"/>
      <c r="AQ1810" s="110"/>
      <c r="AR1810" s="110"/>
      <c r="AS1810" s="110"/>
      <c r="AT1810" s="110"/>
      <c r="AU1810" s="110"/>
      <c r="AV1810" s="110"/>
      <c r="AW1810" s="110"/>
      <c r="AX1810" s="110"/>
      <c r="AY1810" s="110"/>
      <c r="AZ1810" s="110"/>
      <c r="BA1810" s="110"/>
      <c r="BB1810" s="110"/>
      <c r="BC1810" s="110"/>
      <c r="BD1810" s="110"/>
    </row>
    <row r="1811" spans="1:56" s="108" customFormat="1" x14ac:dyDescent="0.25">
      <c r="A1811" s="11"/>
      <c r="D1811" s="109"/>
      <c r="E1811" s="110"/>
      <c r="F1811" s="110"/>
      <c r="G1811" s="110"/>
      <c r="H1811" s="110"/>
      <c r="I1811" s="110"/>
      <c r="P1811" s="110"/>
      <c r="Q1811" s="110"/>
      <c r="R1811" s="110"/>
      <c r="S1811" s="110"/>
      <c r="T1811" s="110"/>
      <c r="U1811" s="110"/>
      <c r="V1811" s="110"/>
      <c r="W1811" s="110"/>
      <c r="Y1811" s="110"/>
      <c r="Z1811" s="110"/>
      <c r="AK1811" s="110"/>
      <c r="AL1811" s="110"/>
      <c r="AM1811" s="110"/>
      <c r="AN1811" s="110"/>
      <c r="AO1811" s="110"/>
      <c r="AP1811" s="110"/>
      <c r="AQ1811" s="110"/>
      <c r="AR1811" s="110"/>
      <c r="AS1811" s="110"/>
      <c r="AT1811" s="110"/>
      <c r="AU1811" s="110"/>
      <c r="AV1811" s="110"/>
      <c r="AW1811" s="110"/>
      <c r="AX1811" s="110"/>
      <c r="AY1811" s="110"/>
      <c r="AZ1811" s="110"/>
      <c r="BA1811" s="110"/>
      <c r="BB1811" s="110"/>
      <c r="BC1811" s="110"/>
      <c r="BD1811" s="110"/>
    </row>
    <row r="1812" spans="1:56" s="108" customFormat="1" x14ac:dyDescent="0.25">
      <c r="A1812" s="11"/>
      <c r="D1812" s="109"/>
      <c r="E1812" s="110"/>
      <c r="F1812" s="110"/>
      <c r="G1812" s="110"/>
      <c r="H1812" s="110"/>
      <c r="I1812" s="110"/>
      <c r="P1812" s="110"/>
      <c r="Q1812" s="110"/>
      <c r="R1812" s="110"/>
      <c r="S1812" s="110"/>
      <c r="T1812" s="110"/>
      <c r="U1812" s="110"/>
      <c r="V1812" s="110"/>
      <c r="W1812" s="110"/>
      <c r="Y1812" s="110"/>
      <c r="Z1812" s="110"/>
      <c r="AK1812" s="110"/>
      <c r="AL1812" s="110"/>
      <c r="AM1812" s="110"/>
      <c r="AN1812" s="110"/>
      <c r="AO1812" s="110"/>
      <c r="AP1812" s="110"/>
      <c r="AQ1812" s="110"/>
      <c r="AR1812" s="110"/>
      <c r="AS1812" s="110"/>
      <c r="AT1812" s="110"/>
      <c r="AU1812" s="110"/>
      <c r="AV1812" s="110"/>
      <c r="AW1812" s="110"/>
      <c r="AX1812" s="110"/>
      <c r="AY1812" s="110"/>
      <c r="AZ1812" s="110"/>
      <c r="BA1812" s="110"/>
      <c r="BB1812" s="110"/>
      <c r="BC1812" s="110"/>
      <c r="BD1812" s="110"/>
    </row>
    <row r="1813" spans="1:56" s="108" customFormat="1" x14ac:dyDescent="0.25">
      <c r="A1813" s="11"/>
      <c r="D1813" s="109"/>
      <c r="E1813" s="110"/>
      <c r="F1813" s="110"/>
      <c r="G1813" s="110"/>
      <c r="H1813" s="110"/>
      <c r="I1813" s="110"/>
      <c r="P1813" s="110"/>
      <c r="Q1813" s="110"/>
      <c r="R1813" s="110"/>
      <c r="S1813" s="110"/>
      <c r="T1813" s="110"/>
      <c r="U1813" s="110"/>
      <c r="V1813" s="110"/>
      <c r="W1813" s="110"/>
      <c r="Y1813" s="110"/>
      <c r="Z1813" s="110"/>
      <c r="AK1813" s="110"/>
      <c r="AL1813" s="110"/>
      <c r="AM1813" s="110"/>
      <c r="AN1813" s="110"/>
      <c r="AO1813" s="110"/>
      <c r="AP1813" s="110"/>
      <c r="AQ1813" s="110"/>
      <c r="AR1813" s="110"/>
      <c r="AS1813" s="110"/>
      <c r="AT1813" s="110"/>
      <c r="AU1813" s="110"/>
      <c r="AV1813" s="110"/>
      <c r="AW1813" s="110"/>
      <c r="AX1813" s="110"/>
      <c r="AY1813" s="110"/>
      <c r="AZ1813" s="110"/>
      <c r="BA1813" s="110"/>
      <c r="BB1813" s="110"/>
      <c r="BC1813" s="110"/>
      <c r="BD1813" s="110"/>
    </row>
    <row r="1814" spans="1:56" s="108" customFormat="1" x14ac:dyDescent="0.25">
      <c r="A1814" s="11"/>
      <c r="D1814" s="109"/>
      <c r="E1814" s="110"/>
      <c r="F1814" s="110"/>
      <c r="G1814" s="110"/>
      <c r="H1814" s="110"/>
      <c r="I1814" s="110"/>
      <c r="P1814" s="110"/>
      <c r="Q1814" s="110"/>
      <c r="R1814" s="110"/>
      <c r="S1814" s="110"/>
      <c r="T1814" s="110"/>
      <c r="U1814" s="110"/>
      <c r="V1814" s="110"/>
      <c r="W1814" s="110"/>
      <c r="Y1814" s="110"/>
      <c r="Z1814" s="110"/>
      <c r="AK1814" s="110"/>
      <c r="AL1814" s="110"/>
      <c r="AM1814" s="110"/>
      <c r="AN1814" s="110"/>
      <c r="AO1814" s="110"/>
      <c r="AP1814" s="110"/>
      <c r="AQ1814" s="110"/>
      <c r="AR1814" s="110"/>
      <c r="AS1814" s="110"/>
      <c r="AT1814" s="110"/>
      <c r="AU1814" s="110"/>
      <c r="AV1814" s="110"/>
      <c r="AW1814" s="110"/>
      <c r="AX1814" s="110"/>
      <c r="AY1814" s="110"/>
      <c r="AZ1814" s="110"/>
      <c r="BA1814" s="110"/>
      <c r="BB1814" s="110"/>
      <c r="BC1814" s="110"/>
      <c r="BD1814" s="110"/>
    </row>
    <row r="1815" spans="1:56" s="108" customFormat="1" x14ac:dyDescent="0.25">
      <c r="A1815" s="11"/>
      <c r="D1815" s="109"/>
      <c r="E1815" s="110"/>
      <c r="F1815" s="110"/>
      <c r="G1815" s="110"/>
      <c r="H1815" s="110"/>
      <c r="I1815" s="110"/>
      <c r="P1815" s="110"/>
      <c r="Q1815" s="110"/>
      <c r="R1815" s="110"/>
      <c r="S1815" s="110"/>
      <c r="T1815" s="110"/>
      <c r="U1815" s="110"/>
      <c r="V1815" s="110"/>
      <c r="W1815" s="110"/>
      <c r="Y1815" s="110"/>
      <c r="Z1815" s="110"/>
      <c r="AK1815" s="110"/>
      <c r="AL1815" s="110"/>
      <c r="AM1815" s="110"/>
      <c r="AN1815" s="110"/>
      <c r="AO1815" s="110"/>
      <c r="AP1815" s="110"/>
      <c r="AQ1815" s="110"/>
      <c r="AR1815" s="110"/>
      <c r="AS1815" s="110"/>
      <c r="AT1815" s="110"/>
      <c r="AU1815" s="110"/>
      <c r="AV1815" s="110"/>
      <c r="AW1815" s="110"/>
      <c r="AX1815" s="110"/>
      <c r="AY1815" s="110"/>
      <c r="AZ1815" s="110"/>
      <c r="BA1815" s="110"/>
      <c r="BB1815" s="110"/>
      <c r="BC1815" s="110"/>
      <c r="BD1815" s="110"/>
    </row>
    <row r="1816" spans="1:56" s="108" customFormat="1" x14ac:dyDescent="0.25">
      <c r="A1816" s="11"/>
      <c r="D1816" s="109"/>
      <c r="E1816" s="110"/>
      <c r="F1816" s="110"/>
      <c r="G1816" s="110"/>
      <c r="H1816" s="110"/>
      <c r="I1816" s="110"/>
      <c r="P1816" s="110"/>
      <c r="Q1816" s="110"/>
      <c r="R1816" s="110"/>
      <c r="S1816" s="110"/>
      <c r="T1816" s="110"/>
      <c r="U1816" s="110"/>
      <c r="V1816" s="110"/>
      <c r="W1816" s="110"/>
      <c r="Y1816" s="110"/>
      <c r="Z1816" s="110"/>
      <c r="AK1816" s="110"/>
      <c r="AL1816" s="110"/>
      <c r="AM1816" s="110"/>
      <c r="AN1816" s="110"/>
      <c r="AO1816" s="110"/>
      <c r="AP1816" s="110"/>
      <c r="AQ1816" s="110"/>
      <c r="AR1816" s="110"/>
      <c r="AS1816" s="110"/>
      <c r="AT1816" s="110"/>
      <c r="AU1816" s="110"/>
      <c r="AV1816" s="110"/>
      <c r="AW1816" s="110"/>
      <c r="AX1816" s="110"/>
      <c r="AY1816" s="110"/>
      <c r="AZ1816" s="110"/>
      <c r="BA1816" s="110"/>
      <c r="BB1816" s="110"/>
      <c r="BC1816" s="110"/>
      <c r="BD1816" s="110"/>
    </row>
    <row r="1817" spans="1:56" s="108" customFormat="1" x14ac:dyDescent="0.25">
      <c r="A1817" s="11"/>
      <c r="D1817" s="109"/>
      <c r="E1817" s="110"/>
      <c r="F1817" s="110"/>
      <c r="G1817" s="110"/>
      <c r="H1817" s="110"/>
      <c r="I1817" s="110"/>
      <c r="P1817" s="110"/>
      <c r="Q1817" s="110"/>
      <c r="R1817" s="110"/>
      <c r="S1817" s="110"/>
      <c r="T1817" s="110"/>
      <c r="U1817" s="110"/>
      <c r="V1817" s="110"/>
      <c r="W1817" s="110"/>
      <c r="Y1817" s="110"/>
      <c r="Z1817" s="110"/>
      <c r="AK1817" s="110"/>
      <c r="AL1817" s="110"/>
      <c r="AM1817" s="110"/>
      <c r="AN1817" s="110"/>
      <c r="AO1817" s="110"/>
      <c r="AP1817" s="110"/>
      <c r="AQ1817" s="110"/>
      <c r="AR1817" s="110"/>
      <c r="AS1817" s="110"/>
      <c r="AT1817" s="110"/>
      <c r="AU1817" s="110"/>
      <c r="AV1817" s="110"/>
      <c r="AW1817" s="110"/>
      <c r="AX1817" s="110"/>
      <c r="AY1817" s="110"/>
      <c r="AZ1817" s="110"/>
      <c r="BA1817" s="110"/>
      <c r="BB1817" s="110"/>
      <c r="BC1817" s="110"/>
      <c r="BD1817" s="110"/>
    </row>
    <row r="1818" spans="1:56" s="108" customFormat="1" x14ac:dyDescent="0.25">
      <c r="A1818" s="11"/>
      <c r="D1818" s="109"/>
      <c r="E1818" s="110"/>
      <c r="F1818" s="110"/>
      <c r="G1818" s="110"/>
      <c r="H1818" s="110"/>
      <c r="I1818" s="110"/>
      <c r="P1818" s="110"/>
      <c r="Q1818" s="110"/>
      <c r="R1818" s="110"/>
      <c r="S1818" s="110"/>
      <c r="T1818" s="110"/>
      <c r="U1818" s="110"/>
      <c r="V1818" s="110"/>
      <c r="W1818" s="110"/>
      <c r="Y1818" s="110"/>
      <c r="Z1818" s="110"/>
      <c r="AK1818" s="110"/>
      <c r="AL1818" s="110"/>
      <c r="AM1818" s="110"/>
      <c r="AN1818" s="110"/>
      <c r="AO1818" s="110"/>
      <c r="AP1818" s="110"/>
      <c r="AQ1818" s="110"/>
      <c r="AR1818" s="110"/>
      <c r="AS1818" s="110"/>
      <c r="AT1818" s="110"/>
      <c r="AU1818" s="110"/>
      <c r="AV1818" s="110"/>
      <c r="AW1818" s="110"/>
      <c r="AX1818" s="110"/>
      <c r="AY1818" s="110"/>
      <c r="AZ1818" s="110"/>
      <c r="BA1818" s="110"/>
      <c r="BB1818" s="110"/>
      <c r="BC1818" s="110"/>
      <c r="BD1818" s="110"/>
    </row>
    <row r="1819" spans="1:56" s="108" customFormat="1" x14ac:dyDescent="0.25">
      <c r="A1819" s="11"/>
      <c r="D1819" s="109"/>
      <c r="E1819" s="110"/>
      <c r="F1819" s="110"/>
      <c r="G1819" s="110"/>
      <c r="H1819" s="110"/>
      <c r="I1819" s="110"/>
      <c r="P1819" s="110"/>
      <c r="Q1819" s="110"/>
      <c r="R1819" s="110"/>
      <c r="S1819" s="110"/>
      <c r="T1819" s="110"/>
      <c r="U1819" s="110"/>
      <c r="V1819" s="110"/>
      <c r="W1819" s="110"/>
      <c r="Y1819" s="110"/>
      <c r="Z1819" s="110"/>
      <c r="AK1819" s="110"/>
      <c r="AL1819" s="110"/>
      <c r="AM1819" s="110"/>
      <c r="AN1819" s="110"/>
      <c r="AO1819" s="110"/>
      <c r="AP1819" s="110"/>
      <c r="AQ1819" s="110"/>
      <c r="AR1819" s="110"/>
      <c r="AS1819" s="110"/>
      <c r="AT1819" s="110"/>
      <c r="AU1819" s="110"/>
      <c r="AV1819" s="110"/>
      <c r="AW1819" s="110"/>
      <c r="AX1819" s="110"/>
      <c r="AY1819" s="110"/>
      <c r="AZ1819" s="110"/>
      <c r="BA1819" s="110"/>
      <c r="BB1819" s="110"/>
      <c r="BC1819" s="110"/>
      <c r="BD1819" s="110"/>
    </row>
    <row r="1820" spans="1:56" s="108" customFormat="1" x14ac:dyDescent="0.25">
      <c r="A1820" s="11"/>
      <c r="D1820" s="109"/>
      <c r="E1820" s="110"/>
      <c r="F1820" s="110"/>
      <c r="G1820" s="110"/>
      <c r="H1820" s="110"/>
      <c r="I1820" s="110"/>
      <c r="P1820" s="110"/>
      <c r="Q1820" s="110"/>
      <c r="R1820" s="110"/>
      <c r="S1820" s="110"/>
      <c r="T1820" s="110"/>
      <c r="U1820" s="110"/>
      <c r="V1820" s="110"/>
      <c r="W1820" s="110"/>
      <c r="Y1820" s="110"/>
      <c r="Z1820" s="110"/>
      <c r="AK1820" s="110"/>
      <c r="AL1820" s="110"/>
      <c r="AM1820" s="110"/>
      <c r="AN1820" s="110"/>
      <c r="AO1820" s="110"/>
      <c r="AP1820" s="110"/>
      <c r="AQ1820" s="110"/>
      <c r="AR1820" s="110"/>
      <c r="AS1820" s="110"/>
      <c r="AT1820" s="110"/>
      <c r="AU1820" s="110"/>
      <c r="AV1820" s="110"/>
      <c r="AW1820" s="110"/>
      <c r="AX1820" s="110"/>
      <c r="AY1820" s="110"/>
      <c r="AZ1820" s="110"/>
      <c r="BA1820" s="110"/>
      <c r="BB1820" s="110"/>
      <c r="BC1820" s="110"/>
      <c r="BD1820" s="110"/>
    </row>
    <row r="1821" spans="1:56" s="108" customFormat="1" x14ac:dyDescent="0.25">
      <c r="A1821" s="11"/>
      <c r="D1821" s="109"/>
      <c r="E1821" s="110"/>
      <c r="F1821" s="110"/>
      <c r="G1821" s="110"/>
      <c r="H1821" s="110"/>
      <c r="I1821" s="110"/>
      <c r="P1821" s="110"/>
      <c r="Q1821" s="110"/>
      <c r="R1821" s="110"/>
      <c r="S1821" s="110"/>
      <c r="T1821" s="110"/>
      <c r="U1821" s="110"/>
      <c r="V1821" s="110"/>
      <c r="W1821" s="110"/>
      <c r="Y1821" s="110"/>
      <c r="Z1821" s="110"/>
      <c r="AK1821" s="110"/>
      <c r="AL1821" s="110"/>
      <c r="AM1821" s="110"/>
      <c r="AN1821" s="110"/>
      <c r="AO1821" s="110"/>
      <c r="AP1821" s="110"/>
      <c r="AQ1821" s="110"/>
      <c r="AR1821" s="110"/>
      <c r="AS1821" s="110"/>
      <c r="AT1821" s="110"/>
      <c r="AU1821" s="110"/>
      <c r="AV1821" s="110"/>
      <c r="AW1821" s="110"/>
      <c r="AX1821" s="110"/>
      <c r="AY1821" s="110"/>
      <c r="AZ1821" s="110"/>
      <c r="BA1821" s="110"/>
      <c r="BB1821" s="110"/>
      <c r="BC1821" s="110"/>
      <c r="BD1821" s="110"/>
    </row>
    <row r="1822" spans="1:56" s="108" customFormat="1" x14ac:dyDescent="0.25">
      <c r="A1822" s="11"/>
      <c r="D1822" s="109"/>
      <c r="E1822" s="110"/>
      <c r="F1822" s="110"/>
      <c r="G1822" s="110"/>
      <c r="H1822" s="110"/>
      <c r="I1822" s="110"/>
      <c r="P1822" s="110"/>
      <c r="Q1822" s="110"/>
      <c r="R1822" s="110"/>
      <c r="S1822" s="110"/>
      <c r="T1822" s="110"/>
      <c r="U1822" s="110"/>
      <c r="V1822" s="110"/>
      <c r="W1822" s="110"/>
      <c r="Y1822" s="110"/>
      <c r="Z1822" s="110"/>
      <c r="AK1822" s="110"/>
      <c r="AL1822" s="110"/>
      <c r="AM1822" s="110"/>
      <c r="AN1822" s="110"/>
      <c r="AO1822" s="110"/>
      <c r="AP1822" s="110"/>
      <c r="AQ1822" s="110"/>
      <c r="AR1822" s="110"/>
      <c r="AS1822" s="110"/>
      <c r="AT1822" s="110"/>
      <c r="AU1822" s="110"/>
      <c r="AV1822" s="110"/>
      <c r="AW1822" s="110"/>
      <c r="AX1822" s="110"/>
      <c r="AY1822" s="110"/>
      <c r="AZ1822" s="110"/>
      <c r="BA1822" s="110"/>
      <c r="BB1822" s="110"/>
      <c r="BC1822" s="110"/>
      <c r="BD1822" s="110"/>
    </row>
    <row r="1823" spans="1:56" s="108" customFormat="1" x14ac:dyDescent="0.25">
      <c r="A1823" s="11"/>
      <c r="D1823" s="109"/>
      <c r="E1823" s="110"/>
      <c r="F1823" s="110"/>
      <c r="G1823" s="110"/>
      <c r="H1823" s="110"/>
      <c r="I1823" s="110"/>
      <c r="P1823" s="110"/>
      <c r="Q1823" s="110"/>
      <c r="R1823" s="110"/>
      <c r="S1823" s="110"/>
      <c r="T1823" s="110"/>
      <c r="U1823" s="110"/>
      <c r="V1823" s="110"/>
      <c r="W1823" s="110"/>
      <c r="Y1823" s="110"/>
      <c r="Z1823" s="110"/>
      <c r="AK1823" s="110"/>
      <c r="AL1823" s="110"/>
      <c r="AM1823" s="110"/>
      <c r="AN1823" s="110"/>
      <c r="AO1823" s="110"/>
      <c r="AP1823" s="110"/>
      <c r="AQ1823" s="110"/>
      <c r="AR1823" s="110"/>
      <c r="AS1823" s="110"/>
      <c r="AT1823" s="110"/>
      <c r="AU1823" s="110"/>
      <c r="AV1823" s="110"/>
      <c r="AW1823" s="110"/>
      <c r="AX1823" s="110"/>
      <c r="AY1823" s="110"/>
      <c r="AZ1823" s="110"/>
      <c r="BA1823" s="110"/>
      <c r="BB1823" s="110"/>
      <c r="BC1823" s="110"/>
      <c r="BD1823" s="110"/>
    </row>
    <row r="1824" spans="1:56" s="108" customFormat="1" x14ac:dyDescent="0.25">
      <c r="A1824" s="11"/>
      <c r="D1824" s="109"/>
      <c r="E1824" s="110"/>
      <c r="F1824" s="110"/>
      <c r="G1824" s="110"/>
      <c r="H1824" s="110"/>
      <c r="I1824" s="110"/>
      <c r="P1824" s="110"/>
      <c r="Q1824" s="110"/>
      <c r="R1824" s="110"/>
      <c r="S1824" s="110"/>
      <c r="T1824" s="110"/>
      <c r="U1824" s="110"/>
      <c r="V1824" s="110"/>
      <c r="W1824" s="110"/>
      <c r="Y1824" s="110"/>
      <c r="Z1824" s="110"/>
      <c r="AK1824" s="110"/>
      <c r="AL1824" s="110"/>
      <c r="AM1824" s="110"/>
      <c r="AN1824" s="110"/>
      <c r="AO1824" s="110"/>
      <c r="AP1824" s="110"/>
      <c r="AQ1824" s="110"/>
      <c r="AR1824" s="110"/>
      <c r="AS1824" s="110"/>
      <c r="AT1824" s="110"/>
      <c r="AU1824" s="110"/>
      <c r="AV1824" s="110"/>
      <c r="AW1824" s="110"/>
      <c r="AX1824" s="110"/>
      <c r="AY1824" s="110"/>
      <c r="AZ1824" s="110"/>
      <c r="BA1824" s="110"/>
      <c r="BB1824" s="110"/>
      <c r="BC1824" s="110"/>
      <c r="BD1824" s="110"/>
    </row>
    <row r="1825" spans="1:56" s="108" customFormat="1" x14ac:dyDescent="0.25">
      <c r="A1825" s="11"/>
      <c r="D1825" s="109"/>
      <c r="E1825" s="110"/>
      <c r="F1825" s="110"/>
      <c r="G1825" s="110"/>
      <c r="H1825" s="110"/>
      <c r="I1825" s="110"/>
      <c r="P1825" s="110"/>
      <c r="Q1825" s="110"/>
      <c r="R1825" s="110"/>
      <c r="S1825" s="110"/>
      <c r="T1825" s="110"/>
      <c r="U1825" s="110"/>
      <c r="V1825" s="110"/>
      <c r="W1825" s="110"/>
      <c r="Y1825" s="110"/>
      <c r="Z1825" s="110"/>
      <c r="AK1825" s="110"/>
      <c r="AL1825" s="110"/>
      <c r="AM1825" s="110"/>
      <c r="AN1825" s="110"/>
      <c r="AO1825" s="110"/>
      <c r="AP1825" s="110"/>
      <c r="AQ1825" s="110"/>
      <c r="AR1825" s="110"/>
      <c r="AS1825" s="110"/>
      <c r="AT1825" s="110"/>
      <c r="AU1825" s="110"/>
      <c r="AV1825" s="110"/>
      <c r="AW1825" s="110"/>
      <c r="AX1825" s="110"/>
      <c r="AY1825" s="110"/>
      <c r="AZ1825" s="110"/>
      <c r="BA1825" s="110"/>
      <c r="BB1825" s="110"/>
      <c r="BC1825" s="110"/>
      <c r="BD1825" s="110"/>
    </row>
    <row r="1826" spans="1:56" s="108" customFormat="1" x14ac:dyDescent="0.25">
      <c r="A1826" s="11"/>
      <c r="D1826" s="109"/>
      <c r="E1826" s="110"/>
      <c r="F1826" s="110"/>
      <c r="G1826" s="110"/>
      <c r="H1826" s="110"/>
      <c r="I1826" s="110"/>
      <c r="P1826" s="110"/>
      <c r="Q1826" s="110"/>
      <c r="R1826" s="110"/>
      <c r="S1826" s="110"/>
      <c r="T1826" s="110"/>
      <c r="U1826" s="110"/>
      <c r="V1826" s="110"/>
      <c r="W1826" s="110"/>
      <c r="Y1826" s="110"/>
      <c r="Z1826" s="110"/>
      <c r="AK1826" s="110"/>
      <c r="AL1826" s="110"/>
      <c r="AM1826" s="110"/>
      <c r="AN1826" s="110"/>
      <c r="AO1826" s="110"/>
      <c r="AP1826" s="110"/>
      <c r="AQ1826" s="110"/>
      <c r="AR1826" s="110"/>
      <c r="AS1826" s="110"/>
      <c r="AT1826" s="110"/>
      <c r="AU1826" s="110"/>
      <c r="AV1826" s="110"/>
      <c r="AW1826" s="110"/>
      <c r="AX1826" s="110"/>
      <c r="AY1826" s="110"/>
      <c r="AZ1826" s="110"/>
      <c r="BA1826" s="110"/>
      <c r="BB1826" s="110"/>
      <c r="BC1826" s="110"/>
      <c r="BD1826" s="110"/>
    </row>
    <row r="1827" spans="1:56" s="108" customFormat="1" x14ac:dyDescent="0.25">
      <c r="A1827" s="11"/>
      <c r="D1827" s="109"/>
      <c r="E1827" s="110"/>
      <c r="F1827" s="110"/>
      <c r="G1827" s="110"/>
      <c r="H1827" s="110"/>
      <c r="I1827" s="110"/>
      <c r="P1827" s="110"/>
      <c r="Q1827" s="110"/>
      <c r="R1827" s="110"/>
      <c r="S1827" s="110"/>
      <c r="T1827" s="110"/>
      <c r="U1827" s="110"/>
      <c r="V1827" s="110"/>
      <c r="W1827" s="110"/>
      <c r="Y1827" s="110"/>
      <c r="Z1827" s="110"/>
      <c r="AK1827" s="110"/>
      <c r="AL1827" s="110"/>
      <c r="AM1827" s="110"/>
      <c r="AN1827" s="110"/>
      <c r="AO1827" s="110"/>
      <c r="AP1827" s="110"/>
      <c r="AQ1827" s="110"/>
      <c r="AR1827" s="110"/>
      <c r="AS1827" s="110"/>
      <c r="AT1827" s="110"/>
      <c r="AU1827" s="110"/>
      <c r="AV1827" s="110"/>
      <c r="AW1827" s="110"/>
      <c r="AX1827" s="110"/>
      <c r="AY1827" s="110"/>
      <c r="AZ1827" s="110"/>
      <c r="BA1827" s="110"/>
      <c r="BB1827" s="110"/>
      <c r="BC1827" s="110"/>
      <c r="BD1827" s="110"/>
    </row>
    <row r="1828" spans="1:56" s="108" customFormat="1" x14ac:dyDescent="0.25">
      <c r="A1828" s="11"/>
      <c r="D1828" s="109"/>
      <c r="E1828" s="110"/>
      <c r="F1828" s="110"/>
      <c r="G1828" s="110"/>
      <c r="H1828" s="110"/>
      <c r="I1828" s="110"/>
      <c r="P1828" s="110"/>
      <c r="Q1828" s="110"/>
      <c r="R1828" s="110"/>
      <c r="S1828" s="110"/>
      <c r="T1828" s="110"/>
      <c r="U1828" s="110"/>
      <c r="V1828" s="110"/>
      <c r="W1828" s="110"/>
      <c r="Y1828" s="110"/>
      <c r="Z1828" s="110"/>
      <c r="AK1828" s="110"/>
      <c r="AL1828" s="110"/>
      <c r="AM1828" s="110"/>
      <c r="AN1828" s="110"/>
      <c r="AO1828" s="110"/>
      <c r="AP1828" s="110"/>
      <c r="AQ1828" s="110"/>
      <c r="AR1828" s="110"/>
      <c r="AS1828" s="110"/>
      <c r="AT1828" s="110"/>
      <c r="AU1828" s="110"/>
      <c r="AV1828" s="110"/>
      <c r="AW1828" s="110"/>
      <c r="AX1828" s="110"/>
      <c r="AY1828" s="110"/>
      <c r="AZ1828" s="110"/>
      <c r="BA1828" s="110"/>
      <c r="BB1828" s="110"/>
      <c r="BC1828" s="110"/>
      <c r="BD1828" s="110"/>
    </row>
    <row r="1829" spans="1:56" s="108" customFormat="1" x14ac:dyDescent="0.25">
      <c r="A1829" s="11"/>
      <c r="D1829" s="109"/>
      <c r="E1829" s="110"/>
      <c r="F1829" s="110"/>
      <c r="G1829" s="110"/>
      <c r="H1829" s="110"/>
      <c r="I1829" s="110"/>
      <c r="P1829" s="110"/>
      <c r="Q1829" s="110"/>
      <c r="R1829" s="110"/>
      <c r="S1829" s="110"/>
      <c r="T1829" s="110"/>
      <c r="U1829" s="110"/>
      <c r="V1829" s="110"/>
      <c r="W1829" s="110"/>
      <c r="Y1829" s="110"/>
      <c r="Z1829" s="110"/>
      <c r="AK1829" s="110"/>
      <c r="AL1829" s="110"/>
      <c r="AM1829" s="110"/>
      <c r="AN1829" s="110"/>
      <c r="AO1829" s="110"/>
      <c r="AP1829" s="110"/>
      <c r="AQ1829" s="110"/>
      <c r="AR1829" s="110"/>
      <c r="AS1829" s="110"/>
      <c r="AT1829" s="110"/>
      <c r="AU1829" s="110"/>
      <c r="AV1829" s="110"/>
      <c r="AW1829" s="110"/>
      <c r="AX1829" s="110"/>
      <c r="AY1829" s="110"/>
      <c r="AZ1829" s="110"/>
      <c r="BA1829" s="110"/>
      <c r="BB1829" s="110"/>
      <c r="BC1829" s="110"/>
      <c r="BD1829" s="110"/>
    </row>
    <row r="1830" spans="1:56" s="108" customFormat="1" x14ac:dyDescent="0.25">
      <c r="A1830" s="11"/>
      <c r="D1830" s="109"/>
      <c r="E1830" s="110"/>
      <c r="F1830" s="110"/>
      <c r="G1830" s="110"/>
      <c r="H1830" s="110"/>
      <c r="I1830" s="110"/>
      <c r="P1830" s="110"/>
      <c r="Q1830" s="110"/>
      <c r="R1830" s="110"/>
      <c r="S1830" s="110"/>
      <c r="T1830" s="110"/>
      <c r="U1830" s="110"/>
      <c r="V1830" s="110"/>
      <c r="W1830" s="110"/>
      <c r="Y1830" s="110"/>
      <c r="Z1830" s="110"/>
      <c r="AK1830" s="110"/>
      <c r="AL1830" s="110"/>
      <c r="AM1830" s="110"/>
      <c r="AN1830" s="110"/>
      <c r="AO1830" s="110"/>
      <c r="AP1830" s="110"/>
      <c r="AQ1830" s="110"/>
      <c r="AR1830" s="110"/>
      <c r="AS1830" s="110"/>
      <c r="AT1830" s="110"/>
      <c r="AU1830" s="110"/>
      <c r="AV1830" s="110"/>
      <c r="AW1830" s="110"/>
      <c r="AX1830" s="110"/>
      <c r="AY1830" s="110"/>
      <c r="AZ1830" s="110"/>
      <c r="BA1830" s="110"/>
      <c r="BB1830" s="110"/>
      <c r="BC1830" s="110"/>
      <c r="BD1830" s="110"/>
    </row>
    <row r="1831" spans="1:56" s="108" customFormat="1" x14ac:dyDescent="0.25">
      <c r="A1831" s="11"/>
      <c r="D1831" s="109"/>
      <c r="E1831" s="110"/>
      <c r="F1831" s="110"/>
      <c r="G1831" s="110"/>
      <c r="H1831" s="110"/>
      <c r="I1831" s="110"/>
      <c r="P1831" s="110"/>
      <c r="Q1831" s="110"/>
      <c r="R1831" s="110"/>
      <c r="S1831" s="110"/>
      <c r="T1831" s="110"/>
      <c r="U1831" s="110"/>
      <c r="V1831" s="110"/>
      <c r="W1831" s="110"/>
      <c r="Y1831" s="110"/>
      <c r="Z1831" s="110"/>
      <c r="AK1831" s="110"/>
      <c r="AL1831" s="110"/>
      <c r="AM1831" s="110"/>
      <c r="AN1831" s="110"/>
      <c r="AO1831" s="110"/>
      <c r="AP1831" s="110"/>
      <c r="AQ1831" s="110"/>
      <c r="AR1831" s="110"/>
      <c r="AS1831" s="110"/>
      <c r="AT1831" s="110"/>
      <c r="AU1831" s="110"/>
      <c r="AV1831" s="110"/>
      <c r="AW1831" s="110"/>
      <c r="AX1831" s="110"/>
      <c r="AY1831" s="110"/>
      <c r="AZ1831" s="110"/>
      <c r="BA1831" s="110"/>
      <c r="BB1831" s="110"/>
      <c r="BC1831" s="110"/>
      <c r="BD1831" s="110"/>
    </row>
    <row r="1832" spans="1:56" s="108" customFormat="1" x14ac:dyDescent="0.25">
      <c r="A1832" s="11"/>
      <c r="D1832" s="109"/>
      <c r="E1832" s="110"/>
      <c r="F1832" s="110"/>
      <c r="G1832" s="110"/>
      <c r="H1832" s="110"/>
      <c r="I1832" s="110"/>
      <c r="P1832" s="110"/>
      <c r="Q1832" s="110"/>
      <c r="R1832" s="110"/>
      <c r="S1832" s="110"/>
      <c r="T1832" s="110"/>
      <c r="U1832" s="110"/>
      <c r="V1832" s="110"/>
      <c r="W1832" s="110"/>
      <c r="Y1832" s="110"/>
      <c r="Z1832" s="110"/>
      <c r="AK1832" s="110"/>
      <c r="AL1832" s="110"/>
      <c r="AM1832" s="110"/>
      <c r="AN1832" s="110"/>
      <c r="AO1832" s="110"/>
      <c r="AP1832" s="110"/>
      <c r="AQ1832" s="110"/>
      <c r="AR1832" s="110"/>
      <c r="AS1832" s="110"/>
      <c r="AT1832" s="110"/>
      <c r="AU1832" s="110"/>
      <c r="AV1832" s="110"/>
      <c r="AW1832" s="110"/>
      <c r="AX1832" s="110"/>
      <c r="AY1832" s="110"/>
      <c r="AZ1832" s="110"/>
      <c r="BA1832" s="110"/>
      <c r="BB1832" s="110"/>
      <c r="BC1832" s="110"/>
      <c r="BD1832" s="110"/>
    </row>
    <row r="1833" spans="1:56" s="108" customFormat="1" x14ac:dyDescent="0.25">
      <c r="A1833" s="11"/>
      <c r="D1833" s="109"/>
      <c r="E1833" s="110"/>
      <c r="F1833" s="110"/>
      <c r="G1833" s="110"/>
      <c r="H1833" s="110"/>
      <c r="I1833" s="110"/>
      <c r="P1833" s="110"/>
      <c r="Q1833" s="110"/>
      <c r="R1833" s="110"/>
      <c r="S1833" s="110"/>
      <c r="T1833" s="110"/>
      <c r="U1833" s="110"/>
      <c r="V1833" s="110"/>
      <c r="W1833" s="110"/>
      <c r="Y1833" s="110"/>
      <c r="Z1833" s="110"/>
      <c r="AK1833" s="110"/>
      <c r="AL1833" s="110"/>
      <c r="AM1833" s="110"/>
      <c r="AN1833" s="110"/>
      <c r="AO1833" s="110"/>
      <c r="AP1833" s="110"/>
      <c r="AQ1833" s="110"/>
      <c r="AR1833" s="110"/>
      <c r="AS1833" s="110"/>
      <c r="AT1833" s="110"/>
      <c r="AU1833" s="110"/>
      <c r="AV1833" s="110"/>
      <c r="AW1833" s="110"/>
      <c r="AX1833" s="110"/>
      <c r="AY1833" s="110"/>
      <c r="AZ1833" s="110"/>
      <c r="BA1833" s="110"/>
      <c r="BB1833" s="110"/>
      <c r="BC1833" s="110"/>
      <c r="BD1833" s="110"/>
    </row>
    <row r="1834" spans="1:56" s="108" customFormat="1" x14ac:dyDescent="0.25">
      <c r="A1834" s="11"/>
      <c r="D1834" s="109"/>
      <c r="E1834" s="110"/>
      <c r="F1834" s="110"/>
      <c r="G1834" s="110"/>
      <c r="H1834" s="110"/>
      <c r="I1834" s="110"/>
      <c r="P1834" s="110"/>
      <c r="Q1834" s="110"/>
      <c r="R1834" s="110"/>
      <c r="S1834" s="110"/>
      <c r="T1834" s="110"/>
      <c r="U1834" s="110"/>
      <c r="V1834" s="110"/>
      <c r="W1834" s="110"/>
      <c r="Y1834" s="110"/>
      <c r="Z1834" s="110"/>
      <c r="AK1834" s="110"/>
      <c r="AL1834" s="110"/>
      <c r="AM1834" s="110"/>
      <c r="AN1834" s="110"/>
      <c r="AO1834" s="110"/>
      <c r="AP1834" s="110"/>
      <c r="AQ1834" s="110"/>
      <c r="AR1834" s="110"/>
      <c r="AS1834" s="110"/>
      <c r="AT1834" s="110"/>
      <c r="AU1834" s="110"/>
      <c r="AV1834" s="110"/>
      <c r="AW1834" s="110"/>
      <c r="AX1834" s="110"/>
      <c r="AY1834" s="110"/>
      <c r="AZ1834" s="110"/>
      <c r="BA1834" s="110"/>
      <c r="BB1834" s="110"/>
      <c r="BC1834" s="110"/>
      <c r="BD1834" s="110"/>
    </row>
    <row r="1835" spans="1:56" s="108" customFormat="1" x14ac:dyDescent="0.25">
      <c r="A1835" s="11"/>
      <c r="D1835" s="109"/>
      <c r="E1835" s="110"/>
      <c r="F1835" s="110"/>
      <c r="G1835" s="110"/>
      <c r="H1835" s="110"/>
      <c r="I1835" s="110"/>
      <c r="P1835" s="110"/>
      <c r="Q1835" s="110"/>
      <c r="R1835" s="110"/>
      <c r="S1835" s="110"/>
      <c r="T1835" s="110"/>
      <c r="U1835" s="110"/>
      <c r="V1835" s="110"/>
      <c r="W1835" s="110"/>
      <c r="Y1835" s="110"/>
      <c r="Z1835" s="110"/>
      <c r="AK1835" s="110"/>
      <c r="AL1835" s="110"/>
      <c r="AM1835" s="110"/>
      <c r="AN1835" s="110"/>
      <c r="AO1835" s="110"/>
      <c r="AP1835" s="110"/>
      <c r="AQ1835" s="110"/>
      <c r="AR1835" s="110"/>
      <c r="AS1835" s="110"/>
      <c r="AT1835" s="110"/>
      <c r="AU1835" s="110"/>
      <c r="AV1835" s="110"/>
      <c r="AW1835" s="110"/>
      <c r="AX1835" s="110"/>
      <c r="AY1835" s="110"/>
      <c r="AZ1835" s="110"/>
      <c r="BA1835" s="110"/>
      <c r="BB1835" s="110"/>
      <c r="BC1835" s="110"/>
      <c r="BD1835" s="110"/>
    </row>
    <row r="1836" spans="1:56" s="108" customFormat="1" x14ac:dyDescent="0.25">
      <c r="A1836" s="11"/>
      <c r="D1836" s="109"/>
      <c r="E1836" s="110"/>
      <c r="F1836" s="110"/>
      <c r="G1836" s="110"/>
      <c r="H1836" s="110"/>
      <c r="I1836" s="110"/>
      <c r="P1836" s="110"/>
      <c r="Q1836" s="110"/>
      <c r="R1836" s="110"/>
      <c r="S1836" s="110"/>
      <c r="T1836" s="110"/>
      <c r="U1836" s="110"/>
      <c r="V1836" s="110"/>
      <c r="W1836" s="110"/>
      <c r="Y1836" s="110"/>
      <c r="Z1836" s="110"/>
      <c r="AK1836" s="110"/>
      <c r="AL1836" s="110"/>
      <c r="AM1836" s="110"/>
      <c r="AN1836" s="110"/>
      <c r="AO1836" s="110"/>
      <c r="AP1836" s="110"/>
      <c r="AQ1836" s="110"/>
      <c r="AR1836" s="110"/>
      <c r="AS1836" s="110"/>
      <c r="AT1836" s="110"/>
      <c r="AU1836" s="110"/>
      <c r="AV1836" s="110"/>
      <c r="AW1836" s="110"/>
      <c r="AX1836" s="110"/>
      <c r="AY1836" s="110"/>
      <c r="AZ1836" s="110"/>
      <c r="BA1836" s="110"/>
      <c r="BB1836" s="110"/>
      <c r="BC1836" s="110"/>
      <c r="BD1836" s="110"/>
    </row>
    <row r="1837" spans="1:56" s="108" customFormat="1" x14ac:dyDescent="0.25">
      <c r="A1837" s="11"/>
      <c r="D1837" s="109"/>
      <c r="E1837" s="110"/>
      <c r="F1837" s="110"/>
      <c r="G1837" s="110"/>
      <c r="H1837" s="110"/>
      <c r="I1837" s="110"/>
      <c r="P1837" s="110"/>
      <c r="Q1837" s="110"/>
      <c r="R1837" s="110"/>
      <c r="S1837" s="110"/>
      <c r="T1837" s="110"/>
      <c r="U1837" s="110"/>
      <c r="V1837" s="110"/>
      <c r="W1837" s="110"/>
      <c r="Y1837" s="110"/>
      <c r="Z1837" s="110"/>
      <c r="AK1837" s="110"/>
      <c r="AL1837" s="110"/>
      <c r="AM1837" s="110"/>
      <c r="AN1837" s="110"/>
      <c r="AO1837" s="110"/>
      <c r="AP1837" s="110"/>
      <c r="AQ1837" s="110"/>
      <c r="AR1837" s="110"/>
      <c r="AS1837" s="110"/>
      <c r="AT1837" s="110"/>
      <c r="AU1837" s="110"/>
      <c r="AV1837" s="110"/>
      <c r="AW1837" s="110"/>
      <c r="AX1837" s="110"/>
      <c r="AY1837" s="110"/>
      <c r="AZ1837" s="110"/>
      <c r="BA1837" s="110"/>
      <c r="BB1837" s="110"/>
      <c r="BC1837" s="110"/>
      <c r="BD1837" s="110"/>
    </row>
    <row r="1838" spans="1:56" s="108" customFormat="1" x14ac:dyDescent="0.25">
      <c r="A1838" s="11"/>
      <c r="D1838" s="109"/>
      <c r="E1838" s="110"/>
      <c r="F1838" s="110"/>
      <c r="G1838" s="110"/>
      <c r="H1838" s="110"/>
      <c r="I1838" s="110"/>
      <c r="P1838" s="110"/>
      <c r="Q1838" s="110"/>
      <c r="R1838" s="110"/>
      <c r="S1838" s="110"/>
      <c r="T1838" s="110"/>
      <c r="U1838" s="110"/>
      <c r="V1838" s="110"/>
      <c r="W1838" s="110"/>
      <c r="Y1838" s="110"/>
      <c r="Z1838" s="110"/>
      <c r="AK1838" s="110"/>
      <c r="AL1838" s="110"/>
      <c r="AM1838" s="110"/>
      <c r="AN1838" s="110"/>
      <c r="AO1838" s="110"/>
      <c r="AP1838" s="110"/>
      <c r="AQ1838" s="110"/>
      <c r="AR1838" s="110"/>
      <c r="AS1838" s="110"/>
      <c r="AT1838" s="110"/>
      <c r="AU1838" s="110"/>
      <c r="AV1838" s="110"/>
      <c r="AW1838" s="110"/>
      <c r="AX1838" s="110"/>
      <c r="AY1838" s="110"/>
      <c r="AZ1838" s="110"/>
      <c r="BA1838" s="110"/>
      <c r="BB1838" s="110"/>
      <c r="BC1838" s="110"/>
      <c r="BD1838" s="110"/>
    </row>
    <row r="1839" spans="1:56" s="108" customFormat="1" x14ac:dyDescent="0.25">
      <c r="A1839" s="11"/>
      <c r="D1839" s="109"/>
      <c r="E1839" s="110"/>
      <c r="F1839" s="110"/>
      <c r="G1839" s="110"/>
      <c r="H1839" s="110"/>
      <c r="I1839" s="110"/>
      <c r="P1839" s="110"/>
      <c r="Q1839" s="110"/>
      <c r="R1839" s="110"/>
      <c r="S1839" s="110"/>
      <c r="T1839" s="110"/>
      <c r="U1839" s="110"/>
      <c r="V1839" s="110"/>
      <c r="W1839" s="110"/>
      <c r="Y1839" s="110"/>
      <c r="Z1839" s="110"/>
      <c r="AK1839" s="110"/>
      <c r="AL1839" s="110"/>
      <c r="AM1839" s="110"/>
      <c r="AN1839" s="110"/>
      <c r="AO1839" s="110"/>
      <c r="AP1839" s="110"/>
      <c r="AQ1839" s="110"/>
      <c r="AR1839" s="110"/>
      <c r="AS1839" s="110"/>
      <c r="AT1839" s="110"/>
      <c r="AU1839" s="110"/>
      <c r="AV1839" s="110"/>
      <c r="AW1839" s="110"/>
      <c r="AX1839" s="110"/>
      <c r="AY1839" s="110"/>
      <c r="AZ1839" s="110"/>
      <c r="BA1839" s="110"/>
      <c r="BB1839" s="110"/>
      <c r="BC1839" s="110"/>
      <c r="BD1839" s="110"/>
    </row>
    <row r="1840" spans="1:56" s="108" customFormat="1" x14ac:dyDescent="0.25">
      <c r="A1840" s="11"/>
      <c r="D1840" s="109"/>
      <c r="E1840" s="110"/>
      <c r="F1840" s="110"/>
      <c r="G1840" s="110"/>
      <c r="H1840" s="110"/>
      <c r="I1840" s="110"/>
      <c r="P1840" s="110"/>
      <c r="Q1840" s="110"/>
      <c r="R1840" s="110"/>
      <c r="S1840" s="110"/>
      <c r="T1840" s="110"/>
      <c r="U1840" s="110"/>
      <c r="V1840" s="110"/>
      <c r="W1840" s="110"/>
      <c r="Y1840" s="110"/>
      <c r="Z1840" s="110"/>
      <c r="AK1840" s="110"/>
      <c r="AL1840" s="110"/>
      <c r="AM1840" s="110"/>
      <c r="AN1840" s="110"/>
      <c r="AO1840" s="110"/>
      <c r="AP1840" s="110"/>
      <c r="AQ1840" s="110"/>
      <c r="AR1840" s="110"/>
      <c r="AS1840" s="110"/>
      <c r="AT1840" s="110"/>
      <c r="AU1840" s="110"/>
      <c r="AV1840" s="110"/>
      <c r="AW1840" s="110"/>
      <c r="AX1840" s="110"/>
      <c r="AY1840" s="110"/>
      <c r="AZ1840" s="110"/>
      <c r="BA1840" s="110"/>
      <c r="BB1840" s="110"/>
      <c r="BC1840" s="110"/>
      <c r="BD1840" s="110"/>
    </row>
    <row r="1841" spans="1:56" s="108" customFormat="1" x14ac:dyDescent="0.25">
      <c r="A1841" s="11"/>
      <c r="D1841" s="109"/>
      <c r="E1841" s="110"/>
      <c r="F1841" s="110"/>
      <c r="G1841" s="110"/>
      <c r="H1841" s="110"/>
      <c r="I1841" s="110"/>
      <c r="P1841" s="110"/>
      <c r="Q1841" s="110"/>
      <c r="R1841" s="110"/>
      <c r="S1841" s="110"/>
      <c r="T1841" s="110"/>
      <c r="U1841" s="110"/>
      <c r="V1841" s="110"/>
      <c r="W1841" s="110"/>
      <c r="Y1841" s="110"/>
      <c r="Z1841" s="110"/>
      <c r="AK1841" s="110"/>
      <c r="AL1841" s="110"/>
      <c r="AM1841" s="110"/>
      <c r="AN1841" s="110"/>
      <c r="AO1841" s="110"/>
      <c r="AP1841" s="110"/>
      <c r="AQ1841" s="110"/>
      <c r="AR1841" s="110"/>
      <c r="AS1841" s="110"/>
      <c r="AT1841" s="110"/>
      <c r="AU1841" s="110"/>
      <c r="AV1841" s="110"/>
      <c r="AW1841" s="110"/>
      <c r="AX1841" s="110"/>
      <c r="AY1841" s="110"/>
      <c r="AZ1841" s="110"/>
      <c r="BA1841" s="110"/>
      <c r="BB1841" s="110"/>
      <c r="BC1841" s="110"/>
      <c r="BD1841" s="110"/>
    </row>
    <row r="1842" spans="1:56" s="108" customFormat="1" x14ac:dyDescent="0.25">
      <c r="A1842" s="11"/>
      <c r="D1842" s="109"/>
      <c r="E1842" s="110"/>
      <c r="F1842" s="110"/>
      <c r="G1842" s="110"/>
      <c r="H1842" s="110"/>
      <c r="I1842" s="110"/>
      <c r="P1842" s="110"/>
      <c r="Q1842" s="110"/>
      <c r="R1842" s="110"/>
      <c r="S1842" s="110"/>
      <c r="T1842" s="110"/>
      <c r="U1842" s="110"/>
      <c r="V1842" s="110"/>
      <c r="W1842" s="110"/>
      <c r="Y1842" s="110"/>
      <c r="Z1842" s="110"/>
      <c r="AK1842" s="110"/>
      <c r="AL1842" s="110"/>
      <c r="AM1842" s="110"/>
      <c r="AN1842" s="110"/>
      <c r="AO1842" s="110"/>
      <c r="AP1842" s="110"/>
      <c r="AQ1842" s="110"/>
      <c r="AR1842" s="110"/>
      <c r="AS1842" s="110"/>
      <c r="AT1842" s="110"/>
      <c r="AU1842" s="110"/>
      <c r="AV1842" s="110"/>
      <c r="AW1842" s="110"/>
      <c r="AX1842" s="110"/>
      <c r="AY1842" s="110"/>
      <c r="AZ1842" s="110"/>
      <c r="BA1842" s="110"/>
      <c r="BB1842" s="110"/>
      <c r="BC1842" s="110"/>
      <c r="BD1842" s="110"/>
    </row>
    <row r="1843" spans="1:56" s="108" customFormat="1" x14ac:dyDescent="0.25">
      <c r="A1843" s="11"/>
      <c r="D1843" s="109"/>
      <c r="E1843" s="110"/>
      <c r="F1843" s="110"/>
      <c r="G1843" s="110"/>
      <c r="H1843" s="110"/>
      <c r="I1843" s="110"/>
      <c r="P1843" s="110"/>
      <c r="Q1843" s="110"/>
      <c r="R1843" s="110"/>
      <c r="S1843" s="110"/>
      <c r="T1843" s="110"/>
      <c r="U1843" s="110"/>
      <c r="V1843" s="110"/>
      <c r="W1843" s="110"/>
      <c r="Y1843" s="110"/>
      <c r="Z1843" s="110"/>
      <c r="AK1843" s="110"/>
      <c r="AL1843" s="110"/>
      <c r="AM1843" s="110"/>
      <c r="AN1843" s="110"/>
      <c r="AO1843" s="110"/>
      <c r="AP1843" s="110"/>
      <c r="AQ1843" s="110"/>
      <c r="AR1843" s="110"/>
      <c r="AS1843" s="110"/>
      <c r="AT1843" s="110"/>
      <c r="AU1843" s="110"/>
      <c r="AV1843" s="110"/>
      <c r="AW1843" s="110"/>
      <c r="AX1843" s="110"/>
      <c r="AY1843" s="110"/>
      <c r="AZ1843" s="110"/>
      <c r="BA1843" s="110"/>
      <c r="BB1843" s="110"/>
      <c r="BC1843" s="110"/>
      <c r="BD1843" s="110"/>
    </row>
    <row r="1844" spans="1:56" s="108" customFormat="1" x14ac:dyDescent="0.25">
      <c r="A1844" s="11"/>
      <c r="D1844" s="109"/>
      <c r="E1844" s="110"/>
      <c r="F1844" s="110"/>
      <c r="G1844" s="110"/>
      <c r="H1844" s="110"/>
      <c r="I1844" s="110"/>
      <c r="P1844" s="110"/>
      <c r="Q1844" s="110"/>
      <c r="R1844" s="110"/>
      <c r="S1844" s="110"/>
      <c r="T1844" s="110"/>
      <c r="U1844" s="110"/>
      <c r="V1844" s="110"/>
      <c r="W1844" s="110"/>
      <c r="Y1844" s="110"/>
      <c r="Z1844" s="110"/>
      <c r="AK1844" s="110"/>
      <c r="AL1844" s="110"/>
      <c r="AM1844" s="110"/>
      <c r="AN1844" s="110"/>
      <c r="AO1844" s="110"/>
      <c r="AP1844" s="110"/>
      <c r="AQ1844" s="110"/>
      <c r="AR1844" s="110"/>
      <c r="AS1844" s="110"/>
      <c r="AT1844" s="110"/>
      <c r="AU1844" s="110"/>
      <c r="AV1844" s="110"/>
      <c r="AW1844" s="110"/>
      <c r="AX1844" s="110"/>
      <c r="AY1844" s="110"/>
      <c r="AZ1844" s="110"/>
      <c r="BA1844" s="110"/>
      <c r="BB1844" s="110"/>
      <c r="BC1844" s="110"/>
      <c r="BD1844" s="110"/>
    </row>
    <row r="1845" spans="1:56" s="108" customFormat="1" x14ac:dyDescent="0.25">
      <c r="A1845" s="11"/>
      <c r="D1845" s="109"/>
      <c r="E1845" s="110"/>
      <c r="F1845" s="110"/>
      <c r="G1845" s="110"/>
      <c r="H1845" s="110"/>
      <c r="I1845" s="110"/>
      <c r="P1845" s="110"/>
      <c r="Q1845" s="110"/>
      <c r="R1845" s="110"/>
      <c r="S1845" s="110"/>
      <c r="T1845" s="110"/>
      <c r="U1845" s="110"/>
      <c r="V1845" s="110"/>
      <c r="W1845" s="110"/>
      <c r="Y1845" s="110"/>
      <c r="Z1845" s="110"/>
      <c r="AK1845" s="110"/>
      <c r="AL1845" s="110"/>
      <c r="AM1845" s="110"/>
      <c r="AN1845" s="110"/>
      <c r="AO1845" s="110"/>
      <c r="AP1845" s="110"/>
      <c r="AQ1845" s="110"/>
      <c r="AR1845" s="110"/>
      <c r="AS1845" s="110"/>
      <c r="AT1845" s="110"/>
      <c r="AU1845" s="110"/>
      <c r="AV1845" s="110"/>
      <c r="AW1845" s="110"/>
      <c r="AX1845" s="110"/>
      <c r="AY1845" s="110"/>
      <c r="AZ1845" s="110"/>
      <c r="BA1845" s="110"/>
      <c r="BB1845" s="110"/>
      <c r="BC1845" s="110"/>
      <c r="BD1845" s="110"/>
    </row>
    <row r="1846" spans="1:56" s="108" customFormat="1" x14ac:dyDescent="0.25">
      <c r="A1846" s="11"/>
      <c r="D1846" s="109"/>
      <c r="E1846" s="110"/>
      <c r="F1846" s="110"/>
      <c r="G1846" s="110"/>
      <c r="H1846" s="110"/>
      <c r="I1846" s="110"/>
      <c r="P1846" s="110"/>
      <c r="Q1846" s="110"/>
      <c r="R1846" s="110"/>
      <c r="S1846" s="110"/>
      <c r="T1846" s="110"/>
      <c r="U1846" s="110"/>
      <c r="V1846" s="110"/>
      <c r="W1846" s="110"/>
      <c r="Y1846" s="110"/>
      <c r="Z1846" s="110"/>
      <c r="AK1846" s="110"/>
      <c r="AL1846" s="110"/>
      <c r="AM1846" s="110"/>
      <c r="AN1846" s="110"/>
      <c r="AO1846" s="110"/>
      <c r="AP1846" s="110"/>
      <c r="AQ1846" s="110"/>
      <c r="AR1846" s="110"/>
      <c r="AS1846" s="110"/>
      <c r="AT1846" s="110"/>
      <c r="AU1846" s="110"/>
      <c r="AV1846" s="110"/>
      <c r="AW1846" s="110"/>
      <c r="AX1846" s="110"/>
      <c r="AY1846" s="110"/>
      <c r="AZ1846" s="110"/>
      <c r="BA1846" s="110"/>
      <c r="BB1846" s="110"/>
      <c r="BC1846" s="110"/>
      <c r="BD1846" s="110"/>
    </row>
    <row r="1847" spans="1:56" s="108" customFormat="1" x14ac:dyDescent="0.25">
      <c r="A1847" s="11"/>
      <c r="D1847" s="109"/>
      <c r="E1847" s="110"/>
      <c r="F1847" s="110"/>
      <c r="G1847" s="110"/>
      <c r="H1847" s="110"/>
      <c r="I1847" s="110"/>
      <c r="P1847" s="110"/>
      <c r="Q1847" s="110"/>
      <c r="R1847" s="110"/>
      <c r="S1847" s="110"/>
      <c r="T1847" s="110"/>
      <c r="U1847" s="110"/>
      <c r="V1847" s="110"/>
      <c r="W1847" s="110"/>
      <c r="Y1847" s="110"/>
      <c r="Z1847" s="110"/>
      <c r="AK1847" s="110"/>
      <c r="AL1847" s="110"/>
      <c r="AM1847" s="110"/>
      <c r="AN1847" s="110"/>
      <c r="AO1847" s="110"/>
      <c r="AP1847" s="110"/>
      <c r="AQ1847" s="110"/>
      <c r="AR1847" s="110"/>
      <c r="AS1847" s="110"/>
      <c r="AT1847" s="110"/>
      <c r="AU1847" s="110"/>
      <c r="AV1847" s="110"/>
      <c r="AW1847" s="110"/>
      <c r="AX1847" s="110"/>
      <c r="AY1847" s="110"/>
      <c r="AZ1847" s="110"/>
      <c r="BA1847" s="110"/>
      <c r="BB1847" s="110"/>
      <c r="BC1847" s="110"/>
      <c r="BD1847" s="110"/>
    </row>
    <row r="1848" spans="1:56" s="108" customFormat="1" x14ac:dyDescent="0.25">
      <c r="A1848" s="11"/>
      <c r="D1848" s="109"/>
      <c r="E1848" s="110"/>
      <c r="F1848" s="110"/>
      <c r="G1848" s="110"/>
      <c r="H1848" s="110"/>
      <c r="I1848" s="110"/>
      <c r="P1848" s="110"/>
      <c r="Q1848" s="110"/>
      <c r="R1848" s="110"/>
      <c r="S1848" s="110"/>
      <c r="T1848" s="110"/>
      <c r="U1848" s="110"/>
      <c r="V1848" s="110"/>
      <c r="W1848" s="110"/>
      <c r="Y1848" s="110"/>
      <c r="Z1848" s="110"/>
      <c r="AK1848" s="110"/>
      <c r="AL1848" s="110"/>
      <c r="AM1848" s="110"/>
      <c r="AN1848" s="110"/>
      <c r="AO1848" s="110"/>
      <c r="AP1848" s="110"/>
      <c r="AQ1848" s="110"/>
      <c r="AR1848" s="110"/>
      <c r="AS1848" s="110"/>
      <c r="AT1848" s="110"/>
      <c r="AU1848" s="110"/>
      <c r="AV1848" s="110"/>
      <c r="AW1848" s="110"/>
      <c r="AX1848" s="110"/>
      <c r="AY1848" s="110"/>
      <c r="AZ1848" s="110"/>
      <c r="BA1848" s="110"/>
      <c r="BB1848" s="110"/>
      <c r="BC1848" s="110"/>
      <c r="BD1848" s="110"/>
    </row>
    <row r="1849" spans="1:56" s="108" customFormat="1" x14ac:dyDescent="0.25">
      <c r="A1849" s="11"/>
      <c r="D1849" s="109"/>
      <c r="E1849" s="110"/>
      <c r="F1849" s="110"/>
      <c r="G1849" s="110"/>
      <c r="H1849" s="110"/>
      <c r="I1849" s="110"/>
      <c r="P1849" s="110"/>
      <c r="Q1849" s="110"/>
      <c r="R1849" s="110"/>
      <c r="S1849" s="110"/>
      <c r="T1849" s="110"/>
      <c r="U1849" s="110"/>
      <c r="V1849" s="110"/>
      <c r="W1849" s="110"/>
      <c r="Y1849" s="110"/>
      <c r="Z1849" s="110"/>
      <c r="AK1849" s="110"/>
      <c r="AL1849" s="110"/>
      <c r="AM1849" s="110"/>
      <c r="AN1849" s="110"/>
      <c r="AO1849" s="110"/>
      <c r="AP1849" s="110"/>
      <c r="AQ1849" s="110"/>
      <c r="AR1849" s="110"/>
      <c r="AS1849" s="110"/>
      <c r="AT1849" s="110"/>
      <c r="AU1849" s="110"/>
      <c r="AV1849" s="110"/>
      <c r="AW1849" s="110"/>
      <c r="AX1849" s="110"/>
      <c r="AY1849" s="110"/>
      <c r="AZ1849" s="110"/>
      <c r="BA1849" s="110"/>
      <c r="BB1849" s="110"/>
      <c r="BC1849" s="110"/>
      <c r="BD1849" s="110"/>
    </row>
    <row r="1850" spans="1:56" s="108" customFormat="1" x14ac:dyDescent="0.25">
      <c r="A1850" s="11"/>
      <c r="D1850" s="109"/>
      <c r="E1850" s="110"/>
      <c r="F1850" s="110"/>
      <c r="G1850" s="110"/>
      <c r="H1850" s="110"/>
      <c r="I1850" s="110"/>
      <c r="P1850" s="110"/>
      <c r="Q1850" s="110"/>
      <c r="R1850" s="110"/>
      <c r="S1850" s="110"/>
      <c r="T1850" s="110"/>
      <c r="U1850" s="110"/>
      <c r="V1850" s="110"/>
      <c r="W1850" s="110"/>
      <c r="Y1850" s="110"/>
      <c r="Z1850" s="110"/>
      <c r="AK1850" s="110"/>
      <c r="AL1850" s="110"/>
      <c r="AM1850" s="110"/>
      <c r="AN1850" s="110"/>
      <c r="AO1850" s="110"/>
      <c r="AP1850" s="110"/>
      <c r="AQ1850" s="110"/>
      <c r="AR1850" s="110"/>
      <c r="AS1850" s="110"/>
      <c r="AT1850" s="110"/>
      <c r="AU1850" s="110"/>
      <c r="AV1850" s="110"/>
      <c r="AW1850" s="110"/>
      <c r="AX1850" s="110"/>
      <c r="AY1850" s="110"/>
      <c r="AZ1850" s="110"/>
      <c r="BA1850" s="110"/>
      <c r="BB1850" s="110"/>
      <c r="BC1850" s="110"/>
      <c r="BD1850" s="110"/>
    </row>
    <row r="1851" spans="1:56" s="108" customFormat="1" x14ac:dyDescent="0.25">
      <c r="A1851" s="11"/>
      <c r="D1851" s="109"/>
      <c r="E1851" s="110"/>
      <c r="F1851" s="110"/>
      <c r="G1851" s="110"/>
      <c r="H1851" s="110"/>
      <c r="I1851" s="110"/>
      <c r="P1851" s="110"/>
      <c r="Q1851" s="110"/>
      <c r="R1851" s="110"/>
      <c r="S1851" s="110"/>
      <c r="T1851" s="110"/>
      <c r="U1851" s="110"/>
      <c r="V1851" s="110"/>
      <c r="W1851" s="110"/>
      <c r="Y1851" s="110"/>
      <c r="Z1851" s="110"/>
      <c r="AK1851" s="110"/>
      <c r="AL1851" s="110"/>
      <c r="AM1851" s="110"/>
      <c r="AN1851" s="110"/>
      <c r="AO1851" s="110"/>
      <c r="AP1851" s="110"/>
      <c r="AQ1851" s="110"/>
      <c r="AR1851" s="110"/>
      <c r="AS1851" s="110"/>
      <c r="AT1851" s="110"/>
      <c r="AU1851" s="110"/>
      <c r="AV1851" s="110"/>
      <c r="AW1851" s="110"/>
      <c r="AX1851" s="110"/>
      <c r="AY1851" s="110"/>
      <c r="AZ1851" s="110"/>
      <c r="BA1851" s="110"/>
      <c r="BB1851" s="110"/>
      <c r="BC1851" s="110"/>
      <c r="BD1851" s="110"/>
    </row>
    <row r="1852" spans="1:56" s="108" customFormat="1" x14ac:dyDescent="0.25">
      <c r="A1852" s="11"/>
      <c r="D1852" s="109"/>
      <c r="E1852" s="110"/>
      <c r="F1852" s="110"/>
      <c r="G1852" s="110"/>
      <c r="H1852" s="110"/>
      <c r="I1852" s="110"/>
      <c r="P1852" s="110"/>
      <c r="Q1852" s="110"/>
      <c r="R1852" s="110"/>
      <c r="S1852" s="110"/>
      <c r="T1852" s="110"/>
      <c r="U1852" s="110"/>
      <c r="V1852" s="110"/>
      <c r="W1852" s="110"/>
      <c r="Y1852" s="110"/>
      <c r="Z1852" s="110"/>
      <c r="AK1852" s="110"/>
      <c r="AL1852" s="110"/>
      <c r="AM1852" s="110"/>
      <c r="AN1852" s="110"/>
      <c r="AO1852" s="110"/>
      <c r="AP1852" s="110"/>
      <c r="AQ1852" s="110"/>
      <c r="AR1852" s="110"/>
      <c r="AS1852" s="110"/>
      <c r="AT1852" s="110"/>
      <c r="AU1852" s="110"/>
      <c r="AV1852" s="110"/>
      <c r="AW1852" s="110"/>
      <c r="AX1852" s="110"/>
      <c r="AY1852" s="110"/>
      <c r="AZ1852" s="110"/>
      <c r="BA1852" s="110"/>
      <c r="BB1852" s="110"/>
      <c r="BC1852" s="110"/>
      <c r="BD1852" s="110"/>
    </row>
    <row r="1853" spans="1:56" s="108" customFormat="1" x14ac:dyDescent="0.25">
      <c r="A1853" s="11"/>
      <c r="D1853" s="109"/>
      <c r="E1853" s="110"/>
      <c r="F1853" s="110"/>
      <c r="G1853" s="110"/>
      <c r="H1853" s="110"/>
      <c r="I1853" s="110"/>
      <c r="P1853" s="110"/>
      <c r="Q1853" s="110"/>
      <c r="R1853" s="110"/>
      <c r="S1853" s="110"/>
      <c r="T1853" s="110"/>
      <c r="U1853" s="110"/>
      <c r="V1853" s="110"/>
      <c r="W1853" s="110"/>
      <c r="Y1853" s="110"/>
      <c r="Z1853" s="110"/>
      <c r="AK1853" s="110"/>
      <c r="AL1853" s="110"/>
      <c r="AM1853" s="110"/>
      <c r="AN1853" s="110"/>
      <c r="AO1853" s="110"/>
      <c r="AP1853" s="110"/>
      <c r="AQ1853" s="110"/>
      <c r="AR1853" s="110"/>
      <c r="AS1853" s="110"/>
      <c r="AT1853" s="110"/>
      <c r="AU1853" s="110"/>
      <c r="AV1853" s="110"/>
      <c r="AW1853" s="110"/>
      <c r="AX1853" s="110"/>
      <c r="AY1853" s="110"/>
      <c r="AZ1853" s="110"/>
      <c r="BA1853" s="110"/>
      <c r="BB1853" s="110"/>
      <c r="BC1853" s="110"/>
      <c r="BD1853" s="110"/>
    </row>
    <row r="1854" spans="1:56" s="108" customFormat="1" x14ac:dyDescent="0.25">
      <c r="A1854" s="11"/>
      <c r="D1854" s="109"/>
      <c r="E1854" s="110"/>
      <c r="F1854" s="110"/>
      <c r="G1854" s="110"/>
      <c r="H1854" s="110"/>
      <c r="I1854" s="110"/>
      <c r="P1854" s="110"/>
      <c r="Q1854" s="110"/>
      <c r="R1854" s="110"/>
      <c r="S1854" s="110"/>
      <c r="T1854" s="110"/>
      <c r="U1854" s="110"/>
      <c r="V1854" s="110"/>
      <c r="W1854" s="110"/>
      <c r="Y1854" s="110"/>
      <c r="Z1854" s="110"/>
      <c r="AK1854" s="110"/>
      <c r="AL1854" s="110"/>
      <c r="AM1854" s="110"/>
      <c r="AN1854" s="110"/>
      <c r="AO1854" s="110"/>
      <c r="AP1854" s="110"/>
      <c r="AQ1854" s="110"/>
      <c r="AR1854" s="110"/>
      <c r="AS1854" s="110"/>
      <c r="AT1854" s="110"/>
      <c r="AU1854" s="110"/>
      <c r="AV1854" s="110"/>
      <c r="AW1854" s="110"/>
      <c r="AX1854" s="110"/>
      <c r="AY1854" s="110"/>
      <c r="AZ1854" s="110"/>
      <c r="BA1854" s="110"/>
      <c r="BB1854" s="110"/>
      <c r="BC1854" s="110"/>
      <c r="BD1854" s="110"/>
    </row>
    <row r="1855" spans="1:56" s="108" customFormat="1" x14ac:dyDescent="0.25">
      <c r="A1855" s="11"/>
      <c r="D1855" s="109"/>
      <c r="E1855" s="110"/>
      <c r="F1855" s="110"/>
      <c r="G1855" s="110"/>
      <c r="H1855" s="110"/>
      <c r="I1855" s="110"/>
      <c r="P1855" s="110"/>
      <c r="Q1855" s="110"/>
      <c r="R1855" s="110"/>
      <c r="S1855" s="110"/>
      <c r="T1855" s="110"/>
      <c r="U1855" s="110"/>
      <c r="V1855" s="110"/>
      <c r="W1855" s="110"/>
      <c r="Y1855" s="110"/>
      <c r="Z1855" s="110"/>
      <c r="AK1855" s="110"/>
      <c r="AL1855" s="110"/>
      <c r="AM1855" s="110"/>
      <c r="AN1855" s="110"/>
      <c r="AO1855" s="110"/>
      <c r="AP1855" s="110"/>
      <c r="AQ1855" s="110"/>
      <c r="AR1855" s="110"/>
      <c r="AS1855" s="110"/>
      <c r="AT1855" s="110"/>
      <c r="AU1855" s="110"/>
      <c r="AV1855" s="110"/>
      <c r="AW1855" s="110"/>
      <c r="AX1855" s="110"/>
      <c r="AY1855" s="110"/>
      <c r="AZ1855" s="110"/>
      <c r="BA1855" s="110"/>
      <c r="BB1855" s="110"/>
      <c r="BC1855" s="110"/>
      <c r="BD1855" s="110"/>
    </row>
    <row r="1856" spans="1:56" s="108" customFormat="1" x14ac:dyDescent="0.25">
      <c r="A1856" s="11"/>
      <c r="D1856" s="109"/>
      <c r="E1856" s="110"/>
      <c r="F1856" s="110"/>
      <c r="G1856" s="110"/>
      <c r="H1856" s="110"/>
      <c r="I1856" s="110"/>
      <c r="P1856" s="110"/>
      <c r="Q1856" s="110"/>
      <c r="R1856" s="110"/>
      <c r="S1856" s="110"/>
      <c r="T1856" s="110"/>
      <c r="U1856" s="110"/>
      <c r="V1856" s="110"/>
      <c r="W1856" s="110"/>
      <c r="Y1856" s="110"/>
      <c r="Z1856" s="110"/>
      <c r="AK1856" s="110"/>
      <c r="AL1856" s="110"/>
      <c r="AM1856" s="110"/>
      <c r="AN1856" s="110"/>
      <c r="AO1856" s="110"/>
      <c r="AP1856" s="110"/>
      <c r="AQ1856" s="110"/>
      <c r="AR1856" s="110"/>
      <c r="AS1856" s="110"/>
      <c r="AT1856" s="110"/>
      <c r="AU1856" s="110"/>
      <c r="AV1856" s="110"/>
      <c r="AW1856" s="110"/>
      <c r="AX1856" s="110"/>
      <c r="AY1856" s="110"/>
      <c r="AZ1856" s="110"/>
      <c r="BA1856" s="110"/>
      <c r="BB1856" s="110"/>
      <c r="BC1856" s="110"/>
      <c r="BD1856" s="110"/>
    </row>
    <row r="1857" spans="1:56" s="108" customFormat="1" x14ac:dyDescent="0.25">
      <c r="A1857" s="11"/>
      <c r="D1857" s="109"/>
      <c r="E1857" s="110"/>
      <c r="F1857" s="110"/>
      <c r="G1857" s="110"/>
      <c r="H1857" s="110"/>
      <c r="I1857" s="110"/>
      <c r="P1857" s="110"/>
      <c r="Q1857" s="110"/>
      <c r="R1857" s="110"/>
      <c r="S1857" s="110"/>
      <c r="T1857" s="110"/>
      <c r="U1857" s="110"/>
      <c r="V1857" s="110"/>
      <c r="W1857" s="110"/>
      <c r="Y1857" s="110"/>
      <c r="Z1857" s="110"/>
      <c r="AK1857" s="110"/>
      <c r="AL1857" s="110"/>
      <c r="AM1857" s="110"/>
      <c r="AN1857" s="110"/>
      <c r="AO1857" s="110"/>
      <c r="AP1857" s="110"/>
      <c r="AQ1857" s="110"/>
      <c r="AR1857" s="110"/>
      <c r="AS1857" s="110"/>
      <c r="AT1857" s="110"/>
      <c r="AU1857" s="110"/>
      <c r="AV1857" s="110"/>
      <c r="AW1857" s="110"/>
      <c r="AX1857" s="110"/>
      <c r="AY1857" s="110"/>
      <c r="AZ1857" s="110"/>
      <c r="BA1857" s="110"/>
      <c r="BB1857" s="110"/>
      <c r="BC1857" s="110"/>
      <c r="BD1857" s="110"/>
    </row>
    <row r="1858" spans="1:56" s="108" customFormat="1" x14ac:dyDescent="0.25">
      <c r="A1858" s="11"/>
      <c r="D1858" s="109"/>
      <c r="E1858" s="110"/>
      <c r="F1858" s="110"/>
      <c r="G1858" s="110"/>
      <c r="H1858" s="110"/>
      <c r="I1858" s="110"/>
      <c r="P1858" s="110"/>
      <c r="Q1858" s="110"/>
      <c r="R1858" s="110"/>
      <c r="S1858" s="110"/>
      <c r="T1858" s="110"/>
      <c r="U1858" s="110"/>
      <c r="V1858" s="110"/>
      <c r="W1858" s="110"/>
      <c r="Y1858" s="110"/>
      <c r="Z1858" s="110"/>
      <c r="AK1858" s="110"/>
      <c r="AL1858" s="110"/>
      <c r="AM1858" s="110"/>
      <c r="AN1858" s="110"/>
      <c r="AO1858" s="110"/>
      <c r="AP1858" s="110"/>
      <c r="AQ1858" s="110"/>
      <c r="AR1858" s="110"/>
      <c r="AS1858" s="110"/>
      <c r="AT1858" s="110"/>
      <c r="AU1858" s="110"/>
      <c r="AV1858" s="110"/>
      <c r="AW1858" s="110"/>
      <c r="AX1858" s="110"/>
      <c r="AY1858" s="110"/>
      <c r="AZ1858" s="110"/>
      <c r="BA1858" s="110"/>
      <c r="BB1858" s="110"/>
      <c r="BC1858" s="110"/>
      <c r="BD1858" s="110"/>
    </row>
    <row r="1859" spans="1:56" s="108" customFormat="1" x14ac:dyDescent="0.25">
      <c r="A1859" s="11"/>
      <c r="D1859" s="109"/>
      <c r="E1859" s="110"/>
      <c r="F1859" s="110"/>
      <c r="G1859" s="110"/>
      <c r="H1859" s="110"/>
      <c r="I1859" s="110"/>
      <c r="P1859" s="110"/>
      <c r="Q1859" s="110"/>
      <c r="R1859" s="110"/>
      <c r="S1859" s="110"/>
      <c r="T1859" s="110"/>
      <c r="U1859" s="110"/>
      <c r="V1859" s="110"/>
      <c r="W1859" s="110"/>
      <c r="Y1859" s="110"/>
      <c r="Z1859" s="110"/>
      <c r="AK1859" s="110"/>
      <c r="AL1859" s="110"/>
      <c r="AM1859" s="110"/>
      <c r="AN1859" s="110"/>
      <c r="AO1859" s="110"/>
      <c r="AP1859" s="110"/>
      <c r="AQ1859" s="110"/>
      <c r="AR1859" s="110"/>
      <c r="AS1859" s="110"/>
      <c r="AT1859" s="110"/>
      <c r="AU1859" s="110"/>
      <c r="AV1859" s="110"/>
      <c r="AW1859" s="110"/>
      <c r="AX1859" s="110"/>
      <c r="AY1859" s="110"/>
      <c r="AZ1859" s="110"/>
      <c r="BA1859" s="110"/>
      <c r="BB1859" s="110"/>
      <c r="BC1859" s="110"/>
      <c r="BD1859" s="110"/>
    </row>
    <row r="1860" spans="1:56" s="108" customFormat="1" x14ac:dyDescent="0.25">
      <c r="A1860" s="11"/>
      <c r="D1860" s="109"/>
      <c r="E1860" s="110"/>
      <c r="F1860" s="110"/>
      <c r="G1860" s="110"/>
      <c r="H1860" s="110"/>
      <c r="I1860" s="110"/>
      <c r="P1860" s="110"/>
      <c r="Q1860" s="110"/>
      <c r="R1860" s="110"/>
      <c r="S1860" s="110"/>
      <c r="T1860" s="110"/>
      <c r="U1860" s="110"/>
      <c r="V1860" s="110"/>
      <c r="W1860" s="110"/>
      <c r="Y1860" s="110"/>
      <c r="Z1860" s="110"/>
      <c r="AK1860" s="110"/>
      <c r="AL1860" s="110"/>
      <c r="AM1860" s="110"/>
      <c r="AN1860" s="110"/>
      <c r="AO1860" s="110"/>
      <c r="AP1860" s="110"/>
      <c r="AQ1860" s="110"/>
      <c r="AR1860" s="110"/>
      <c r="AS1860" s="110"/>
      <c r="AT1860" s="110"/>
      <c r="AU1860" s="110"/>
      <c r="AV1860" s="110"/>
      <c r="AW1860" s="110"/>
      <c r="AX1860" s="110"/>
      <c r="AY1860" s="110"/>
      <c r="AZ1860" s="110"/>
      <c r="BA1860" s="110"/>
      <c r="BB1860" s="110"/>
      <c r="BC1860" s="110"/>
      <c r="BD1860" s="110"/>
    </row>
    <row r="1861" spans="1:56" s="108" customFormat="1" x14ac:dyDescent="0.25">
      <c r="A1861" s="11"/>
      <c r="D1861" s="109"/>
      <c r="E1861" s="110"/>
      <c r="F1861" s="110"/>
      <c r="G1861" s="110"/>
      <c r="H1861" s="110"/>
      <c r="I1861" s="110"/>
      <c r="P1861" s="110"/>
      <c r="Q1861" s="110"/>
      <c r="R1861" s="110"/>
      <c r="S1861" s="110"/>
      <c r="T1861" s="110"/>
      <c r="U1861" s="110"/>
      <c r="V1861" s="110"/>
      <c r="W1861" s="110"/>
      <c r="Y1861" s="110"/>
      <c r="Z1861" s="110"/>
      <c r="AK1861" s="110"/>
      <c r="AL1861" s="110"/>
      <c r="AM1861" s="110"/>
      <c r="AN1861" s="110"/>
      <c r="AO1861" s="110"/>
      <c r="AP1861" s="110"/>
      <c r="AQ1861" s="110"/>
      <c r="AR1861" s="110"/>
      <c r="AS1861" s="110"/>
      <c r="AT1861" s="110"/>
      <c r="AU1861" s="110"/>
      <c r="AV1861" s="110"/>
      <c r="AW1861" s="110"/>
      <c r="AX1861" s="110"/>
      <c r="AY1861" s="110"/>
      <c r="AZ1861" s="110"/>
      <c r="BA1861" s="110"/>
      <c r="BB1861" s="110"/>
      <c r="BC1861" s="110"/>
      <c r="BD1861" s="110"/>
    </row>
    <row r="1862" spans="1:56" s="108" customFormat="1" x14ac:dyDescent="0.25">
      <c r="A1862" s="11"/>
      <c r="D1862" s="109"/>
      <c r="E1862" s="110"/>
      <c r="F1862" s="110"/>
      <c r="G1862" s="110"/>
      <c r="H1862" s="110"/>
      <c r="I1862" s="110"/>
      <c r="P1862" s="110"/>
      <c r="Q1862" s="110"/>
      <c r="R1862" s="110"/>
      <c r="S1862" s="110"/>
      <c r="T1862" s="110"/>
      <c r="U1862" s="110"/>
      <c r="V1862" s="110"/>
      <c r="W1862" s="110"/>
      <c r="Y1862" s="110"/>
      <c r="Z1862" s="110"/>
      <c r="AK1862" s="110"/>
      <c r="AL1862" s="110"/>
      <c r="AM1862" s="110"/>
      <c r="AN1862" s="110"/>
      <c r="AO1862" s="110"/>
      <c r="AP1862" s="110"/>
      <c r="AQ1862" s="110"/>
      <c r="AR1862" s="110"/>
      <c r="AS1862" s="110"/>
      <c r="AT1862" s="110"/>
      <c r="AU1862" s="110"/>
      <c r="AV1862" s="110"/>
      <c r="AW1862" s="110"/>
      <c r="AX1862" s="110"/>
      <c r="AY1862" s="110"/>
      <c r="AZ1862" s="110"/>
      <c r="BA1862" s="110"/>
      <c r="BB1862" s="110"/>
      <c r="BC1862" s="110"/>
      <c r="BD1862" s="110"/>
    </row>
    <row r="1863" spans="1:56" s="108" customFormat="1" x14ac:dyDescent="0.25">
      <c r="A1863" s="11"/>
      <c r="D1863" s="109"/>
      <c r="E1863" s="110"/>
      <c r="F1863" s="110"/>
      <c r="G1863" s="110"/>
      <c r="H1863" s="110"/>
      <c r="I1863" s="110"/>
      <c r="P1863" s="110"/>
      <c r="Q1863" s="110"/>
      <c r="R1863" s="110"/>
      <c r="S1863" s="110"/>
      <c r="T1863" s="110"/>
      <c r="U1863" s="110"/>
      <c r="V1863" s="110"/>
      <c r="W1863" s="110"/>
      <c r="Y1863" s="110"/>
      <c r="Z1863" s="110"/>
      <c r="AK1863" s="110"/>
      <c r="AL1863" s="110"/>
      <c r="AM1863" s="110"/>
      <c r="AN1863" s="110"/>
      <c r="AO1863" s="110"/>
      <c r="AP1863" s="110"/>
      <c r="AQ1863" s="110"/>
      <c r="AR1863" s="110"/>
      <c r="AS1863" s="110"/>
      <c r="AT1863" s="110"/>
      <c r="AU1863" s="110"/>
      <c r="AV1863" s="110"/>
      <c r="AW1863" s="110"/>
      <c r="AX1863" s="110"/>
      <c r="AY1863" s="110"/>
      <c r="AZ1863" s="110"/>
      <c r="BA1863" s="110"/>
      <c r="BB1863" s="110"/>
      <c r="BC1863" s="110"/>
      <c r="BD1863" s="110"/>
    </row>
    <row r="1864" spans="1:56" s="108" customFormat="1" x14ac:dyDescent="0.25">
      <c r="A1864" s="11"/>
      <c r="D1864" s="109"/>
      <c r="E1864" s="110"/>
      <c r="F1864" s="110"/>
      <c r="G1864" s="110"/>
      <c r="H1864" s="110"/>
      <c r="I1864" s="110"/>
      <c r="P1864" s="110"/>
      <c r="Q1864" s="110"/>
      <c r="R1864" s="110"/>
      <c r="S1864" s="110"/>
      <c r="T1864" s="110"/>
      <c r="U1864" s="110"/>
      <c r="V1864" s="110"/>
      <c r="W1864" s="110"/>
      <c r="Y1864" s="110"/>
      <c r="Z1864" s="110"/>
      <c r="AK1864" s="110"/>
      <c r="AL1864" s="110"/>
      <c r="AM1864" s="110"/>
      <c r="AN1864" s="110"/>
      <c r="AO1864" s="110"/>
      <c r="AP1864" s="110"/>
      <c r="AQ1864" s="110"/>
      <c r="AR1864" s="110"/>
      <c r="AS1864" s="110"/>
      <c r="AT1864" s="110"/>
      <c r="AU1864" s="110"/>
      <c r="AV1864" s="110"/>
      <c r="AW1864" s="110"/>
      <c r="AX1864" s="110"/>
      <c r="AY1864" s="110"/>
      <c r="AZ1864" s="110"/>
      <c r="BA1864" s="110"/>
      <c r="BB1864" s="110"/>
      <c r="BC1864" s="110"/>
      <c r="BD1864" s="110"/>
    </row>
    <row r="1865" spans="1:56" s="108" customFormat="1" x14ac:dyDescent="0.25">
      <c r="A1865" s="11"/>
      <c r="D1865" s="109"/>
      <c r="E1865" s="110"/>
      <c r="F1865" s="110"/>
      <c r="G1865" s="110"/>
      <c r="H1865" s="110"/>
      <c r="I1865" s="110"/>
      <c r="P1865" s="110"/>
      <c r="Q1865" s="110"/>
      <c r="R1865" s="110"/>
      <c r="S1865" s="110"/>
      <c r="T1865" s="110"/>
      <c r="U1865" s="110"/>
      <c r="V1865" s="110"/>
      <c r="W1865" s="110"/>
      <c r="Y1865" s="110"/>
      <c r="Z1865" s="110"/>
      <c r="AK1865" s="110"/>
      <c r="AL1865" s="110"/>
      <c r="AM1865" s="110"/>
      <c r="AN1865" s="110"/>
      <c r="AO1865" s="110"/>
      <c r="AP1865" s="110"/>
      <c r="AQ1865" s="110"/>
      <c r="AR1865" s="110"/>
      <c r="AS1865" s="110"/>
      <c r="AT1865" s="110"/>
      <c r="AU1865" s="110"/>
      <c r="AV1865" s="110"/>
      <c r="AW1865" s="110"/>
      <c r="AX1865" s="110"/>
      <c r="AY1865" s="110"/>
      <c r="AZ1865" s="110"/>
      <c r="BA1865" s="110"/>
      <c r="BB1865" s="110"/>
      <c r="BC1865" s="110"/>
      <c r="BD1865" s="110"/>
    </row>
    <row r="1866" spans="1:56" s="108" customFormat="1" x14ac:dyDescent="0.25">
      <c r="A1866" s="11"/>
      <c r="D1866" s="109"/>
      <c r="E1866" s="110"/>
      <c r="F1866" s="110"/>
      <c r="G1866" s="110"/>
      <c r="H1866" s="110"/>
      <c r="I1866" s="110"/>
      <c r="P1866" s="110"/>
      <c r="Q1866" s="110"/>
      <c r="R1866" s="110"/>
      <c r="S1866" s="110"/>
      <c r="T1866" s="110"/>
      <c r="U1866" s="110"/>
      <c r="V1866" s="110"/>
      <c r="W1866" s="110"/>
      <c r="Y1866" s="110"/>
      <c r="Z1866" s="110"/>
      <c r="AK1866" s="110"/>
      <c r="AL1866" s="110"/>
      <c r="AM1866" s="110"/>
      <c r="AN1866" s="110"/>
      <c r="AO1866" s="110"/>
      <c r="AP1866" s="110"/>
      <c r="AQ1866" s="110"/>
      <c r="AR1866" s="110"/>
      <c r="AS1866" s="110"/>
      <c r="AT1866" s="110"/>
      <c r="AU1866" s="110"/>
      <c r="AV1866" s="110"/>
      <c r="AW1866" s="110"/>
      <c r="AX1866" s="110"/>
      <c r="AY1866" s="110"/>
      <c r="AZ1866" s="110"/>
      <c r="BA1866" s="110"/>
      <c r="BB1866" s="110"/>
      <c r="BC1866" s="110"/>
      <c r="BD1866" s="110"/>
    </row>
    <row r="1867" spans="1:56" s="108" customFormat="1" x14ac:dyDescent="0.25">
      <c r="A1867" s="11"/>
      <c r="D1867" s="109"/>
      <c r="E1867" s="110"/>
      <c r="F1867" s="110"/>
      <c r="G1867" s="110"/>
      <c r="H1867" s="110"/>
      <c r="I1867" s="110"/>
      <c r="P1867" s="110"/>
      <c r="Q1867" s="110"/>
      <c r="R1867" s="110"/>
      <c r="S1867" s="110"/>
      <c r="T1867" s="110"/>
      <c r="U1867" s="110"/>
      <c r="V1867" s="110"/>
      <c r="W1867" s="110"/>
      <c r="Y1867" s="110"/>
      <c r="Z1867" s="110"/>
      <c r="AK1867" s="110"/>
      <c r="AL1867" s="110"/>
      <c r="AM1867" s="110"/>
      <c r="AN1867" s="110"/>
      <c r="AO1867" s="110"/>
      <c r="AP1867" s="110"/>
      <c r="AQ1867" s="110"/>
      <c r="AR1867" s="110"/>
      <c r="AS1867" s="110"/>
      <c r="AT1867" s="110"/>
      <c r="AU1867" s="110"/>
      <c r="AV1867" s="110"/>
      <c r="AW1867" s="110"/>
      <c r="AX1867" s="110"/>
      <c r="AY1867" s="110"/>
      <c r="AZ1867" s="110"/>
      <c r="BA1867" s="110"/>
      <c r="BB1867" s="110"/>
      <c r="BC1867" s="110"/>
      <c r="BD1867" s="110"/>
    </row>
    <row r="1868" spans="1:56" s="108" customFormat="1" x14ac:dyDescent="0.25">
      <c r="A1868" s="11"/>
      <c r="D1868" s="109"/>
      <c r="E1868" s="110"/>
      <c r="F1868" s="110"/>
      <c r="G1868" s="110"/>
      <c r="H1868" s="110"/>
      <c r="I1868" s="110"/>
      <c r="P1868" s="110"/>
      <c r="Q1868" s="110"/>
      <c r="R1868" s="110"/>
      <c r="S1868" s="110"/>
      <c r="T1868" s="110"/>
      <c r="U1868" s="110"/>
      <c r="V1868" s="110"/>
      <c r="W1868" s="110"/>
      <c r="Y1868" s="110"/>
      <c r="Z1868" s="110"/>
      <c r="AK1868" s="110"/>
      <c r="AL1868" s="110"/>
      <c r="AM1868" s="110"/>
      <c r="AN1868" s="110"/>
      <c r="AO1868" s="110"/>
      <c r="AP1868" s="110"/>
      <c r="AQ1868" s="110"/>
      <c r="AR1868" s="110"/>
      <c r="AS1868" s="110"/>
      <c r="AT1868" s="110"/>
      <c r="AU1868" s="110"/>
      <c r="AV1868" s="110"/>
      <c r="AW1868" s="110"/>
      <c r="AX1868" s="110"/>
      <c r="AY1868" s="110"/>
      <c r="AZ1868" s="110"/>
      <c r="BA1868" s="110"/>
      <c r="BB1868" s="110"/>
      <c r="BC1868" s="110"/>
      <c r="BD1868" s="110"/>
    </row>
    <row r="1869" spans="1:56" s="108" customFormat="1" x14ac:dyDescent="0.25">
      <c r="A1869" s="11"/>
      <c r="D1869" s="109"/>
      <c r="E1869" s="110"/>
      <c r="F1869" s="110"/>
      <c r="G1869" s="110"/>
      <c r="H1869" s="110"/>
      <c r="I1869" s="110"/>
      <c r="P1869" s="110"/>
      <c r="Q1869" s="110"/>
      <c r="R1869" s="110"/>
      <c r="S1869" s="110"/>
      <c r="T1869" s="110"/>
      <c r="U1869" s="110"/>
      <c r="V1869" s="110"/>
      <c r="W1869" s="110"/>
      <c r="Y1869" s="110"/>
      <c r="Z1869" s="110"/>
      <c r="AK1869" s="110"/>
      <c r="AL1869" s="110"/>
      <c r="AM1869" s="110"/>
      <c r="AN1869" s="110"/>
      <c r="AO1869" s="110"/>
      <c r="AP1869" s="110"/>
      <c r="AQ1869" s="110"/>
      <c r="AR1869" s="110"/>
      <c r="AS1869" s="110"/>
      <c r="AT1869" s="110"/>
      <c r="AU1869" s="110"/>
      <c r="AV1869" s="110"/>
      <c r="AW1869" s="110"/>
      <c r="AX1869" s="110"/>
      <c r="AY1869" s="110"/>
      <c r="AZ1869" s="110"/>
      <c r="BA1869" s="110"/>
      <c r="BB1869" s="110"/>
      <c r="BC1869" s="110"/>
      <c r="BD1869" s="110"/>
    </row>
    <row r="1870" spans="1:56" s="108" customFormat="1" x14ac:dyDescent="0.25">
      <c r="A1870" s="11"/>
      <c r="D1870" s="109"/>
      <c r="E1870" s="110"/>
      <c r="F1870" s="110"/>
      <c r="G1870" s="110"/>
      <c r="H1870" s="110"/>
      <c r="I1870" s="110"/>
      <c r="P1870" s="110"/>
      <c r="Q1870" s="110"/>
      <c r="R1870" s="110"/>
      <c r="S1870" s="110"/>
      <c r="T1870" s="110"/>
      <c r="U1870" s="110"/>
      <c r="V1870" s="110"/>
      <c r="W1870" s="110"/>
      <c r="Y1870" s="110"/>
      <c r="Z1870" s="110"/>
      <c r="AK1870" s="110"/>
      <c r="AL1870" s="110"/>
      <c r="AM1870" s="110"/>
      <c r="AN1870" s="110"/>
      <c r="AO1870" s="110"/>
      <c r="AP1870" s="110"/>
      <c r="AQ1870" s="110"/>
      <c r="AR1870" s="110"/>
      <c r="AS1870" s="110"/>
      <c r="AT1870" s="110"/>
      <c r="AU1870" s="110"/>
      <c r="AV1870" s="110"/>
      <c r="AW1870" s="110"/>
      <c r="AX1870" s="110"/>
      <c r="AY1870" s="110"/>
      <c r="AZ1870" s="110"/>
      <c r="BA1870" s="110"/>
      <c r="BB1870" s="110"/>
      <c r="BC1870" s="110"/>
      <c r="BD1870" s="110"/>
    </row>
    <row r="1871" spans="1:56" s="108" customFormat="1" x14ac:dyDescent="0.25">
      <c r="A1871" s="11"/>
      <c r="D1871" s="109"/>
      <c r="E1871" s="110"/>
      <c r="F1871" s="110"/>
      <c r="G1871" s="110"/>
      <c r="H1871" s="110"/>
      <c r="I1871" s="110"/>
      <c r="P1871" s="110"/>
      <c r="Q1871" s="110"/>
      <c r="R1871" s="110"/>
      <c r="S1871" s="110"/>
      <c r="T1871" s="110"/>
      <c r="U1871" s="110"/>
      <c r="V1871" s="110"/>
      <c r="W1871" s="110"/>
      <c r="Y1871" s="110"/>
      <c r="Z1871" s="110"/>
      <c r="AK1871" s="110"/>
      <c r="AL1871" s="110"/>
      <c r="AM1871" s="110"/>
      <c r="AN1871" s="110"/>
      <c r="AO1871" s="110"/>
      <c r="AP1871" s="110"/>
      <c r="AQ1871" s="110"/>
      <c r="AR1871" s="110"/>
      <c r="AS1871" s="110"/>
      <c r="AT1871" s="110"/>
      <c r="AU1871" s="110"/>
      <c r="AV1871" s="110"/>
      <c r="AW1871" s="110"/>
      <c r="AX1871" s="110"/>
      <c r="AY1871" s="110"/>
      <c r="AZ1871" s="110"/>
      <c r="BA1871" s="110"/>
      <c r="BB1871" s="110"/>
      <c r="BC1871" s="110"/>
      <c r="BD1871" s="110"/>
    </row>
    <row r="1872" spans="1:56" s="108" customFormat="1" x14ac:dyDescent="0.25">
      <c r="A1872" s="11"/>
      <c r="D1872" s="109"/>
      <c r="E1872" s="110"/>
      <c r="F1872" s="110"/>
      <c r="G1872" s="110"/>
      <c r="H1872" s="110"/>
      <c r="I1872" s="110"/>
      <c r="P1872" s="110"/>
      <c r="Q1872" s="110"/>
      <c r="R1872" s="110"/>
      <c r="S1872" s="110"/>
      <c r="T1872" s="110"/>
      <c r="U1872" s="110"/>
      <c r="V1872" s="110"/>
      <c r="W1872" s="110"/>
      <c r="Y1872" s="110"/>
      <c r="Z1872" s="110"/>
      <c r="AK1872" s="110"/>
      <c r="AL1872" s="110"/>
      <c r="AM1872" s="110"/>
      <c r="AN1872" s="110"/>
      <c r="AO1872" s="110"/>
      <c r="AP1872" s="110"/>
      <c r="AQ1872" s="110"/>
      <c r="AR1872" s="110"/>
      <c r="AS1872" s="110"/>
      <c r="AT1872" s="110"/>
      <c r="AU1872" s="110"/>
      <c r="AV1872" s="110"/>
      <c r="AW1872" s="110"/>
      <c r="AX1872" s="110"/>
      <c r="AY1872" s="110"/>
      <c r="AZ1872" s="110"/>
      <c r="BA1872" s="110"/>
      <c r="BB1872" s="110"/>
      <c r="BC1872" s="110"/>
      <c r="BD1872" s="110"/>
    </row>
    <row r="1873" spans="1:56" s="108" customFormat="1" x14ac:dyDescent="0.25">
      <c r="A1873" s="11"/>
      <c r="D1873" s="109"/>
      <c r="E1873" s="110"/>
      <c r="F1873" s="110"/>
      <c r="G1873" s="110"/>
      <c r="H1873" s="110"/>
      <c r="I1873" s="110"/>
      <c r="P1873" s="110"/>
      <c r="Q1873" s="110"/>
      <c r="R1873" s="110"/>
      <c r="S1873" s="110"/>
      <c r="T1873" s="110"/>
      <c r="U1873" s="110"/>
      <c r="V1873" s="110"/>
      <c r="W1873" s="110"/>
      <c r="Y1873" s="110"/>
      <c r="Z1873" s="110"/>
      <c r="AK1873" s="110"/>
      <c r="AL1873" s="110"/>
      <c r="AM1873" s="110"/>
      <c r="AN1873" s="110"/>
      <c r="AO1873" s="110"/>
      <c r="AP1873" s="110"/>
      <c r="AQ1873" s="110"/>
      <c r="AR1873" s="110"/>
      <c r="AS1873" s="110"/>
      <c r="AT1873" s="110"/>
      <c r="AU1873" s="110"/>
      <c r="AV1873" s="110"/>
      <c r="AW1873" s="110"/>
      <c r="AX1873" s="110"/>
      <c r="AY1873" s="110"/>
      <c r="AZ1873" s="110"/>
      <c r="BA1873" s="110"/>
      <c r="BB1873" s="110"/>
      <c r="BC1873" s="110"/>
      <c r="BD1873" s="110"/>
    </row>
    <row r="1874" spans="1:56" s="108" customFormat="1" x14ac:dyDescent="0.25">
      <c r="A1874" s="11"/>
      <c r="D1874" s="109"/>
      <c r="E1874" s="110"/>
      <c r="F1874" s="110"/>
      <c r="G1874" s="110"/>
      <c r="H1874" s="110"/>
      <c r="I1874" s="110"/>
      <c r="P1874" s="110"/>
      <c r="Q1874" s="110"/>
      <c r="R1874" s="110"/>
      <c r="S1874" s="110"/>
      <c r="T1874" s="110"/>
      <c r="U1874" s="110"/>
      <c r="V1874" s="110"/>
      <c r="W1874" s="110"/>
      <c r="Y1874" s="110"/>
      <c r="Z1874" s="110"/>
      <c r="AK1874" s="110"/>
      <c r="AL1874" s="110"/>
      <c r="AM1874" s="110"/>
      <c r="AN1874" s="110"/>
      <c r="AO1874" s="110"/>
      <c r="AP1874" s="110"/>
      <c r="AQ1874" s="110"/>
      <c r="AR1874" s="110"/>
      <c r="AS1874" s="110"/>
      <c r="AT1874" s="110"/>
      <c r="AU1874" s="110"/>
      <c r="AV1874" s="110"/>
      <c r="AW1874" s="110"/>
      <c r="AX1874" s="110"/>
      <c r="AY1874" s="110"/>
      <c r="AZ1874" s="110"/>
      <c r="BA1874" s="110"/>
      <c r="BB1874" s="110"/>
      <c r="BC1874" s="110"/>
      <c r="BD1874" s="110"/>
    </row>
    <row r="1875" spans="1:56" s="108" customFormat="1" x14ac:dyDescent="0.25">
      <c r="A1875" s="11"/>
      <c r="D1875" s="109"/>
      <c r="E1875" s="110"/>
      <c r="F1875" s="110"/>
      <c r="G1875" s="110"/>
      <c r="H1875" s="110"/>
      <c r="I1875" s="110"/>
      <c r="P1875" s="110"/>
      <c r="Q1875" s="110"/>
      <c r="R1875" s="110"/>
      <c r="S1875" s="110"/>
      <c r="T1875" s="110"/>
      <c r="U1875" s="110"/>
      <c r="V1875" s="110"/>
      <c r="W1875" s="110"/>
      <c r="Y1875" s="110"/>
      <c r="Z1875" s="110"/>
      <c r="AK1875" s="110"/>
      <c r="AL1875" s="110"/>
      <c r="AM1875" s="110"/>
      <c r="AN1875" s="110"/>
      <c r="AO1875" s="110"/>
      <c r="AP1875" s="110"/>
      <c r="AQ1875" s="110"/>
      <c r="AR1875" s="110"/>
      <c r="AS1875" s="110"/>
      <c r="AT1875" s="110"/>
      <c r="AU1875" s="110"/>
      <c r="AV1875" s="110"/>
      <c r="AW1875" s="110"/>
      <c r="AX1875" s="110"/>
      <c r="AY1875" s="110"/>
      <c r="AZ1875" s="110"/>
      <c r="BA1875" s="110"/>
      <c r="BB1875" s="110"/>
      <c r="BC1875" s="110"/>
      <c r="BD1875" s="110"/>
    </row>
    <row r="1876" spans="1:56" s="108" customFormat="1" x14ac:dyDescent="0.25">
      <c r="A1876" s="11"/>
      <c r="D1876" s="109"/>
      <c r="E1876" s="110"/>
      <c r="F1876" s="110"/>
      <c r="G1876" s="110"/>
      <c r="H1876" s="110"/>
      <c r="I1876" s="110"/>
      <c r="P1876" s="110"/>
      <c r="Q1876" s="110"/>
      <c r="R1876" s="110"/>
      <c r="S1876" s="110"/>
      <c r="T1876" s="110"/>
      <c r="U1876" s="110"/>
      <c r="V1876" s="110"/>
      <c r="W1876" s="110"/>
      <c r="Y1876" s="110"/>
      <c r="Z1876" s="110"/>
      <c r="AK1876" s="110"/>
      <c r="AL1876" s="110"/>
      <c r="AM1876" s="110"/>
      <c r="AN1876" s="110"/>
      <c r="AO1876" s="110"/>
      <c r="AP1876" s="110"/>
      <c r="AQ1876" s="110"/>
      <c r="AR1876" s="110"/>
      <c r="AS1876" s="110"/>
      <c r="AT1876" s="110"/>
      <c r="AU1876" s="110"/>
      <c r="AV1876" s="110"/>
      <c r="AW1876" s="110"/>
      <c r="AX1876" s="110"/>
      <c r="AY1876" s="110"/>
      <c r="AZ1876" s="110"/>
      <c r="BA1876" s="110"/>
      <c r="BB1876" s="110"/>
      <c r="BC1876" s="110"/>
      <c r="BD1876" s="110"/>
    </row>
    <row r="1877" spans="1:56" s="108" customFormat="1" x14ac:dyDescent="0.25">
      <c r="A1877" s="11"/>
      <c r="D1877" s="109"/>
      <c r="E1877" s="110"/>
      <c r="F1877" s="110"/>
      <c r="G1877" s="110"/>
      <c r="H1877" s="110"/>
      <c r="I1877" s="110"/>
      <c r="P1877" s="110"/>
      <c r="Q1877" s="110"/>
      <c r="R1877" s="110"/>
      <c r="S1877" s="110"/>
      <c r="T1877" s="110"/>
      <c r="U1877" s="110"/>
      <c r="V1877" s="110"/>
      <c r="W1877" s="110"/>
      <c r="Y1877" s="110"/>
      <c r="Z1877" s="110"/>
      <c r="AK1877" s="110"/>
      <c r="AL1877" s="110"/>
      <c r="AM1877" s="110"/>
      <c r="AN1877" s="110"/>
      <c r="AO1877" s="110"/>
      <c r="AP1877" s="110"/>
      <c r="AQ1877" s="110"/>
      <c r="AR1877" s="110"/>
      <c r="AS1877" s="110"/>
      <c r="AT1877" s="110"/>
      <c r="AU1877" s="110"/>
      <c r="AV1877" s="110"/>
      <c r="AW1877" s="110"/>
      <c r="AX1877" s="110"/>
      <c r="AY1877" s="110"/>
      <c r="AZ1877" s="110"/>
      <c r="BA1877" s="110"/>
      <c r="BB1877" s="110"/>
      <c r="BC1877" s="110"/>
      <c r="BD1877" s="110"/>
    </row>
    <row r="1878" spans="1:56" s="108" customFormat="1" x14ac:dyDescent="0.25">
      <c r="A1878" s="11"/>
      <c r="D1878" s="109"/>
      <c r="E1878" s="110"/>
      <c r="F1878" s="110"/>
      <c r="G1878" s="110"/>
      <c r="H1878" s="110"/>
      <c r="I1878" s="110"/>
      <c r="P1878" s="110"/>
      <c r="Q1878" s="110"/>
      <c r="R1878" s="110"/>
      <c r="S1878" s="110"/>
      <c r="T1878" s="110"/>
      <c r="U1878" s="110"/>
      <c r="V1878" s="110"/>
      <c r="W1878" s="110"/>
      <c r="Y1878" s="110"/>
      <c r="Z1878" s="110"/>
      <c r="AK1878" s="110"/>
      <c r="AL1878" s="110"/>
      <c r="AM1878" s="110"/>
      <c r="AN1878" s="110"/>
      <c r="AO1878" s="110"/>
      <c r="AP1878" s="110"/>
      <c r="AQ1878" s="110"/>
      <c r="AR1878" s="110"/>
      <c r="AS1878" s="110"/>
      <c r="AT1878" s="110"/>
      <c r="AU1878" s="110"/>
      <c r="AV1878" s="110"/>
      <c r="AW1878" s="110"/>
      <c r="AX1878" s="110"/>
      <c r="AY1878" s="110"/>
      <c r="AZ1878" s="110"/>
      <c r="BA1878" s="110"/>
      <c r="BB1878" s="110"/>
      <c r="BC1878" s="110"/>
      <c r="BD1878" s="110"/>
    </row>
    <row r="1879" spans="1:56" s="108" customFormat="1" x14ac:dyDescent="0.25">
      <c r="A1879" s="11"/>
      <c r="D1879" s="109"/>
      <c r="E1879" s="110"/>
      <c r="F1879" s="110"/>
      <c r="G1879" s="110"/>
      <c r="H1879" s="110"/>
      <c r="I1879" s="110"/>
      <c r="P1879" s="110"/>
      <c r="Q1879" s="110"/>
      <c r="R1879" s="110"/>
      <c r="S1879" s="110"/>
      <c r="T1879" s="110"/>
      <c r="U1879" s="110"/>
      <c r="V1879" s="110"/>
      <c r="W1879" s="110"/>
      <c r="Y1879" s="110"/>
      <c r="Z1879" s="110"/>
      <c r="AK1879" s="110"/>
      <c r="AL1879" s="110"/>
      <c r="AM1879" s="110"/>
      <c r="AN1879" s="110"/>
      <c r="AO1879" s="110"/>
      <c r="AP1879" s="110"/>
      <c r="AQ1879" s="110"/>
      <c r="AR1879" s="110"/>
      <c r="AS1879" s="110"/>
      <c r="AT1879" s="110"/>
      <c r="AU1879" s="110"/>
      <c r="AV1879" s="110"/>
      <c r="AW1879" s="110"/>
      <c r="AX1879" s="110"/>
      <c r="AY1879" s="110"/>
      <c r="AZ1879" s="110"/>
      <c r="BA1879" s="110"/>
      <c r="BB1879" s="110"/>
      <c r="BC1879" s="110"/>
      <c r="BD1879" s="110"/>
    </row>
    <row r="1880" spans="1:56" s="108" customFormat="1" x14ac:dyDescent="0.25">
      <c r="A1880" s="11"/>
      <c r="D1880" s="109"/>
      <c r="E1880" s="110"/>
      <c r="F1880" s="110"/>
      <c r="G1880" s="110"/>
      <c r="H1880" s="110"/>
      <c r="I1880" s="110"/>
      <c r="P1880" s="110"/>
      <c r="Q1880" s="110"/>
      <c r="R1880" s="110"/>
      <c r="S1880" s="110"/>
      <c r="T1880" s="110"/>
      <c r="U1880" s="110"/>
      <c r="V1880" s="110"/>
      <c r="W1880" s="110"/>
      <c r="Y1880" s="110"/>
      <c r="Z1880" s="110"/>
      <c r="AK1880" s="110"/>
      <c r="AL1880" s="110"/>
      <c r="AM1880" s="110"/>
      <c r="AN1880" s="110"/>
      <c r="AO1880" s="110"/>
      <c r="AP1880" s="110"/>
      <c r="AQ1880" s="110"/>
      <c r="AR1880" s="110"/>
      <c r="AS1880" s="110"/>
      <c r="AT1880" s="110"/>
      <c r="AU1880" s="110"/>
      <c r="AV1880" s="110"/>
      <c r="AW1880" s="110"/>
      <c r="AX1880" s="110"/>
      <c r="AY1880" s="110"/>
      <c r="AZ1880" s="110"/>
      <c r="BA1880" s="110"/>
      <c r="BB1880" s="110"/>
      <c r="BC1880" s="110"/>
      <c r="BD1880" s="110"/>
    </row>
    <row r="1881" spans="1:56" s="108" customFormat="1" x14ac:dyDescent="0.25">
      <c r="A1881" s="11"/>
      <c r="D1881" s="109"/>
      <c r="E1881" s="110"/>
      <c r="F1881" s="110"/>
      <c r="G1881" s="110"/>
      <c r="H1881" s="110"/>
      <c r="I1881" s="110"/>
      <c r="P1881" s="110"/>
      <c r="Q1881" s="110"/>
      <c r="R1881" s="110"/>
      <c r="S1881" s="110"/>
      <c r="T1881" s="110"/>
      <c r="U1881" s="110"/>
      <c r="V1881" s="110"/>
      <c r="W1881" s="110"/>
      <c r="Y1881" s="110"/>
      <c r="Z1881" s="110"/>
      <c r="AK1881" s="110"/>
      <c r="AL1881" s="110"/>
      <c r="AM1881" s="110"/>
      <c r="AN1881" s="110"/>
      <c r="AO1881" s="110"/>
      <c r="AP1881" s="110"/>
      <c r="AQ1881" s="110"/>
      <c r="AR1881" s="110"/>
      <c r="AS1881" s="110"/>
      <c r="AT1881" s="110"/>
      <c r="AU1881" s="110"/>
      <c r="AV1881" s="110"/>
      <c r="AW1881" s="110"/>
      <c r="AX1881" s="110"/>
      <c r="AY1881" s="110"/>
      <c r="AZ1881" s="110"/>
      <c r="BA1881" s="110"/>
      <c r="BB1881" s="110"/>
      <c r="BC1881" s="110"/>
      <c r="BD1881" s="110"/>
    </row>
    <row r="1882" spans="1:56" s="108" customFormat="1" x14ac:dyDescent="0.25">
      <c r="A1882" s="11"/>
      <c r="D1882" s="109"/>
      <c r="E1882" s="110"/>
      <c r="F1882" s="110"/>
      <c r="G1882" s="110"/>
      <c r="H1882" s="110"/>
      <c r="I1882" s="110"/>
      <c r="P1882" s="110"/>
      <c r="Q1882" s="110"/>
      <c r="R1882" s="110"/>
      <c r="S1882" s="110"/>
      <c r="T1882" s="110"/>
      <c r="U1882" s="110"/>
      <c r="V1882" s="110"/>
      <c r="W1882" s="110"/>
      <c r="Y1882" s="110"/>
      <c r="Z1882" s="110"/>
      <c r="AK1882" s="110"/>
      <c r="AL1882" s="110"/>
      <c r="AM1882" s="110"/>
      <c r="AN1882" s="110"/>
      <c r="AO1882" s="110"/>
      <c r="AP1882" s="110"/>
      <c r="AQ1882" s="110"/>
      <c r="AR1882" s="110"/>
      <c r="AS1882" s="110"/>
      <c r="AT1882" s="110"/>
      <c r="AU1882" s="110"/>
      <c r="AV1882" s="110"/>
      <c r="AW1882" s="110"/>
      <c r="AX1882" s="110"/>
      <c r="AY1882" s="110"/>
      <c r="AZ1882" s="110"/>
      <c r="BA1882" s="110"/>
      <c r="BB1882" s="110"/>
      <c r="BC1882" s="110"/>
      <c r="BD1882" s="110"/>
    </row>
    <row r="1883" spans="1:56" s="108" customFormat="1" x14ac:dyDescent="0.25">
      <c r="A1883" s="11"/>
      <c r="D1883" s="109"/>
      <c r="E1883" s="110"/>
      <c r="F1883" s="110"/>
      <c r="G1883" s="110"/>
      <c r="H1883" s="110"/>
      <c r="I1883" s="110"/>
      <c r="P1883" s="110"/>
      <c r="Q1883" s="110"/>
      <c r="R1883" s="110"/>
      <c r="S1883" s="110"/>
      <c r="T1883" s="110"/>
      <c r="U1883" s="110"/>
      <c r="V1883" s="110"/>
      <c r="W1883" s="110"/>
      <c r="Y1883" s="110"/>
      <c r="Z1883" s="110"/>
      <c r="AK1883" s="110"/>
      <c r="AL1883" s="110"/>
      <c r="AM1883" s="110"/>
      <c r="AN1883" s="110"/>
      <c r="AO1883" s="110"/>
      <c r="AP1883" s="110"/>
      <c r="AQ1883" s="110"/>
      <c r="AR1883" s="110"/>
      <c r="AS1883" s="110"/>
      <c r="AT1883" s="110"/>
      <c r="AU1883" s="110"/>
      <c r="AV1883" s="110"/>
      <c r="AW1883" s="110"/>
      <c r="AX1883" s="110"/>
      <c r="AY1883" s="110"/>
      <c r="AZ1883" s="110"/>
      <c r="BA1883" s="110"/>
      <c r="BB1883" s="110"/>
      <c r="BC1883" s="110"/>
      <c r="BD1883" s="110"/>
    </row>
    <row r="1884" spans="1:56" s="108" customFormat="1" x14ac:dyDescent="0.25">
      <c r="A1884" s="11"/>
      <c r="D1884" s="109"/>
      <c r="E1884" s="110"/>
      <c r="F1884" s="110"/>
      <c r="G1884" s="110"/>
      <c r="H1884" s="110"/>
      <c r="I1884" s="110"/>
      <c r="P1884" s="110"/>
      <c r="Q1884" s="110"/>
      <c r="R1884" s="110"/>
      <c r="S1884" s="110"/>
      <c r="T1884" s="110"/>
      <c r="U1884" s="110"/>
      <c r="V1884" s="110"/>
      <c r="W1884" s="110"/>
      <c r="Y1884" s="110"/>
      <c r="Z1884" s="110"/>
      <c r="AK1884" s="110"/>
      <c r="AL1884" s="110"/>
      <c r="AM1884" s="110"/>
      <c r="AN1884" s="110"/>
      <c r="AO1884" s="110"/>
      <c r="AP1884" s="110"/>
      <c r="AQ1884" s="110"/>
      <c r="AR1884" s="110"/>
      <c r="AS1884" s="110"/>
      <c r="AT1884" s="110"/>
      <c r="AU1884" s="110"/>
      <c r="AV1884" s="110"/>
      <c r="AW1884" s="110"/>
      <c r="AX1884" s="110"/>
      <c r="AY1884" s="110"/>
      <c r="AZ1884" s="110"/>
      <c r="BA1884" s="110"/>
      <c r="BB1884" s="110"/>
      <c r="BC1884" s="110"/>
      <c r="BD1884" s="110"/>
    </row>
    <row r="1885" spans="1:56" s="108" customFormat="1" x14ac:dyDescent="0.25">
      <c r="A1885" s="11"/>
      <c r="D1885" s="109"/>
      <c r="E1885" s="110"/>
      <c r="F1885" s="110"/>
      <c r="G1885" s="110"/>
      <c r="H1885" s="110"/>
      <c r="I1885" s="110"/>
      <c r="P1885" s="110"/>
      <c r="Q1885" s="110"/>
      <c r="R1885" s="110"/>
      <c r="S1885" s="110"/>
      <c r="T1885" s="110"/>
      <c r="U1885" s="110"/>
      <c r="V1885" s="110"/>
      <c r="W1885" s="110"/>
      <c r="Y1885" s="110"/>
      <c r="Z1885" s="110"/>
      <c r="AK1885" s="110"/>
      <c r="AL1885" s="110"/>
      <c r="AM1885" s="110"/>
      <c r="AN1885" s="110"/>
      <c r="AO1885" s="110"/>
      <c r="AP1885" s="110"/>
      <c r="AQ1885" s="110"/>
      <c r="AR1885" s="110"/>
      <c r="AS1885" s="110"/>
      <c r="AT1885" s="110"/>
      <c r="AU1885" s="110"/>
      <c r="AV1885" s="110"/>
      <c r="AW1885" s="110"/>
      <c r="AX1885" s="110"/>
      <c r="AY1885" s="110"/>
      <c r="AZ1885" s="110"/>
      <c r="BA1885" s="110"/>
      <c r="BB1885" s="110"/>
      <c r="BC1885" s="110"/>
      <c r="BD1885" s="110"/>
    </row>
    <row r="1886" spans="1:56" s="108" customFormat="1" x14ac:dyDescent="0.25">
      <c r="A1886" s="11"/>
      <c r="D1886" s="109"/>
      <c r="E1886" s="110"/>
      <c r="F1886" s="110"/>
      <c r="G1886" s="110"/>
      <c r="H1886" s="110"/>
      <c r="I1886" s="110"/>
      <c r="P1886" s="110"/>
      <c r="Q1886" s="110"/>
      <c r="R1886" s="110"/>
      <c r="S1886" s="110"/>
      <c r="T1886" s="110"/>
      <c r="U1886" s="110"/>
      <c r="V1886" s="110"/>
      <c r="W1886" s="110"/>
      <c r="Y1886" s="110"/>
      <c r="Z1886" s="110"/>
      <c r="AK1886" s="110"/>
      <c r="AL1886" s="110"/>
      <c r="AM1886" s="110"/>
      <c r="AN1886" s="110"/>
      <c r="AO1886" s="110"/>
      <c r="AP1886" s="110"/>
      <c r="AQ1886" s="110"/>
      <c r="AR1886" s="110"/>
      <c r="AS1886" s="110"/>
      <c r="AT1886" s="110"/>
      <c r="AU1886" s="110"/>
      <c r="AV1886" s="110"/>
      <c r="AW1886" s="110"/>
      <c r="AX1886" s="110"/>
      <c r="AY1886" s="110"/>
      <c r="AZ1886" s="110"/>
      <c r="BA1886" s="110"/>
      <c r="BB1886" s="110"/>
      <c r="BC1886" s="110"/>
      <c r="BD1886" s="110"/>
    </row>
    <row r="1887" spans="1:56" s="108" customFormat="1" x14ac:dyDescent="0.25">
      <c r="A1887" s="11"/>
      <c r="D1887" s="109"/>
      <c r="E1887" s="110"/>
      <c r="F1887" s="110"/>
      <c r="G1887" s="110"/>
      <c r="H1887" s="110"/>
      <c r="I1887" s="110"/>
      <c r="P1887" s="110"/>
      <c r="Q1887" s="110"/>
      <c r="R1887" s="110"/>
      <c r="S1887" s="110"/>
      <c r="T1887" s="110"/>
      <c r="U1887" s="110"/>
      <c r="V1887" s="110"/>
      <c r="W1887" s="110"/>
      <c r="Y1887" s="110"/>
      <c r="Z1887" s="110"/>
      <c r="AK1887" s="110"/>
      <c r="AL1887" s="110"/>
      <c r="AM1887" s="110"/>
      <c r="AN1887" s="110"/>
      <c r="AO1887" s="110"/>
      <c r="AP1887" s="110"/>
      <c r="AQ1887" s="110"/>
      <c r="AR1887" s="110"/>
      <c r="AS1887" s="110"/>
      <c r="AT1887" s="110"/>
      <c r="AU1887" s="110"/>
      <c r="AV1887" s="110"/>
      <c r="AW1887" s="110"/>
      <c r="AX1887" s="110"/>
      <c r="AY1887" s="110"/>
      <c r="AZ1887" s="110"/>
      <c r="BA1887" s="110"/>
      <c r="BB1887" s="110"/>
      <c r="BC1887" s="110"/>
      <c r="BD1887" s="110"/>
    </row>
    <row r="1888" spans="1:56" s="108" customFormat="1" x14ac:dyDescent="0.25">
      <c r="A1888" s="11"/>
      <c r="D1888" s="109"/>
      <c r="E1888" s="110"/>
      <c r="F1888" s="110"/>
      <c r="G1888" s="110"/>
      <c r="H1888" s="110"/>
      <c r="I1888" s="110"/>
      <c r="P1888" s="110"/>
      <c r="Q1888" s="110"/>
      <c r="R1888" s="110"/>
      <c r="S1888" s="110"/>
      <c r="T1888" s="110"/>
      <c r="U1888" s="110"/>
      <c r="V1888" s="110"/>
      <c r="W1888" s="110"/>
      <c r="Y1888" s="110"/>
      <c r="Z1888" s="110"/>
      <c r="AK1888" s="110"/>
      <c r="AL1888" s="110"/>
      <c r="AM1888" s="110"/>
      <c r="AN1888" s="110"/>
      <c r="AO1888" s="110"/>
      <c r="AP1888" s="110"/>
      <c r="AQ1888" s="110"/>
      <c r="AR1888" s="110"/>
      <c r="AS1888" s="110"/>
      <c r="AT1888" s="110"/>
      <c r="AU1888" s="110"/>
      <c r="AV1888" s="110"/>
      <c r="AW1888" s="110"/>
      <c r="AX1888" s="110"/>
      <c r="AY1888" s="110"/>
      <c r="AZ1888" s="110"/>
      <c r="BA1888" s="110"/>
      <c r="BB1888" s="110"/>
      <c r="BC1888" s="110"/>
      <c r="BD1888" s="110"/>
    </row>
    <row r="1889" spans="1:56" s="108" customFormat="1" x14ac:dyDescent="0.25">
      <c r="A1889" s="11"/>
      <c r="D1889" s="109"/>
      <c r="E1889" s="110"/>
      <c r="F1889" s="110"/>
      <c r="G1889" s="110"/>
      <c r="H1889" s="110"/>
      <c r="I1889" s="110"/>
      <c r="P1889" s="110"/>
      <c r="Q1889" s="110"/>
      <c r="R1889" s="110"/>
      <c r="S1889" s="110"/>
      <c r="T1889" s="110"/>
      <c r="U1889" s="110"/>
      <c r="V1889" s="110"/>
      <c r="W1889" s="110"/>
      <c r="Y1889" s="110"/>
      <c r="Z1889" s="110"/>
      <c r="AK1889" s="110"/>
      <c r="AL1889" s="110"/>
      <c r="AM1889" s="110"/>
      <c r="AN1889" s="110"/>
      <c r="AO1889" s="110"/>
      <c r="AP1889" s="110"/>
      <c r="AQ1889" s="110"/>
      <c r="AR1889" s="110"/>
      <c r="AS1889" s="110"/>
      <c r="AT1889" s="110"/>
      <c r="AU1889" s="110"/>
      <c r="AV1889" s="110"/>
      <c r="AW1889" s="110"/>
      <c r="AX1889" s="110"/>
      <c r="AY1889" s="110"/>
      <c r="AZ1889" s="110"/>
      <c r="BA1889" s="110"/>
      <c r="BB1889" s="110"/>
      <c r="BC1889" s="110"/>
      <c r="BD1889" s="110"/>
    </row>
    <row r="1890" spans="1:56" s="108" customFormat="1" x14ac:dyDescent="0.25">
      <c r="A1890" s="11"/>
      <c r="D1890" s="109"/>
      <c r="E1890" s="110"/>
      <c r="F1890" s="110"/>
      <c r="G1890" s="110"/>
      <c r="H1890" s="110"/>
      <c r="I1890" s="110"/>
      <c r="P1890" s="110"/>
      <c r="Q1890" s="110"/>
      <c r="R1890" s="110"/>
      <c r="S1890" s="110"/>
      <c r="T1890" s="110"/>
      <c r="U1890" s="110"/>
      <c r="V1890" s="110"/>
      <c r="W1890" s="110"/>
      <c r="Y1890" s="110"/>
      <c r="Z1890" s="110"/>
      <c r="AK1890" s="110"/>
      <c r="AL1890" s="110"/>
      <c r="AM1890" s="110"/>
      <c r="AN1890" s="110"/>
      <c r="AO1890" s="110"/>
      <c r="AP1890" s="110"/>
      <c r="AQ1890" s="110"/>
      <c r="AR1890" s="110"/>
      <c r="AS1890" s="110"/>
      <c r="AT1890" s="110"/>
      <c r="AU1890" s="110"/>
      <c r="AV1890" s="110"/>
      <c r="AW1890" s="110"/>
      <c r="AX1890" s="110"/>
      <c r="AY1890" s="110"/>
      <c r="AZ1890" s="110"/>
      <c r="BA1890" s="110"/>
      <c r="BB1890" s="110"/>
      <c r="BC1890" s="110"/>
      <c r="BD1890" s="110"/>
    </row>
    <row r="1891" spans="1:56" s="108" customFormat="1" x14ac:dyDescent="0.25">
      <c r="A1891" s="11"/>
      <c r="D1891" s="109"/>
      <c r="E1891" s="110"/>
      <c r="F1891" s="110"/>
      <c r="G1891" s="110"/>
      <c r="H1891" s="110"/>
      <c r="I1891" s="110"/>
      <c r="P1891" s="110"/>
      <c r="Q1891" s="110"/>
      <c r="R1891" s="110"/>
      <c r="S1891" s="110"/>
      <c r="T1891" s="110"/>
      <c r="U1891" s="110"/>
      <c r="V1891" s="110"/>
      <c r="W1891" s="110"/>
      <c r="Y1891" s="110"/>
      <c r="Z1891" s="110"/>
      <c r="AK1891" s="110"/>
      <c r="AL1891" s="110"/>
      <c r="AM1891" s="110"/>
      <c r="AN1891" s="110"/>
      <c r="AO1891" s="110"/>
      <c r="AP1891" s="110"/>
      <c r="AQ1891" s="110"/>
      <c r="AR1891" s="110"/>
      <c r="AS1891" s="110"/>
      <c r="AT1891" s="110"/>
      <c r="AU1891" s="110"/>
      <c r="AV1891" s="110"/>
      <c r="AW1891" s="110"/>
      <c r="AX1891" s="110"/>
      <c r="AY1891" s="110"/>
      <c r="AZ1891" s="110"/>
      <c r="BA1891" s="110"/>
      <c r="BB1891" s="110"/>
      <c r="BC1891" s="110"/>
      <c r="BD1891" s="110"/>
    </row>
    <row r="1892" spans="1:56" s="108" customFormat="1" x14ac:dyDescent="0.25">
      <c r="A1892" s="11"/>
      <c r="D1892" s="109"/>
      <c r="E1892" s="110"/>
      <c r="F1892" s="110"/>
      <c r="G1892" s="110"/>
      <c r="H1892" s="110"/>
      <c r="I1892" s="110"/>
      <c r="P1892" s="110"/>
      <c r="Q1892" s="110"/>
      <c r="R1892" s="110"/>
      <c r="S1892" s="110"/>
      <c r="T1892" s="110"/>
      <c r="U1892" s="110"/>
      <c r="V1892" s="110"/>
      <c r="W1892" s="110"/>
      <c r="Y1892" s="110"/>
      <c r="Z1892" s="110"/>
      <c r="AK1892" s="110"/>
      <c r="AL1892" s="110"/>
      <c r="AM1892" s="110"/>
      <c r="AN1892" s="110"/>
      <c r="AO1892" s="110"/>
      <c r="AP1892" s="110"/>
      <c r="AQ1892" s="110"/>
      <c r="AR1892" s="110"/>
      <c r="AS1892" s="110"/>
      <c r="AT1892" s="110"/>
      <c r="AU1892" s="110"/>
      <c r="AV1892" s="110"/>
      <c r="AW1892" s="110"/>
      <c r="AX1892" s="110"/>
      <c r="AY1892" s="110"/>
      <c r="AZ1892" s="110"/>
      <c r="BA1892" s="110"/>
      <c r="BB1892" s="110"/>
      <c r="BC1892" s="110"/>
      <c r="BD1892" s="110"/>
    </row>
    <row r="1893" spans="1:56" s="108" customFormat="1" x14ac:dyDescent="0.25">
      <c r="A1893" s="11"/>
      <c r="D1893" s="109"/>
      <c r="E1893" s="110"/>
      <c r="F1893" s="110"/>
      <c r="G1893" s="110"/>
      <c r="H1893" s="110"/>
      <c r="I1893" s="110"/>
      <c r="P1893" s="110"/>
      <c r="Q1893" s="110"/>
      <c r="R1893" s="110"/>
      <c r="S1893" s="110"/>
      <c r="T1893" s="110"/>
      <c r="U1893" s="110"/>
      <c r="V1893" s="110"/>
      <c r="W1893" s="110"/>
      <c r="Y1893" s="110"/>
      <c r="Z1893" s="110"/>
      <c r="AK1893" s="110"/>
      <c r="AL1893" s="110"/>
      <c r="AM1893" s="110"/>
      <c r="AN1893" s="110"/>
      <c r="AO1893" s="110"/>
      <c r="AP1893" s="110"/>
      <c r="AQ1893" s="110"/>
      <c r="AR1893" s="110"/>
      <c r="AS1893" s="110"/>
      <c r="AT1893" s="110"/>
      <c r="AU1893" s="110"/>
      <c r="AV1893" s="110"/>
      <c r="AW1893" s="110"/>
      <c r="AX1893" s="110"/>
      <c r="AY1893" s="110"/>
      <c r="AZ1893" s="110"/>
      <c r="BA1893" s="110"/>
      <c r="BB1893" s="110"/>
      <c r="BC1893" s="110"/>
      <c r="BD1893" s="110"/>
    </row>
    <row r="1894" spans="1:56" s="108" customFormat="1" x14ac:dyDescent="0.25">
      <c r="A1894" s="11"/>
      <c r="D1894" s="109"/>
      <c r="E1894" s="110"/>
      <c r="F1894" s="110"/>
      <c r="G1894" s="110"/>
      <c r="H1894" s="110"/>
      <c r="I1894" s="110"/>
      <c r="P1894" s="110"/>
      <c r="Q1894" s="110"/>
      <c r="R1894" s="110"/>
      <c r="S1894" s="110"/>
      <c r="T1894" s="110"/>
      <c r="U1894" s="110"/>
      <c r="V1894" s="110"/>
      <c r="W1894" s="110"/>
      <c r="Y1894" s="110"/>
      <c r="Z1894" s="110"/>
      <c r="AK1894" s="110"/>
      <c r="AL1894" s="110"/>
      <c r="AM1894" s="110"/>
      <c r="AN1894" s="110"/>
      <c r="AO1894" s="110"/>
      <c r="AP1894" s="110"/>
      <c r="AQ1894" s="110"/>
      <c r="AR1894" s="110"/>
      <c r="AS1894" s="110"/>
      <c r="AT1894" s="110"/>
      <c r="AU1894" s="110"/>
      <c r="AV1894" s="110"/>
      <c r="AW1894" s="110"/>
      <c r="AX1894" s="110"/>
      <c r="AY1894" s="110"/>
      <c r="AZ1894" s="110"/>
      <c r="BA1894" s="110"/>
      <c r="BB1894" s="110"/>
      <c r="BC1894" s="110"/>
      <c r="BD1894" s="110"/>
    </row>
    <row r="1895" spans="1:56" s="108" customFormat="1" x14ac:dyDescent="0.25">
      <c r="A1895" s="11"/>
      <c r="D1895" s="109"/>
      <c r="E1895" s="110"/>
      <c r="F1895" s="110"/>
      <c r="G1895" s="110"/>
      <c r="H1895" s="110"/>
      <c r="I1895" s="110"/>
      <c r="P1895" s="110"/>
      <c r="Q1895" s="110"/>
      <c r="R1895" s="110"/>
      <c r="S1895" s="110"/>
      <c r="T1895" s="110"/>
      <c r="U1895" s="110"/>
      <c r="V1895" s="110"/>
      <c r="W1895" s="110"/>
      <c r="Y1895" s="110"/>
      <c r="Z1895" s="110"/>
      <c r="AK1895" s="110"/>
      <c r="AL1895" s="110"/>
      <c r="AM1895" s="110"/>
      <c r="AN1895" s="110"/>
      <c r="AO1895" s="110"/>
      <c r="AP1895" s="110"/>
      <c r="AQ1895" s="110"/>
      <c r="AR1895" s="110"/>
      <c r="AS1895" s="110"/>
      <c r="AT1895" s="110"/>
      <c r="AU1895" s="110"/>
      <c r="AV1895" s="110"/>
      <c r="AW1895" s="110"/>
      <c r="AX1895" s="110"/>
      <c r="AY1895" s="110"/>
      <c r="AZ1895" s="110"/>
      <c r="BA1895" s="110"/>
      <c r="BB1895" s="110"/>
      <c r="BC1895" s="110"/>
      <c r="BD1895" s="110"/>
    </row>
    <row r="1896" spans="1:56" s="108" customFormat="1" x14ac:dyDescent="0.25">
      <c r="A1896" s="11"/>
      <c r="D1896" s="109"/>
      <c r="E1896" s="110"/>
      <c r="F1896" s="110"/>
      <c r="G1896" s="110"/>
      <c r="H1896" s="110"/>
      <c r="I1896" s="110"/>
      <c r="P1896" s="110"/>
      <c r="Q1896" s="110"/>
      <c r="R1896" s="110"/>
      <c r="S1896" s="110"/>
      <c r="T1896" s="110"/>
      <c r="U1896" s="110"/>
      <c r="V1896" s="110"/>
      <c r="W1896" s="110"/>
      <c r="Y1896" s="110"/>
      <c r="Z1896" s="110"/>
      <c r="AK1896" s="110"/>
      <c r="AL1896" s="110"/>
      <c r="AM1896" s="110"/>
      <c r="AN1896" s="110"/>
      <c r="AO1896" s="110"/>
      <c r="AP1896" s="110"/>
      <c r="AQ1896" s="110"/>
      <c r="AR1896" s="110"/>
      <c r="AS1896" s="110"/>
      <c r="AT1896" s="110"/>
      <c r="AU1896" s="110"/>
      <c r="AV1896" s="110"/>
      <c r="AW1896" s="110"/>
      <c r="AX1896" s="110"/>
      <c r="AY1896" s="110"/>
      <c r="AZ1896" s="110"/>
      <c r="BA1896" s="110"/>
      <c r="BB1896" s="110"/>
      <c r="BC1896" s="110"/>
      <c r="BD1896" s="110"/>
    </row>
    <row r="1897" spans="1:56" s="108" customFormat="1" x14ac:dyDescent="0.25">
      <c r="A1897" s="11"/>
      <c r="D1897" s="109"/>
      <c r="E1897" s="110"/>
      <c r="F1897" s="110"/>
      <c r="G1897" s="110"/>
      <c r="H1897" s="110"/>
      <c r="I1897" s="110"/>
      <c r="P1897" s="110"/>
      <c r="Q1897" s="110"/>
      <c r="R1897" s="110"/>
      <c r="S1897" s="110"/>
      <c r="T1897" s="110"/>
      <c r="U1897" s="110"/>
      <c r="V1897" s="110"/>
      <c r="W1897" s="110"/>
      <c r="Y1897" s="110"/>
      <c r="Z1897" s="110"/>
      <c r="AK1897" s="110"/>
      <c r="AL1897" s="110"/>
      <c r="AM1897" s="110"/>
      <c r="AN1897" s="110"/>
      <c r="AO1897" s="110"/>
      <c r="AP1897" s="110"/>
      <c r="AQ1897" s="110"/>
      <c r="AR1897" s="110"/>
      <c r="AS1897" s="110"/>
      <c r="AT1897" s="110"/>
      <c r="AU1897" s="110"/>
      <c r="AV1897" s="110"/>
      <c r="AW1897" s="110"/>
      <c r="AX1897" s="110"/>
      <c r="AY1897" s="110"/>
      <c r="AZ1897" s="110"/>
      <c r="BA1897" s="110"/>
      <c r="BB1897" s="110"/>
      <c r="BC1897" s="110"/>
      <c r="BD1897" s="110"/>
    </row>
    <row r="1898" spans="1:56" s="108" customFormat="1" x14ac:dyDescent="0.25">
      <c r="A1898" s="11"/>
      <c r="D1898" s="109"/>
      <c r="E1898" s="110"/>
      <c r="F1898" s="110"/>
      <c r="G1898" s="110"/>
      <c r="H1898" s="110"/>
      <c r="I1898" s="110"/>
      <c r="P1898" s="110"/>
      <c r="Q1898" s="110"/>
      <c r="R1898" s="110"/>
      <c r="S1898" s="110"/>
      <c r="T1898" s="110"/>
      <c r="U1898" s="110"/>
      <c r="V1898" s="110"/>
      <c r="W1898" s="110"/>
      <c r="Y1898" s="110"/>
      <c r="Z1898" s="110"/>
      <c r="AK1898" s="110"/>
      <c r="AL1898" s="110"/>
      <c r="AM1898" s="110"/>
      <c r="AN1898" s="110"/>
      <c r="AO1898" s="110"/>
      <c r="AP1898" s="110"/>
      <c r="AQ1898" s="110"/>
      <c r="AR1898" s="110"/>
      <c r="AS1898" s="110"/>
      <c r="AT1898" s="110"/>
      <c r="AU1898" s="110"/>
      <c r="AV1898" s="110"/>
      <c r="AW1898" s="110"/>
      <c r="AX1898" s="110"/>
      <c r="AY1898" s="110"/>
      <c r="AZ1898" s="110"/>
      <c r="BA1898" s="110"/>
      <c r="BB1898" s="110"/>
      <c r="BC1898" s="110"/>
      <c r="BD1898" s="110"/>
    </row>
    <row r="1899" spans="1:56" s="108" customFormat="1" x14ac:dyDescent="0.25">
      <c r="A1899" s="11"/>
      <c r="D1899" s="109"/>
      <c r="E1899" s="110"/>
      <c r="F1899" s="110"/>
      <c r="G1899" s="110"/>
      <c r="H1899" s="110"/>
      <c r="I1899" s="110"/>
      <c r="P1899" s="110"/>
      <c r="Q1899" s="110"/>
      <c r="R1899" s="110"/>
      <c r="S1899" s="110"/>
      <c r="T1899" s="110"/>
      <c r="U1899" s="110"/>
      <c r="V1899" s="110"/>
      <c r="W1899" s="110"/>
      <c r="Y1899" s="110"/>
      <c r="Z1899" s="110"/>
      <c r="AK1899" s="110"/>
      <c r="AL1899" s="110"/>
      <c r="AM1899" s="110"/>
      <c r="AN1899" s="110"/>
      <c r="AO1899" s="110"/>
      <c r="AP1899" s="110"/>
      <c r="AQ1899" s="110"/>
      <c r="AR1899" s="110"/>
      <c r="AS1899" s="110"/>
      <c r="AT1899" s="110"/>
      <c r="AU1899" s="110"/>
      <c r="AV1899" s="110"/>
      <c r="AW1899" s="110"/>
      <c r="AX1899" s="110"/>
      <c r="AY1899" s="110"/>
      <c r="AZ1899" s="110"/>
      <c r="BA1899" s="110"/>
      <c r="BB1899" s="110"/>
      <c r="BC1899" s="110"/>
      <c r="BD1899" s="110"/>
    </row>
    <row r="1900" spans="1:56" s="108" customFormat="1" x14ac:dyDescent="0.25">
      <c r="A1900" s="11"/>
      <c r="D1900" s="109"/>
      <c r="E1900" s="110"/>
      <c r="F1900" s="110"/>
      <c r="G1900" s="110"/>
      <c r="H1900" s="110"/>
      <c r="I1900" s="110"/>
      <c r="P1900" s="110"/>
      <c r="Q1900" s="110"/>
      <c r="R1900" s="110"/>
      <c r="S1900" s="110"/>
      <c r="T1900" s="110"/>
      <c r="U1900" s="110"/>
      <c r="V1900" s="110"/>
      <c r="W1900" s="110"/>
      <c r="Y1900" s="110"/>
      <c r="Z1900" s="110"/>
      <c r="AK1900" s="110"/>
      <c r="AL1900" s="110"/>
      <c r="AM1900" s="110"/>
      <c r="AN1900" s="110"/>
      <c r="AO1900" s="110"/>
      <c r="AP1900" s="110"/>
      <c r="AQ1900" s="110"/>
      <c r="AR1900" s="110"/>
      <c r="AS1900" s="110"/>
      <c r="AT1900" s="110"/>
      <c r="AU1900" s="110"/>
      <c r="AV1900" s="110"/>
      <c r="AW1900" s="110"/>
      <c r="AX1900" s="110"/>
      <c r="AY1900" s="110"/>
      <c r="AZ1900" s="110"/>
      <c r="BA1900" s="110"/>
      <c r="BB1900" s="110"/>
      <c r="BC1900" s="110"/>
      <c r="BD1900" s="110"/>
    </row>
    <row r="1901" spans="1:56" s="108" customFormat="1" x14ac:dyDescent="0.25">
      <c r="A1901" s="11"/>
      <c r="D1901" s="109"/>
      <c r="E1901" s="110"/>
      <c r="F1901" s="110"/>
      <c r="G1901" s="110"/>
      <c r="H1901" s="110"/>
      <c r="I1901" s="110"/>
      <c r="P1901" s="110"/>
      <c r="Q1901" s="110"/>
      <c r="R1901" s="110"/>
      <c r="S1901" s="110"/>
      <c r="T1901" s="110"/>
      <c r="U1901" s="110"/>
      <c r="V1901" s="110"/>
      <c r="W1901" s="110"/>
      <c r="Y1901" s="110"/>
      <c r="Z1901" s="110"/>
      <c r="AK1901" s="110"/>
      <c r="AL1901" s="110"/>
      <c r="AM1901" s="110"/>
      <c r="AN1901" s="110"/>
      <c r="AO1901" s="110"/>
      <c r="AP1901" s="110"/>
      <c r="AQ1901" s="110"/>
      <c r="AR1901" s="110"/>
      <c r="AS1901" s="110"/>
      <c r="AT1901" s="110"/>
      <c r="AU1901" s="110"/>
      <c r="AV1901" s="110"/>
      <c r="AW1901" s="110"/>
      <c r="AX1901" s="110"/>
      <c r="AY1901" s="110"/>
      <c r="AZ1901" s="110"/>
      <c r="BA1901" s="110"/>
      <c r="BB1901" s="110"/>
      <c r="BC1901" s="110"/>
      <c r="BD1901" s="110"/>
    </row>
    <row r="1902" spans="1:56" s="108" customFormat="1" x14ac:dyDescent="0.25">
      <c r="A1902" s="11"/>
      <c r="D1902" s="109"/>
      <c r="E1902" s="110"/>
      <c r="F1902" s="110"/>
      <c r="G1902" s="110"/>
      <c r="H1902" s="110"/>
      <c r="I1902" s="110"/>
      <c r="P1902" s="110"/>
      <c r="Q1902" s="110"/>
      <c r="R1902" s="110"/>
      <c r="S1902" s="110"/>
      <c r="T1902" s="110"/>
      <c r="U1902" s="110"/>
      <c r="V1902" s="110"/>
      <c r="W1902" s="110"/>
      <c r="Y1902" s="110"/>
      <c r="Z1902" s="110"/>
      <c r="AK1902" s="110"/>
      <c r="AL1902" s="110"/>
      <c r="AM1902" s="110"/>
      <c r="AN1902" s="110"/>
      <c r="AO1902" s="110"/>
      <c r="AP1902" s="110"/>
      <c r="AQ1902" s="110"/>
      <c r="AR1902" s="110"/>
      <c r="AS1902" s="110"/>
      <c r="AT1902" s="110"/>
      <c r="AU1902" s="110"/>
      <c r="AV1902" s="110"/>
      <c r="AW1902" s="110"/>
      <c r="AX1902" s="110"/>
      <c r="AY1902" s="110"/>
      <c r="AZ1902" s="110"/>
      <c r="BA1902" s="110"/>
      <c r="BB1902" s="110"/>
      <c r="BC1902" s="110"/>
      <c r="BD1902" s="110"/>
    </row>
    <row r="1903" spans="1:56" s="108" customFormat="1" x14ac:dyDescent="0.25">
      <c r="A1903" s="11"/>
      <c r="D1903" s="109"/>
      <c r="E1903" s="110"/>
      <c r="F1903" s="110"/>
      <c r="G1903" s="110"/>
      <c r="H1903" s="110"/>
      <c r="I1903" s="110"/>
      <c r="P1903" s="110"/>
      <c r="Q1903" s="110"/>
      <c r="R1903" s="110"/>
      <c r="S1903" s="110"/>
      <c r="T1903" s="110"/>
      <c r="U1903" s="110"/>
      <c r="V1903" s="110"/>
      <c r="W1903" s="110"/>
      <c r="Y1903" s="110"/>
      <c r="Z1903" s="110"/>
      <c r="AK1903" s="110"/>
      <c r="AL1903" s="110"/>
      <c r="AM1903" s="110"/>
      <c r="AN1903" s="110"/>
      <c r="AO1903" s="110"/>
      <c r="AP1903" s="110"/>
      <c r="AQ1903" s="110"/>
      <c r="AR1903" s="110"/>
      <c r="AS1903" s="110"/>
      <c r="AT1903" s="110"/>
      <c r="AU1903" s="110"/>
      <c r="AV1903" s="110"/>
      <c r="AW1903" s="110"/>
      <c r="AX1903" s="110"/>
      <c r="AY1903" s="110"/>
      <c r="AZ1903" s="110"/>
      <c r="BA1903" s="110"/>
      <c r="BB1903" s="110"/>
      <c r="BC1903" s="110"/>
      <c r="BD1903" s="110"/>
    </row>
    <row r="1904" spans="1:56" s="108" customFormat="1" x14ac:dyDescent="0.25">
      <c r="A1904" s="11"/>
      <c r="D1904" s="109"/>
      <c r="E1904" s="110"/>
      <c r="F1904" s="110"/>
      <c r="G1904" s="110"/>
      <c r="H1904" s="110"/>
      <c r="I1904" s="110"/>
      <c r="P1904" s="110"/>
      <c r="Q1904" s="110"/>
      <c r="R1904" s="110"/>
      <c r="S1904" s="110"/>
      <c r="T1904" s="110"/>
      <c r="U1904" s="110"/>
      <c r="V1904" s="110"/>
      <c r="W1904" s="110"/>
      <c r="Y1904" s="110"/>
      <c r="Z1904" s="110"/>
      <c r="AK1904" s="110"/>
      <c r="AL1904" s="110"/>
      <c r="AM1904" s="110"/>
      <c r="AN1904" s="110"/>
      <c r="AO1904" s="110"/>
      <c r="AP1904" s="110"/>
      <c r="AQ1904" s="110"/>
      <c r="AR1904" s="110"/>
      <c r="AS1904" s="110"/>
      <c r="AT1904" s="110"/>
      <c r="AU1904" s="110"/>
      <c r="AV1904" s="110"/>
      <c r="AW1904" s="110"/>
      <c r="AX1904" s="110"/>
      <c r="AY1904" s="110"/>
      <c r="AZ1904" s="110"/>
      <c r="BA1904" s="110"/>
      <c r="BB1904" s="110"/>
      <c r="BC1904" s="110"/>
      <c r="BD1904" s="110"/>
    </row>
    <row r="1905" spans="1:56" s="108" customFormat="1" x14ac:dyDescent="0.25">
      <c r="A1905" s="11"/>
      <c r="D1905" s="109"/>
      <c r="E1905" s="110"/>
      <c r="F1905" s="110"/>
      <c r="G1905" s="110"/>
      <c r="H1905" s="110"/>
      <c r="I1905" s="110"/>
      <c r="P1905" s="110"/>
      <c r="Q1905" s="110"/>
      <c r="R1905" s="110"/>
      <c r="S1905" s="110"/>
      <c r="T1905" s="110"/>
      <c r="U1905" s="110"/>
      <c r="V1905" s="110"/>
      <c r="W1905" s="110"/>
      <c r="Y1905" s="110"/>
      <c r="Z1905" s="110"/>
      <c r="AK1905" s="110"/>
      <c r="AL1905" s="110"/>
      <c r="AM1905" s="110"/>
      <c r="AN1905" s="110"/>
      <c r="AO1905" s="110"/>
      <c r="AP1905" s="110"/>
      <c r="AQ1905" s="110"/>
      <c r="AR1905" s="110"/>
      <c r="AS1905" s="110"/>
      <c r="AT1905" s="110"/>
      <c r="AU1905" s="110"/>
      <c r="AV1905" s="110"/>
      <c r="AW1905" s="110"/>
      <c r="AX1905" s="110"/>
      <c r="AY1905" s="110"/>
      <c r="AZ1905" s="110"/>
      <c r="BA1905" s="110"/>
      <c r="BB1905" s="110"/>
      <c r="BC1905" s="110"/>
      <c r="BD1905" s="110"/>
    </row>
    <row r="1906" spans="1:56" s="108" customFormat="1" x14ac:dyDescent="0.25">
      <c r="A1906" s="11"/>
      <c r="D1906" s="109"/>
      <c r="E1906" s="110"/>
      <c r="F1906" s="110"/>
      <c r="G1906" s="110"/>
      <c r="H1906" s="110"/>
      <c r="I1906" s="110"/>
      <c r="P1906" s="110"/>
      <c r="Q1906" s="110"/>
      <c r="R1906" s="110"/>
      <c r="S1906" s="110"/>
      <c r="T1906" s="110"/>
      <c r="U1906" s="110"/>
      <c r="V1906" s="110"/>
      <c r="W1906" s="110"/>
      <c r="Y1906" s="110"/>
      <c r="Z1906" s="110"/>
      <c r="AK1906" s="110"/>
      <c r="AL1906" s="110"/>
      <c r="AM1906" s="110"/>
      <c r="AN1906" s="110"/>
      <c r="AO1906" s="110"/>
      <c r="AP1906" s="110"/>
      <c r="AQ1906" s="110"/>
      <c r="AR1906" s="110"/>
      <c r="AS1906" s="110"/>
      <c r="AT1906" s="110"/>
      <c r="AU1906" s="110"/>
      <c r="AV1906" s="110"/>
      <c r="AW1906" s="110"/>
      <c r="AX1906" s="110"/>
      <c r="AY1906" s="110"/>
      <c r="AZ1906" s="110"/>
      <c r="BA1906" s="110"/>
      <c r="BB1906" s="110"/>
      <c r="BC1906" s="110"/>
      <c r="BD1906" s="110"/>
    </row>
    <row r="1907" spans="1:56" s="108" customFormat="1" x14ac:dyDescent="0.25">
      <c r="A1907" s="11"/>
      <c r="D1907" s="109"/>
      <c r="E1907" s="110"/>
      <c r="F1907" s="110"/>
      <c r="G1907" s="110"/>
      <c r="H1907" s="110"/>
      <c r="I1907" s="110"/>
      <c r="P1907" s="110"/>
      <c r="Q1907" s="110"/>
      <c r="R1907" s="110"/>
      <c r="S1907" s="110"/>
      <c r="T1907" s="110"/>
      <c r="U1907" s="110"/>
      <c r="V1907" s="110"/>
      <c r="W1907" s="110"/>
      <c r="Y1907" s="110"/>
      <c r="Z1907" s="110"/>
      <c r="AK1907" s="110"/>
      <c r="AL1907" s="110"/>
      <c r="AM1907" s="110"/>
      <c r="AN1907" s="110"/>
      <c r="AO1907" s="110"/>
      <c r="AP1907" s="110"/>
      <c r="AQ1907" s="110"/>
      <c r="AR1907" s="110"/>
      <c r="AS1907" s="110"/>
      <c r="AT1907" s="110"/>
      <c r="AU1907" s="110"/>
      <c r="AV1907" s="110"/>
      <c r="AW1907" s="110"/>
      <c r="AX1907" s="110"/>
      <c r="AY1907" s="110"/>
      <c r="AZ1907" s="110"/>
      <c r="BA1907" s="110"/>
      <c r="BB1907" s="110"/>
      <c r="BC1907" s="110"/>
      <c r="BD1907" s="110"/>
    </row>
    <row r="1908" spans="1:56" s="108" customFormat="1" x14ac:dyDescent="0.25">
      <c r="A1908" s="11"/>
      <c r="D1908" s="109"/>
      <c r="E1908" s="110"/>
      <c r="F1908" s="110"/>
      <c r="G1908" s="110"/>
      <c r="H1908" s="110"/>
      <c r="I1908" s="110"/>
      <c r="P1908" s="110"/>
      <c r="Q1908" s="110"/>
      <c r="R1908" s="110"/>
      <c r="S1908" s="110"/>
      <c r="T1908" s="110"/>
      <c r="U1908" s="110"/>
      <c r="V1908" s="110"/>
      <c r="W1908" s="110"/>
      <c r="Y1908" s="110"/>
      <c r="Z1908" s="110"/>
      <c r="AK1908" s="110"/>
      <c r="AL1908" s="110"/>
      <c r="AM1908" s="110"/>
      <c r="AN1908" s="110"/>
      <c r="AO1908" s="110"/>
      <c r="AP1908" s="110"/>
      <c r="AQ1908" s="110"/>
      <c r="AR1908" s="110"/>
      <c r="AS1908" s="110"/>
      <c r="AT1908" s="110"/>
      <c r="AU1908" s="110"/>
      <c r="AV1908" s="110"/>
      <c r="AW1908" s="110"/>
      <c r="AX1908" s="110"/>
      <c r="AY1908" s="110"/>
      <c r="AZ1908" s="110"/>
      <c r="BA1908" s="110"/>
      <c r="BB1908" s="110"/>
      <c r="BC1908" s="110"/>
      <c r="BD1908" s="110"/>
    </row>
    <row r="1909" spans="1:56" s="108" customFormat="1" x14ac:dyDescent="0.25">
      <c r="A1909" s="11"/>
      <c r="D1909" s="109"/>
      <c r="E1909" s="110"/>
      <c r="F1909" s="110"/>
      <c r="G1909" s="110"/>
      <c r="H1909" s="110"/>
      <c r="I1909" s="110"/>
      <c r="P1909" s="110"/>
      <c r="Q1909" s="110"/>
      <c r="R1909" s="110"/>
      <c r="S1909" s="110"/>
      <c r="T1909" s="110"/>
      <c r="U1909" s="110"/>
      <c r="V1909" s="110"/>
      <c r="W1909" s="110"/>
      <c r="Y1909" s="110"/>
      <c r="Z1909" s="110"/>
      <c r="AK1909" s="110"/>
      <c r="AL1909" s="110"/>
      <c r="AM1909" s="110"/>
      <c r="AN1909" s="110"/>
      <c r="AO1909" s="110"/>
      <c r="AP1909" s="110"/>
      <c r="AQ1909" s="110"/>
      <c r="AR1909" s="110"/>
      <c r="AS1909" s="110"/>
      <c r="AT1909" s="110"/>
      <c r="AU1909" s="110"/>
      <c r="AV1909" s="110"/>
      <c r="AW1909" s="110"/>
      <c r="AX1909" s="110"/>
      <c r="AY1909" s="110"/>
      <c r="AZ1909" s="110"/>
      <c r="BA1909" s="110"/>
      <c r="BB1909" s="110"/>
      <c r="BC1909" s="110"/>
      <c r="BD1909" s="110"/>
    </row>
    <row r="1910" spans="1:56" s="108" customFormat="1" x14ac:dyDescent="0.25">
      <c r="A1910" s="11"/>
      <c r="D1910" s="109"/>
      <c r="E1910" s="110"/>
      <c r="F1910" s="110"/>
      <c r="G1910" s="110"/>
      <c r="H1910" s="110"/>
      <c r="I1910" s="110"/>
      <c r="P1910" s="110"/>
      <c r="Q1910" s="110"/>
      <c r="R1910" s="110"/>
      <c r="S1910" s="110"/>
      <c r="T1910" s="110"/>
      <c r="U1910" s="110"/>
      <c r="V1910" s="110"/>
      <c r="W1910" s="110"/>
      <c r="Y1910" s="110"/>
      <c r="Z1910" s="110"/>
      <c r="AK1910" s="110"/>
      <c r="AL1910" s="110"/>
      <c r="AM1910" s="110"/>
      <c r="AN1910" s="110"/>
      <c r="AO1910" s="110"/>
      <c r="AP1910" s="110"/>
      <c r="AQ1910" s="110"/>
      <c r="AR1910" s="110"/>
      <c r="AS1910" s="110"/>
      <c r="AT1910" s="110"/>
      <c r="AU1910" s="110"/>
      <c r="AV1910" s="110"/>
      <c r="AW1910" s="110"/>
      <c r="AX1910" s="110"/>
      <c r="AY1910" s="110"/>
      <c r="AZ1910" s="110"/>
      <c r="BA1910" s="110"/>
      <c r="BB1910" s="110"/>
      <c r="BC1910" s="110"/>
      <c r="BD1910" s="110"/>
    </row>
    <row r="1911" spans="1:56" s="108" customFormat="1" x14ac:dyDescent="0.25">
      <c r="A1911" s="11"/>
      <c r="D1911" s="109"/>
      <c r="E1911" s="110"/>
      <c r="F1911" s="110"/>
      <c r="G1911" s="110"/>
      <c r="H1911" s="110"/>
      <c r="I1911" s="110"/>
      <c r="P1911" s="110"/>
      <c r="Q1911" s="110"/>
      <c r="R1911" s="110"/>
      <c r="S1911" s="110"/>
      <c r="T1911" s="110"/>
      <c r="U1911" s="110"/>
      <c r="V1911" s="110"/>
      <c r="W1911" s="110"/>
      <c r="Y1911" s="110"/>
      <c r="Z1911" s="110"/>
      <c r="AK1911" s="110"/>
      <c r="AL1911" s="110"/>
      <c r="AM1911" s="110"/>
      <c r="AN1911" s="110"/>
      <c r="AO1911" s="110"/>
      <c r="AP1911" s="110"/>
      <c r="AQ1911" s="110"/>
      <c r="AR1911" s="110"/>
      <c r="AS1911" s="110"/>
      <c r="AT1911" s="110"/>
      <c r="AU1911" s="110"/>
      <c r="AV1911" s="110"/>
      <c r="AW1911" s="110"/>
      <c r="AX1911" s="110"/>
      <c r="AY1911" s="110"/>
      <c r="AZ1911" s="110"/>
      <c r="BA1911" s="110"/>
      <c r="BB1911" s="110"/>
      <c r="BC1911" s="110"/>
      <c r="BD1911" s="110"/>
    </row>
    <row r="1912" spans="1:56" s="108" customFormat="1" x14ac:dyDescent="0.25">
      <c r="A1912" s="11"/>
      <c r="D1912" s="109"/>
      <c r="E1912" s="110"/>
      <c r="F1912" s="110"/>
      <c r="G1912" s="110"/>
      <c r="H1912" s="110"/>
      <c r="I1912" s="110"/>
      <c r="P1912" s="110"/>
      <c r="Q1912" s="110"/>
      <c r="R1912" s="110"/>
      <c r="S1912" s="110"/>
      <c r="T1912" s="110"/>
      <c r="U1912" s="110"/>
      <c r="V1912" s="110"/>
      <c r="W1912" s="110"/>
      <c r="Y1912" s="110"/>
      <c r="Z1912" s="110"/>
      <c r="AK1912" s="110"/>
      <c r="AL1912" s="110"/>
      <c r="AM1912" s="110"/>
      <c r="AN1912" s="110"/>
      <c r="AO1912" s="110"/>
      <c r="AP1912" s="110"/>
      <c r="AQ1912" s="110"/>
      <c r="AR1912" s="110"/>
      <c r="AS1912" s="110"/>
      <c r="AT1912" s="110"/>
      <c r="AU1912" s="110"/>
      <c r="AV1912" s="110"/>
      <c r="AW1912" s="110"/>
      <c r="AX1912" s="110"/>
      <c r="AY1912" s="110"/>
      <c r="AZ1912" s="110"/>
      <c r="BA1912" s="110"/>
      <c r="BB1912" s="110"/>
      <c r="BC1912" s="110"/>
      <c r="BD1912" s="110"/>
    </row>
    <row r="1913" spans="1:56" s="108" customFormat="1" x14ac:dyDescent="0.25">
      <c r="A1913" s="11"/>
      <c r="D1913" s="109"/>
      <c r="E1913" s="110"/>
      <c r="F1913" s="110"/>
      <c r="G1913" s="110"/>
      <c r="H1913" s="110"/>
      <c r="I1913" s="110"/>
      <c r="P1913" s="110"/>
      <c r="Q1913" s="110"/>
      <c r="R1913" s="110"/>
      <c r="S1913" s="110"/>
      <c r="T1913" s="110"/>
      <c r="U1913" s="110"/>
      <c r="V1913" s="110"/>
      <c r="W1913" s="110"/>
      <c r="Y1913" s="110"/>
      <c r="Z1913" s="110"/>
      <c r="AK1913" s="110"/>
      <c r="AL1913" s="110"/>
      <c r="AM1913" s="110"/>
      <c r="AN1913" s="110"/>
      <c r="AO1913" s="110"/>
      <c r="AP1913" s="110"/>
      <c r="AQ1913" s="110"/>
      <c r="AR1913" s="110"/>
      <c r="AS1913" s="110"/>
      <c r="AT1913" s="110"/>
      <c r="AU1913" s="110"/>
      <c r="AV1913" s="110"/>
      <c r="AW1913" s="110"/>
      <c r="AX1913" s="110"/>
      <c r="AY1913" s="110"/>
      <c r="AZ1913" s="110"/>
      <c r="BA1913" s="110"/>
      <c r="BB1913" s="110"/>
      <c r="BC1913" s="110"/>
      <c r="BD1913" s="110"/>
    </row>
    <row r="1914" spans="1:56" s="108" customFormat="1" x14ac:dyDescent="0.25">
      <c r="A1914" s="11"/>
      <c r="D1914" s="109"/>
      <c r="E1914" s="110"/>
      <c r="F1914" s="110"/>
      <c r="G1914" s="110"/>
      <c r="H1914" s="110"/>
      <c r="I1914" s="110"/>
      <c r="P1914" s="110"/>
      <c r="Q1914" s="110"/>
      <c r="R1914" s="110"/>
      <c r="S1914" s="110"/>
      <c r="T1914" s="110"/>
      <c r="U1914" s="110"/>
      <c r="V1914" s="110"/>
      <c r="W1914" s="110"/>
      <c r="Y1914" s="110"/>
      <c r="Z1914" s="110"/>
      <c r="AK1914" s="110"/>
      <c r="AL1914" s="110"/>
      <c r="AM1914" s="110"/>
      <c r="AN1914" s="110"/>
      <c r="AO1914" s="110"/>
      <c r="AP1914" s="110"/>
      <c r="AQ1914" s="110"/>
      <c r="AR1914" s="110"/>
      <c r="AS1914" s="110"/>
      <c r="AT1914" s="110"/>
      <c r="AU1914" s="110"/>
      <c r="AV1914" s="110"/>
      <c r="AW1914" s="110"/>
      <c r="AX1914" s="110"/>
      <c r="AY1914" s="110"/>
      <c r="AZ1914" s="110"/>
      <c r="BA1914" s="110"/>
      <c r="BB1914" s="110"/>
      <c r="BC1914" s="110"/>
      <c r="BD1914" s="110"/>
    </row>
    <row r="1915" spans="1:56" s="108" customFormat="1" x14ac:dyDescent="0.25">
      <c r="A1915" s="11"/>
      <c r="D1915" s="109"/>
      <c r="E1915" s="110"/>
      <c r="F1915" s="110"/>
      <c r="G1915" s="110"/>
      <c r="H1915" s="110"/>
      <c r="I1915" s="110"/>
      <c r="P1915" s="110"/>
      <c r="Q1915" s="110"/>
      <c r="R1915" s="110"/>
      <c r="S1915" s="110"/>
      <c r="T1915" s="110"/>
      <c r="U1915" s="110"/>
      <c r="V1915" s="110"/>
      <c r="W1915" s="110"/>
      <c r="Y1915" s="110"/>
      <c r="Z1915" s="110"/>
      <c r="AK1915" s="110"/>
      <c r="AL1915" s="110"/>
      <c r="AM1915" s="110"/>
      <c r="AN1915" s="110"/>
      <c r="AO1915" s="110"/>
      <c r="AP1915" s="110"/>
      <c r="AQ1915" s="110"/>
      <c r="AR1915" s="110"/>
      <c r="AS1915" s="110"/>
      <c r="AT1915" s="110"/>
      <c r="AU1915" s="110"/>
      <c r="AV1915" s="110"/>
      <c r="AW1915" s="110"/>
      <c r="AX1915" s="110"/>
      <c r="AY1915" s="110"/>
      <c r="AZ1915" s="110"/>
      <c r="BA1915" s="110"/>
      <c r="BB1915" s="110"/>
      <c r="BC1915" s="110"/>
      <c r="BD1915" s="110"/>
    </row>
    <row r="1916" spans="1:56" s="108" customFormat="1" x14ac:dyDescent="0.25">
      <c r="A1916" s="11"/>
      <c r="D1916" s="109"/>
      <c r="E1916" s="110"/>
      <c r="F1916" s="110"/>
      <c r="G1916" s="110"/>
      <c r="H1916" s="110"/>
      <c r="I1916" s="110"/>
      <c r="P1916" s="110"/>
      <c r="Q1916" s="110"/>
      <c r="R1916" s="110"/>
      <c r="S1916" s="110"/>
      <c r="T1916" s="110"/>
      <c r="U1916" s="110"/>
      <c r="V1916" s="110"/>
      <c r="W1916" s="110"/>
      <c r="Y1916" s="110"/>
      <c r="Z1916" s="110"/>
      <c r="AK1916" s="110"/>
      <c r="AL1916" s="110"/>
      <c r="AM1916" s="110"/>
      <c r="AN1916" s="110"/>
      <c r="AO1916" s="110"/>
      <c r="AP1916" s="110"/>
      <c r="AQ1916" s="110"/>
      <c r="AR1916" s="110"/>
      <c r="AS1916" s="110"/>
      <c r="AT1916" s="110"/>
      <c r="AU1916" s="110"/>
      <c r="AV1916" s="110"/>
      <c r="AW1916" s="110"/>
      <c r="AX1916" s="110"/>
      <c r="AY1916" s="110"/>
      <c r="AZ1916" s="110"/>
      <c r="BA1916" s="110"/>
      <c r="BB1916" s="110"/>
      <c r="BC1916" s="110"/>
      <c r="BD1916" s="110"/>
    </row>
    <row r="1917" spans="1:56" s="108" customFormat="1" x14ac:dyDescent="0.25">
      <c r="A1917" s="11"/>
      <c r="D1917" s="109"/>
      <c r="E1917" s="110"/>
      <c r="F1917" s="110"/>
      <c r="G1917" s="110"/>
      <c r="H1917" s="110"/>
      <c r="I1917" s="110"/>
      <c r="P1917" s="110"/>
      <c r="Q1917" s="110"/>
      <c r="R1917" s="110"/>
      <c r="S1917" s="110"/>
      <c r="T1917" s="110"/>
      <c r="U1917" s="110"/>
      <c r="V1917" s="110"/>
      <c r="W1917" s="110"/>
      <c r="Y1917" s="110"/>
      <c r="Z1917" s="110"/>
      <c r="AK1917" s="110"/>
      <c r="AL1917" s="110"/>
      <c r="AM1917" s="110"/>
      <c r="AN1917" s="110"/>
      <c r="AO1917" s="110"/>
      <c r="AP1917" s="110"/>
      <c r="AQ1917" s="110"/>
      <c r="AR1917" s="110"/>
      <c r="AS1917" s="110"/>
      <c r="AT1917" s="110"/>
      <c r="AU1917" s="110"/>
      <c r="AV1917" s="110"/>
      <c r="AW1917" s="110"/>
      <c r="AX1917" s="110"/>
      <c r="AY1917" s="110"/>
      <c r="AZ1917" s="110"/>
      <c r="BA1917" s="110"/>
      <c r="BB1917" s="110"/>
      <c r="BC1917" s="110"/>
      <c r="BD1917" s="110"/>
    </row>
    <row r="1918" spans="1:56" s="108" customFormat="1" x14ac:dyDescent="0.25">
      <c r="A1918" s="11"/>
      <c r="D1918" s="109"/>
      <c r="E1918" s="110"/>
      <c r="F1918" s="110"/>
      <c r="G1918" s="110"/>
      <c r="H1918" s="110"/>
      <c r="I1918" s="110"/>
      <c r="P1918" s="110"/>
      <c r="Q1918" s="110"/>
      <c r="R1918" s="110"/>
      <c r="S1918" s="110"/>
      <c r="T1918" s="110"/>
      <c r="U1918" s="110"/>
      <c r="V1918" s="110"/>
      <c r="W1918" s="110"/>
      <c r="Y1918" s="110"/>
      <c r="Z1918" s="110"/>
      <c r="AK1918" s="110"/>
      <c r="AL1918" s="110"/>
      <c r="AM1918" s="110"/>
      <c r="AN1918" s="110"/>
      <c r="AO1918" s="110"/>
      <c r="AP1918" s="110"/>
      <c r="AQ1918" s="110"/>
      <c r="AR1918" s="110"/>
      <c r="AS1918" s="110"/>
      <c r="AT1918" s="110"/>
      <c r="AU1918" s="110"/>
      <c r="AV1918" s="110"/>
      <c r="AW1918" s="110"/>
      <c r="AX1918" s="110"/>
      <c r="AY1918" s="110"/>
      <c r="AZ1918" s="110"/>
      <c r="BA1918" s="110"/>
      <c r="BB1918" s="110"/>
      <c r="BC1918" s="110"/>
      <c r="BD1918" s="110"/>
    </row>
    <row r="1919" spans="1:56" s="108" customFormat="1" x14ac:dyDescent="0.25">
      <c r="A1919" s="11"/>
      <c r="D1919" s="109"/>
      <c r="E1919" s="110"/>
      <c r="F1919" s="110"/>
      <c r="G1919" s="110"/>
      <c r="H1919" s="110"/>
      <c r="I1919" s="110"/>
      <c r="P1919" s="110"/>
      <c r="Q1919" s="110"/>
      <c r="R1919" s="110"/>
      <c r="S1919" s="110"/>
      <c r="T1919" s="110"/>
      <c r="U1919" s="110"/>
      <c r="V1919" s="110"/>
      <c r="W1919" s="110"/>
      <c r="Y1919" s="110"/>
      <c r="Z1919" s="110"/>
      <c r="AK1919" s="110"/>
      <c r="AL1919" s="110"/>
      <c r="AM1919" s="110"/>
      <c r="AN1919" s="110"/>
      <c r="AO1919" s="110"/>
      <c r="AP1919" s="110"/>
      <c r="AQ1919" s="110"/>
      <c r="AR1919" s="110"/>
      <c r="AS1919" s="110"/>
      <c r="AT1919" s="110"/>
      <c r="AU1919" s="110"/>
      <c r="AV1919" s="110"/>
      <c r="AW1919" s="110"/>
      <c r="AX1919" s="110"/>
      <c r="AY1919" s="110"/>
      <c r="AZ1919" s="110"/>
      <c r="BA1919" s="110"/>
      <c r="BB1919" s="110"/>
      <c r="BC1919" s="110"/>
      <c r="BD1919" s="110"/>
    </row>
    <row r="1920" spans="1:56" s="108" customFormat="1" x14ac:dyDescent="0.25">
      <c r="A1920" s="11"/>
      <c r="D1920" s="109"/>
      <c r="E1920" s="110"/>
      <c r="F1920" s="110"/>
      <c r="G1920" s="110"/>
      <c r="H1920" s="110"/>
      <c r="I1920" s="110"/>
      <c r="P1920" s="110"/>
      <c r="Q1920" s="110"/>
      <c r="R1920" s="110"/>
      <c r="S1920" s="110"/>
      <c r="T1920" s="110"/>
      <c r="U1920" s="110"/>
      <c r="V1920" s="110"/>
      <c r="W1920" s="110"/>
      <c r="Y1920" s="110"/>
      <c r="Z1920" s="110"/>
      <c r="AK1920" s="110"/>
      <c r="AL1920" s="110"/>
      <c r="AM1920" s="110"/>
      <c r="AN1920" s="110"/>
      <c r="AO1920" s="110"/>
      <c r="AP1920" s="110"/>
      <c r="AQ1920" s="110"/>
      <c r="AR1920" s="110"/>
      <c r="AS1920" s="110"/>
      <c r="AT1920" s="110"/>
      <c r="AU1920" s="110"/>
      <c r="AV1920" s="110"/>
      <c r="AW1920" s="110"/>
      <c r="AX1920" s="110"/>
      <c r="AY1920" s="110"/>
      <c r="AZ1920" s="110"/>
      <c r="BA1920" s="110"/>
      <c r="BB1920" s="110"/>
      <c r="BC1920" s="110"/>
      <c r="BD1920" s="110"/>
    </row>
    <row r="1921" spans="1:56" s="108" customFormat="1" x14ac:dyDescent="0.25">
      <c r="A1921" s="11"/>
      <c r="D1921" s="109"/>
      <c r="E1921" s="110"/>
      <c r="F1921" s="110"/>
      <c r="G1921" s="110"/>
      <c r="H1921" s="110"/>
      <c r="I1921" s="110"/>
      <c r="P1921" s="110"/>
      <c r="Q1921" s="110"/>
      <c r="R1921" s="110"/>
      <c r="S1921" s="110"/>
      <c r="T1921" s="110"/>
      <c r="U1921" s="110"/>
      <c r="V1921" s="110"/>
      <c r="W1921" s="110"/>
      <c r="Y1921" s="110"/>
      <c r="Z1921" s="110"/>
      <c r="AK1921" s="110"/>
      <c r="AL1921" s="110"/>
      <c r="AM1921" s="110"/>
      <c r="AN1921" s="110"/>
      <c r="AO1921" s="110"/>
      <c r="AP1921" s="110"/>
      <c r="AQ1921" s="110"/>
      <c r="AR1921" s="110"/>
      <c r="AS1921" s="110"/>
      <c r="AT1921" s="110"/>
      <c r="AU1921" s="110"/>
      <c r="AV1921" s="110"/>
      <c r="AW1921" s="110"/>
      <c r="AX1921" s="110"/>
      <c r="AY1921" s="110"/>
      <c r="AZ1921" s="110"/>
      <c r="BA1921" s="110"/>
      <c r="BB1921" s="110"/>
      <c r="BC1921" s="110"/>
      <c r="BD1921" s="110"/>
    </row>
    <row r="1922" spans="1:56" s="108" customFormat="1" x14ac:dyDescent="0.25">
      <c r="A1922" s="11"/>
      <c r="D1922" s="109"/>
      <c r="E1922" s="110"/>
      <c r="F1922" s="110"/>
      <c r="G1922" s="110"/>
      <c r="H1922" s="110"/>
      <c r="I1922" s="110"/>
      <c r="P1922" s="110"/>
      <c r="Q1922" s="110"/>
      <c r="R1922" s="110"/>
      <c r="S1922" s="110"/>
      <c r="T1922" s="110"/>
      <c r="U1922" s="110"/>
      <c r="V1922" s="110"/>
      <c r="W1922" s="110"/>
      <c r="Y1922" s="110"/>
      <c r="Z1922" s="110"/>
      <c r="AK1922" s="110"/>
      <c r="AL1922" s="110"/>
      <c r="AM1922" s="110"/>
      <c r="AN1922" s="110"/>
      <c r="AO1922" s="110"/>
      <c r="AP1922" s="110"/>
      <c r="AQ1922" s="110"/>
      <c r="AR1922" s="110"/>
      <c r="AS1922" s="110"/>
      <c r="AT1922" s="110"/>
      <c r="AU1922" s="110"/>
      <c r="AV1922" s="110"/>
      <c r="AW1922" s="110"/>
      <c r="AX1922" s="110"/>
      <c r="AY1922" s="110"/>
      <c r="AZ1922" s="110"/>
      <c r="BA1922" s="110"/>
      <c r="BB1922" s="110"/>
      <c r="BC1922" s="110"/>
      <c r="BD1922" s="110"/>
    </row>
    <row r="1923" spans="1:56" s="108" customFormat="1" x14ac:dyDescent="0.25">
      <c r="A1923" s="11"/>
      <c r="D1923" s="109"/>
      <c r="E1923" s="110"/>
      <c r="F1923" s="110"/>
      <c r="G1923" s="110"/>
      <c r="H1923" s="110"/>
      <c r="I1923" s="110"/>
      <c r="P1923" s="110"/>
      <c r="Q1923" s="110"/>
      <c r="R1923" s="110"/>
      <c r="S1923" s="110"/>
      <c r="T1923" s="110"/>
      <c r="U1923" s="110"/>
      <c r="V1923" s="110"/>
      <c r="W1923" s="110"/>
      <c r="Y1923" s="110"/>
      <c r="Z1923" s="110"/>
      <c r="AK1923" s="110"/>
      <c r="AL1923" s="110"/>
      <c r="AM1923" s="110"/>
      <c r="AN1923" s="110"/>
      <c r="AO1923" s="110"/>
      <c r="AP1923" s="110"/>
      <c r="AQ1923" s="110"/>
      <c r="AR1923" s="110"/>
      <c r="AS1923" s="110"/>
      <c r="AT1923" s="110"/>
      <c r="AU1923" s="110"/>
      <c r="AV1923" s="110"/>
      <c r="AW1923" s="110"/>
      <c r="AX1923" s="110"/>
      <c r="AY1923" s="110"/>
      <c r="AZ1923" s="110"/>
      <c r="BA1923" s="110"/>
      <c r="BB1923" s="110"/>
      <c r="BC1923" s="110"/>
      <c r="BD1923" s="110"/>
    </row>
    <row r="1924" spans="1:56" s="108" customFormat="1" x14ac:dyDescent="0.25">
      <c r="A1924" s="11"/>
      <c r="D1924" s="109"/>
      <c r="E1924" s="110"/>
      <c r="F1924" s="110"/>
      <c r="G1924" s="110"/>
      <c r="H1924" s="110"/>
      <c r="I1924" s="110"/>
      <c r="P1924" s="110"/>
      <c r="Q1924" s="110"/>
      <c r="R1924" s="110"/>
      <c r="S1924" s="110"/>
      <c r="T1924" s="110"/>
      <c r="U1924" s="110"/>
      <c r="V1924" s="110"/>
      <c r="W1924" s="110"/>
      <c r="Y1924" s="110"/>
      <c r="Z1924" s="110"/>
      <c r="AK1924" s="110"/>
      <c r="AL1924" s="110"/>
      <c r="AM1924" s="110"/>
      <c r="AN1924" s="110"/>
      <c r="AO1924" s="110"/>
      <c r="AP1924" s="110"/>
      <c r="AQ1924" s="110"/>
      <c r="AR1924" s="110"/>
      <c r="AS1924" s="110"/>
      <c r="AT1924" s="110"/>
      <c r="AU1924" s="110"/>
      <c r="AV1924" s="110"/>
      <c r="AW1924" s="110"/>
      <c r="AX1924" s="110"/>
      <c r="AY1924" s="110"/>
      <c r="AZ1924" s="110"/>
      <c r="BA1924" s="110"/>
      <c r="BB1924" s="110"/>
      <c r="BC1924" s="110"/>
      <c r="BD1924" s="110"/>
    </row>
    <row r="1925" spans="1:56" s="108" customFormat="1" x14ac:dyDescent="0.25">
      <c r="A1925" s="11"/>
      <c r="D1925" s="109"/>
      <c r="E1925" s="110"/>
      <c r="F1925" s="110"/>
      <c r="G1925" s="110"/>
      <c r="H1925" s="110"/>
      <c r="I1925" s="110"/>
      <c r="P1925" s="110"/>
      <c r="Q1925" s="110"/>
      <c r="R1925" s="110"/>
      <c r="S1925" s="110"/>
      <c r="T1925" s="110"/>
      <c r="U1925" s="110"/>
      <c r="V1925" s="110"/>
      <c r="W1925" s="110"/>
      <c r="Y1925" s="110"/>
      <c r="Z1925" s="110"/>
      <c r="AK1925" s="110"/>
      <c r="AL1925" s="110"/>
      <c r="AM1925" s="110"/>
      <c r="AN1925" s="110"/>
      <c r="AO1925" s="110"/>
      <c r="AP1925" s="110"/>
      <c r="AQ1925" s="110"/>
      <c r="AR1925" s="110"/>
      <c r="AS1925" s="110"/>
      <c r="AT1925" s="110"/>
      <c r="AU1925" s="110"/>
      <c r="AV1925" s="110"/>
      <c r="AW1925" s="110"/>
      <c r="AX1925" s="110"/>
      <c r="AY1925" s="110"/>
      <c r="AZ1925" s="110"/>
      <c r="BA1925" s="110"/>
      <c r="BB1925" s="110"/>
      <c r="BC1925" s="110"/>
      <c r="BD1925" s="110"/>
    </row>
    <row r="1926" spans="1:56" s="108" customFormat="1" x14ac:dyDescent="0.25">
      <c r="A1926" s="11"/>
      <c r="D1926" s="109"/>
      <c r="E1926" s="110"/>
      <c r="F1926" s="110"/>
      <c r="G1926" s="110"/>
      <c r="H1926" s="110"/>
      <c r="I1926" s="110"/>
      <c r="P1926" s="110"/>
      <c r="Q1926" s="110"/>
      <c r="R1926" s="110"/>
      <c r="S1926" s="110"/>
      <c r="T1926" s="110"/>
      <c r="U1926" s="110"/>
      <c r="V1926" s="110"/>
      <c r="W1926" s="110"/>
      <c r="Y1926" s="110"/>
      <c r="Z1926" s="110"/>
      <c r="AK1926" s="110"/>
      <c r="AL1926" s="110"/>
      <c r="AM1926" s="110"/>
      <c r="AN1926" s="110"/>
      <c r="AO1926" s="110"/>
      <c r="AP1926" s="110"/>
      <c r="AQ1926" s="110"/>
      <c r="AR1926" s="110"/>
      <c r="AS1926" s="110"/>
      <c r="AT1926" s="110"/>
      <c r="AU1926" s="110"/>
      <c r="AV1926" s="110"/>
      <c r="AW1926" s="110"/>
      <c r="AX1926" s="110"/>
      <c r="AY1926" s="110"/>
      <c r="AZ1926" s="110"/>
      <c r="BA1926" s="110"/>
      <c r="BB1926" s="110"/>
      <c r="BC1926" s="110"/>
      <c r="BD1926" s="110"/>
    </row>
    <row r="1927" spans="1:56" s="108" customFormat="1" x14ac:dyDescent="0.25">
      <c r="A1927" s="11"/>
      <c r="D1927" s="109"/>
      <c r="E1927" s="110"/>
      <c r="F1927" s="110"/>
      <c r="G1927" s="110"/>
      <c r="H1927" s="110"/>
      <c r="I1927" s="110"/>
      <c r="P1927" s="110"/>
      <c r="Q1927" s="110"/>
      <c r="R1927" s="110"/>
      <c r="S1927" s="110"/>
      <c r="T1927" s="110"/>
      <c r="U1927" s="110"/>
      <c r="V1927" s="110"/>
      <c r="W1927" s="110"/>
      <c r="Y1927" s="110"/>
      <c r="Z1927" s="110"/>
      <c r="AK1927" s="110"/>
      <c r="AL1927" s="110"/>
      <c r="AM1927" s="110"/>
      <c r="AN1927" s="110"/>
      <c r="AO1927" s="110"/>
      <c r="AP1927" s="110"/>
      <c r="AQ1927" s="110"/>
      <c r="AR1927" s="110"/>
      <c r="AS1927" s="110"/>
      <c r="AT1927" s="110"/>
      <c r="AU1927" s="110"/>
      <c r="AV1927" s="110"/>
      <c r="AW1927" s="110"/>
      <c r="AX1927" s="110"/>
      <c r="AY1927" s="110"/>
      <c r="AZ1927" s="110"/>
      <c r="BA1927" s="110"/>
      <c r="BB1927" s="110"/>
      <c r="BC1927" s="110"/>
      <c r="BD1927" s="110"/>
    </row>
    <row r="1928" spans="1:56" s="108" customFormat="1" x14ac:dyDescent="0.25">
      <c r="A1928" s="11"/>
      <c r="D1928" s="109"/>
      <c r="E1928" s="110"/>
      <c r="F1928" s="110"/>
      <c r="G1928" s="110"/>
      <c r="H1928" s="110"/>
      <c r="I1928" s="110"/>
      <c r="P1928" s="110"/>
      <c r="Q1928" s="110"/>
      <c r="R1928" s="110"/>
      <c r="S1928" s="110"/>
      <c r="T1928" s="110"/>
      <c r="U1928" s="110"/>
      <c r="V1928" s="110"/>
      <c r="W1928" s="110"/>
      <c r="Y1928" s="110"/>
      <c r="Z1928" s="110"/>
      <c r="AK1928" s="110"/>
      <c r="AL1928" s="110"/>
      <c r="AM1928" s="110"/>
      <c r="AN1928" s="110"/>
      <c r="AO1928" s="110"/>
      <c r="AP1928" s="110"/>
      <c r="AQ1928" s="110"/>
      <c r="AR1928" s="110"/>
      <c r="AS1928" s="110"/>
      <c r="AT1928" s="110"/>
      <c r="AU1928" s="110"/>
      <c r="AV1928" s="110"/>
      <c r="AW1928" s="110"/>
      <c r="AX1928" s="110"/>
      <c r="AY1928" s="110"/>
      <c r="AZ1928" s="110"/>
      <c r="BA1928" s="110"/>
      <c r="BB1928" s="110"/>
      <c r="BC1928" s="110"/>
      <c r="BD1928" s="110"/>
    </row>
    <row r="1929" spans="1:56" s="108" customFormat="1" x14ac:dyDescent="0.25">
      <c r="A1929" s="11"/>
      <c r="D1929" s="109"/>
      <c r="E1929" s="110"/>
      <c r="F1929" s="110"/>
      <c r="G1929" s="110"/>
      <c r="H1929" s="110"/>
      <c r="I1929" s="110"/>
      <c r="P1929" s="110"/>
      <c r="Q1929" s="110"/>
      <c r="R1929" s="110"/>
      <c r="S1929" s="110"/>
      <c r="T1929" s="110"/>
      <c r="U1929" s="110"/>
      <c r="V1929" s="110"/>
      <c r="W1929" s="110"/>
      <c r="Y1929" s="110"/>
      <c r="Z1929" s="110"/>
      <c r="AK1929" s="110"/>
      <c r="AL1929" s="110"/>
      <c r="AM1929" s="110"/>
      <c r="AN1929" s="110"/>
      <c r="AO1929" s="110"/>
      <c r="AP1929" s="110"/>
      <c r="AQ1929" s="110"/>
      <c r="AR1929" s="110"/>
      <c r="AS1929" s="110"/>
      <c r="AT1929" s="110"/>
      <c r="AU1929" s="110"/>
      <c r="AV1929" s="110"/>
      <c r="AW1929" s="110"/>
      <c r="AX1929" s="110"/>
      <c r="AY1929" s="110"/>
      <c r="AZ1929" s="110"/>
      <c r="BA1929" s="110"/>
      <c r="BB1929" s="110"/>
      <c r="BC1929" s="110"/>
      <c r="BD1929" s="110"/>
    </row>
  </sheetData>
  <sheetProtection password="EE89" sheet="1" objects="1" scenarios="1" formatCells="0" formatColumns="0" formatRows="0" autoFilter="0"/>
  <autoFilter ref="N6:AD33">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autoFilter>
  <mergeCells count="130">
    <mergeCell ref="N26:O26"/>
    <mergeCell ref="AE26:AG26"/>
    <mergeCell ref="N30:O30"/>
    <mergeCell ref="AE30:AG30"/>
    <mergeCell ref="N11:O11"/>
    <mergeCell ref="AE11:AG11"/>
    <mergeCell ref="N13:O13"/>
    <mergeCell ref="AE13:AG13"/>
    <mergeCell ref="N15:O15"/>
    <mergeCell ref="AE15:AG15"/>
    <mergeCell ref="N16:O16"/>
    <mergeCell ref="AE16:AG16"/>
    <mergeCell ref="N17:O17"/>
    <mergeCell ref="AE17:AG17"/>
    <mergeCell ref="N25:O25"/>
    <mergeCell ref="AE25:AG25"/>
    <mergeCell ref="N19:O19"/>
    <mergeCell ref="AE19:AG19"/>
    <mergeCell ref="N22:O22"/>
    <mergeCell ref="AE22:AG22"/>
    <mergeCell ref="N24:O24"/>
    <mergeCell ref="AE24:AG24"/>
    <mergeCell ref="N20:O20"/>
    <mergeCell ref="AE20:AG20"/>
    <mergeCell ref="AE33:AG33"/>
    <mergeCell ref="N32:O32"/>
    <mergeCell ref="AE32:AG32"/>
    <mergeCell ref="N31:O31"/>
    <mergeCell ref="AE31:AG31"/>
    <mergeCell ref="N27:O27"/>
    <mergeCell ref="AE27:AG27"/>
    <mergeCell ref="X39:X40"/>
    <mergeCell ref="AA39:AA40"/>
    <mergeCell ref="X37:X38"/>
    <mergeCell ref="N28:O28"/>
    <mergeCell ref="AE28:AG28"/>
    <mergeCell ref="N29:O29"/>
    <mergeCell ref="AE29:AG29"/>
    <mergeCell ref="E36:G36"/>
    <mergeCell ref="K36:M36"/>
    <mergeCell ref="O36:O38"/>
    <mergeCell ref="E37:G37"/>
    <mergeCell ref="P37:P38"/>
    <mergeCell ref="Q37:R38"/>
    <mergeCell ref="S37:T38"/>
    <mergeCell ref="E38:G38"/>
    <mergeCell ref="N33:O33"/>
    <mergeCell ref="E46:G46"/>
    <mergeCell ref="J46:M46"/>
    <mergeCell ref="Q46:R46"/>
    <mergeCell ref="S46:T46"/>
    <mergeCell ref="E39:G39"/>
    <mergeCell ref="K39:M39"/>
    <mergeCell ref="O39:O40"/>
    <mergeCell ref="P39:P40"/>
    <mergeCell ref="Q39:R40"/>
    <mergeCell ref="S39:T40"/>
    <mergeCell ref="E45:G45"/>
    <mergeCell ref="J45:M45"/>
    <mergeCell ref="Q45:R45"/>
    <mergeCell ref="S45:T45"/>
    <mergeCell ref="E40:G40"/>
    <mergeCell ref="K40:M40"/>
    <mergeCell ref="AA41:AA42"/>
    <mergeCell ref="E43:H43"/>
    <mergeCell ref="O43:O44"/>
    <mergeCell ref="P43:P44"/>
    <mergeCell ref="Q43:R44"/>
    <mergeCell ref="S43:T44"/>
    <mergeCell ref="X43:X44"/>
    <mergeCell ref="AA43:AA44"/>
    <mergeCell ref="E44:G44"/>
    <mergeCell ref="J44:M44"/>
    <mergeCell ref="E41:G41"/>
    <mergeCell ref="K41:M41"/>
    <mergeCell ref="O41:O42"/>
    <mergeCell ref="P41:P42"/>
    <mergeCell ref="Q41:R42"/>
    <mergeCell ref="S41:T42"/>
    <mergeCell ref="X41:X42"/>
    <mergeCell ref="R67:T67"/>
    <mergeCell ref="R68:T68"/>
    <mergeCell ref="R64:T64"/>
    <mergeCell ref="AG64:AH65"/>
    <mergeCell ref="R65:T65"/>
    <mergeCell ref="R66:T66"/>
    <mergeCell ref="E47:G47"/>
    <mergeCell ref="J47:M47"/>
    <mergeCell ref="E48:G48"/>
    <mergeCell ref="J48:M48"/>
    <mergeCell ref="E49:G49"/>
    <mergeCell ref="J49:M49"/>
    <mergeCell ref="AE8:AG8"/>
    <mergeCell ref="N10:O10"/>
    <mergeCell ref="J5:AD5"/>
    <mergeCell ref="AD6:AD8"/>
    <mergeCell ref="N8:O8"/>
    <mergeCell ref="AE10:AG10"/>
    <mergeCell ref="N14:O14"/>
    <mergeCell ref="AE14:AG14"/>
    <mergeCell ref="N9:O9"/>
    <mergeCell ref="AE9:AG9"/>
    <mergeCell ref="J6:K7"/>
    <mergeCell ref="M6:M8"/>
    <mergeCell ref="AE6:AL7"/>
    <mergeCell ref="N6:AB7"/>
    <mergeCell ref="N23:O23"/>
    <mergeCell ref="AE23:AG23"/>
    <mergeCell ref="N21:O21"/>
    <mergeCell ref="AE21:AG21"/>
    <mergeCell ref="AM6:AR7"/>
    <mergeCell ref="AS6:AX7"/>
    <mergeCell ref="AY6:BD7"/>
    <mergeCell ref="AE5:BD5"/>
    <mergeCell ref="C1:BD1"/>
    <mergeCell ref="N18:O18"/>
    <mergeCell ref="AE18:AG18"/>
    <mergeCell ref="F5:I5"/>
    <mergeCell ref="A5:E5"/>
    <mergeCell ref="A1:B1"/>
    <mergeCell ref="A6:A8"/>
    <mergeCell ref="D6:D8"/>
    <mergeCell ref="E6:E8"/>
    <mergeCell ref="F6:G6"/>
    <mergeCell ref="H6:H8"/>
    <mergeCell ref="I6:I7"/>
    <mergeCell ref="B6:B8"/>
    <mergeCell ref="C6:C8"/>
    <mergeCell ref="N12:O12"/>
    <mergeCell ref="AE12:AG12"/>
  </mergeCells>
  <conditionalFormatting sqref="AA9:AA11 AA30 AA13:AA18 AA27:AA28 AA20 AA33 J22 J24:J25 AA22:AA25">
    <cfRule type="cellIs" dxfId="271" priority="483" operator="greaterThanOrEqual">
      <formula>5</formula>
    </cfRule>
    <cfRule type="cellIs" dxfId="270" priority="484" operator="greaterThanOrEqual">
      <formula>4</formula>
    </cfRule>
    <cfRule type="cellIs" dxfId="269" priority="485" operator="greaterThanOrEqual">
      <formula>3</formula>
    </cfRule>
    <cfRule type="cellIs" dxfId="268" priority="486" operator="greaterThanOrEqual">
      <formula>2</formula>
    </cfRule>
    <cfRule type="cellIs" dxfId="267" priority="487" operator="greaterThanOrEqual">
      <formula>0</formula>
    </cfRule>
  </conditionalFormatting>
  <conditionalFormatting sqref="AD9 M9:M11 AD30 M30 M13:M14 AD13:AD14 M22 M24:M25 AD22:AD25">
    <cfRule type="containsText" dxfId="266" priority="479" operator="containsText" text="Extrema">
      <formula>NOT(ISERROR(SEARCH("Extrema",M9)))</formula>
    </cfRule>
    <cfRule type="containsText" dxfId="265" priority="480" operator="containsText" text="Alta">
      <formula>NOT(ISERROR(SEARCH("Alta",M9)))</formula>
    </cfRule>
    <cfRule type="containsText" dxfId="264" priority="481" operator="containsText" text="Moderada">
      <formula>NOT(ISERROR(SEARCH("Moderada",M9)))</formula>
    </cfRule>
    <cfRule type="containsText" dxfId="263" priority="482" operator="containsText" text="Baja">
      <formula>NOT(ISERROR(SEARCH("Baja",M9)))</formula>
    </cfRule>
  </conditionalFormatting>
  <conditionalFormatting sqref="K34:L35 K9:K11 K30 K13:K14 K22 K24:K25">
    <cfRule type="cellIs" dxfId="262" priority="476" operator="greaterThanOrEqual">
      <formula>20</formula>
    </cfRule>
  </conditionalFormatting>
  <conditionalFormatting sqref="K9:K11 K30 K13:K14 K22 K24:K25">
    <cfRule type="cellIs" dxfId="261" priority="477" operator="greaterThanOrEqual">
      <formula>10</formula>
    </cfRule>
    <cfRule type="cellIs" dxfId="260" priority="478" operator="greaterThanOrEqual">
      <formula>5</formula>
    </cfRule>
  </conditionalFormatting>
  <conditionalFormatting sqref="K9:K11 AB20 AB14:AB17 AB33 AB22:AB25">
    <cfRule type="cellIs" dxfId="259" priority="470" operator="equal">
      <formula>10</formula>
    </cfRule>
    <cfRule type="cellIs" dxfId="258" priority="471" operator="equal">
      <formula>5</formula>
    </cfRule>
    <cfRule type="cellIs" dxfId="257" priority="472" operator="equal">
      <formula>20</formula>
    </cfRule>
  </conditionalFormatting>
  <conditionalFormatting sqref="AD10">
    <cfRule type="containsText" dxfId="256" priority="429" operator="containsText" text="Extrema">
      <formula>NOT(ISERROR(SEARCH("Extrema",AD10)))</formula>
    </cfRule>
    <cfRule type="containsText" dxfId="255" priority="430" operator="containsText" text="Alta">
      <formula>NOT(ISERROR(SEARCH("Alta",AD10)))</formula>
    </cfRule>
    <cfRule type="containsText" dxfId="254" priority="431" operator="containsText" text="Moderada">
      <formula>NOT(ISERROR(SEARCH("Moderada",AD10)))</formula>
    </cfRule>
    <cfRule type="containsText" dxfId="253" priority="432" operator="containsText" text="Baja">
      <formula>NOT(ISERROR(SEARCH("Baja",AD10)))</formula>
    </cfRule>
  </conditionalFormatting>
  <conditionalFormatting sqref="AD11">
    <cfRule type="containsText" dxfId="252" priority="417" operator="containsText" text="Extrema">
      <formula>NOT(ISERROR(SEARCH("Extrema",AD11)))</formula>
    </cfRule>
    <cfRule type="containsText" dxfId="251" priority="418" operator="containsText" text="Alta">
      <formula>NOT(ISERROR(SEARCH("Alta",AD11)))</formula>
    </cfRule>
    <cfRule type="containsText" dxfId="250" priority="419" operator="containsText" text="Moderada">
      <formula>NOT(ISERROR(SEARCH("Moderada",AD11)))</formula>
    </cfRule>
    <cfRule type="containsText" dxfId="249" priority="420" operator="containsText" text="Baja">
      <formula>NOT(ISERROR(SEARCH("Baja",AD11)))</formula>
    </cfRule>
  </conditionalFormatting>
  <conditionalFormatting sqref="AB9:AB11 AB30 AB13:AB18 AB27:AB28 AB20 AB33 AB22:AB25">
    <cfRule type="cellIs" dxfId="248" priority="406" operator="greaterThanOrEqual">
      <formula>20</formula>
    </cfRule>
    <cfRule type="cellIs" dxfId="247" priority="407" operator="greaterThanOrEqual">
      <formula>10</formula>
    </cfRule>
    <cfRule type="cellIs" dxfId="246" priority="408" operator="greaterThanOrEqual">
      <formula>5</formula>
    </cfRule>
  </conditionalFormatting>
  <conditionalFormatting sqref="AB9:AB11 AB13 AB30 AB18 AB27:AB28">
    <cfRule type="cellIs" dxfId="245" priority="403" operator="equal">
      <formula>10</formula>
    </cfRule>
    <cfRule type="cellIs" dxfId="244" priority="404" operator="equal">
      <formula>5</formula>
    </cfRule>
    <cfRule type="cellIs" dxfId="243" priority="405" operator="equal">
      <formula>20</formula>
    </cfRule>
  </conditionalFormatting>
  <conditionalFormatting sqref="J9 J30 J13:J14">
    <cfRule type="cellIs" dxfId="242" priority="398" operator="greaterThanOrEqual">
      <formula>5</formula>
    </cfRule>
    <cfRule type="cellIs" dxfId="241" priority="399" operator="greaterThanOrEqual">
      <formula>4</formula>
    </cfRule>
    <cfRule type="cellIs" dxfId="240" priority="400" operator="greaterThanOrEqual">
      <formula>3</formula>
    </cfRule>
    <cfRule type="cellIs" dxfId="239" priority="401" operator="greaterThanOrEqual">
      <formula>2</formula>
    </cfRule>
    <cfRule type="cellIs" dxfId="238" priority="402" operator="greaterThanOrEqual">
      <formula>0</formula>
    </cfRule>
  </conditionalFormatting>
  <conditionalFormatting sqref="J10">
    <cfRule type="cellIs" dxfId="237" priority="393" operator="greaterThanOrEqual">
      <formula>5</formula>
    </cfRule>
    <cfRule type="cellIs" dxfId="236" priority="394" operator="greaterThanOrEqual">
      <formula>4</formula>
    </cfRule>
    <cfRule type="cellIs" dxfId="235" priority="395" operator="greaterThanOrEqual">
      <formula>3</formula>
    </cfRule>
    <cfRule type="cellIs" dxfId="234" priority="396" operator="greaterThanOrEqual">
      <formula>2</formula>
    </cfRule>
    <cfRule type="cellIs" dxfId="233" priority="397" operator="greaterThanOrEqual">
      <formula>0</formula>
    </cfRule>
  </conditionalFormatting>
  <conditionalFormatting sqref="J11">
    <cfRule type="cellIs" dxfId="232" priority="388" operator="greaterThanOrEqual">
      <formula>5</formula>
    </cfRule>
    <cfRule type="cellIs" dxfId="231" priority="389" operator="greaterThanOrEqual">
      <formula>4</formula>
    </cfRule>
    <cfRule type="cellIs" dxfId="230" priority="390" operator="greaterThanOrEqual">
      <formula>3</formula>
    </cfRule>
    <cfRule type="cellIs" dxfId="229" priority="391" operator="greaterThanOrEqual">
      <formula>2</formula>
    </cfRule>
    <cfRule type="cellIs" dxfId="228" priority="392" operator="greaterThanOrEqual">
      <formula>0</formula>
    </cfRule>
  </conditionalFormatting>
  <conditionalFormatting sqref="AD15:AD17 M15:M17">
    <cfRule type="containsText" dxfId="227" priority="379" operator="containsText" text="Extrema">
      <formula>NOT(ISERROR(SEARCH("Extrema",M15)))</formula>
    </cfRule>
    <cfRule type="containsText" dxfId="226" priority="380" operator="containsText" text="Alta">
      <formula>NOT(ISERROR(SEARCH("Alta",M15)))</formula>
    </cfRule>
    <cfRule type="containsText" dxfId="225" priority="381" operator="containsText" text="Moderada">
      <formula>NOT(ISERROR(SEARCH("Moderada",M15)))</formula>
    </cfRule>
    <cfRule type="containsText" dxfId="224" priority="382" operator="containsText" text="Baja">
      <formula>NOT(ISERROR(SEARCH("Baja",M15)))</formula>
    </cfRule>
  </conditionalFormatting>
  <conditionalFormatting sqref="K15:K17">
    <cfRule type="cellIs" dxfId="223" priority="376" operator="greaterThanOrEqual">
      <formula>20</formula>
    </cfRule>
  </conditionalFormatting>
  <conditionalFormatting sqref="K15:K17">
    <cfRule type="cellIs" dxfId="222" priority="377" operator="greaterThanOrEqual">
      <formula>10</formula>
    </cfRule>
    <cfRule type="cellIs" dxfId="221" priority="378" operator="greaterThanOrEqual">
      <formula>5</formula>
    </cfRule>
  </conditionalFormatting>
  <conditionalFormatting sqref="J15:J17">
    <cfRule type="cellIs" dxfId="220" priority="365" operator="greaterThanOrEqual">
      <formula>5</formula>
    </cfRule>
    <cfRule type="cellIs" dxfId="219" priority="366" operator="greaterThanOrEqual">
      <formula>4</formula>
    </cfRule>
    <cfRule type="cellIs" dxfId="218" priority="367" operator="greaterThanOrEqual">
      <formula>3</formula>
    </cfRule>
    <cfRule type="cellIs" dxfId="217" priority="368" operator="greaterThanOrEqual">
      <formula>2</formula>
    </cfRule>
    <cfRule type="cellIs" dxfId="216" priority="369" operator="greaterThanOrEqual">
      <formula>0</formula>
    </cfRule>
  </conditionalFormatting>
  <conditionalFormatting sqref="M18 AD18">
    <cfRule type="containsText" dxfId="215" priority="356" operator="containsText" text="Extrema">
      <formula>NOT(ISERROR(SEARCH("Extrema",M18)))</formula>
    </cfRule>
    <cfRule type="containsText" dxfId="214" priority="357" operator="containsText" text="Alta">
      <formula>NOT(ISERROR(SEARCH("Alta",M18)))</formula>
    </cfRule>
    <cfRule type="containsText" dxfId="213" priority="358" operator="containsText" text="Moderada">
      <formula>NOT(ISERROR(SEARCH("Moderada",M18)))</formula>
    </cfRule>
    <cfRule type="containsText" dxfId="212" priority="359" operator="containsText" text="Baja">
      <formula>NOT(ISERROR(SEARCH("Baja",M18)))</formula>
    </cfRule>
  </conditionalFormatting>
  <conditionalFormatting sqref="K18">
    <cfRule type="cellIs" dxfId="211" priority="353" operator="greaterThanOrEqual">
      <formula>20</formula>
    </cfRule>
  </conditionalFormatting>
  <conditionalFormatting sqref="K18">
    <cfRule type="cellIs" dxfId="210" priority="354" operator="greaterThanOrEqual">
      <formula>10</formula>
    </cfRule>
    <cfRule type="cellIs" dxfId="209" priority="355" operator="greaterThanOrEqual">
      <formula>5</formula>
    </cfRule>
  </conditionalFormatting>
  <conditionalFormatting sqref="J18">
    <cfRule type="cellIs" dxfId="208" priority="342" operator="greaterThanOrEqual">
      <formula>5</formula>
    </cfRule>
    <cfRule type="cellIs" dxfId="207" priority="343" operator="greaterThanOrEqual">
      <formula>4</formula>
    </cfRule>
    <cfRule type="cellIs" dxfId="206" priority="344" operator="greaterThanOrEqual">
      <formula>3</formula>
    </cfRule>
    <cfRule type="cellIs" dxfId="205" priority="345" operator="greaterThanOrEqual">
      <formula>2</formula>
    </cfRule>
    <cfRule type="cellIs" dxfId="204" priority="346" operator="greaterThanOrEqual">
      <formula>0</formula>
    </cfRule>
  </conditionalFormatting>
  <conditionalFormatting sqref="M27:M28 AD27:AD28">
    <cfRule type="containsText" dxfId="203" priority="333" operator="containsText" text="Extrema">
      <formula>NOT(ISERROR(SEARCH("Extrema",M27)))</formula>
    </cfRule>
    <cfRule type="containsText" dxfId="202" priority="334" operator="containsText" text="Alta">
      <formula>NOT(ISERROR(SEARCH("Alta",M27)))</formula>
    </cfRule>
    <cfRule type="containsText" dxfId="201" priority="335" operator="containsText" text="Moderada">
      <formula>NOT(ISERROR(SEARCH("Moderada",M27)))</formula>
    </cfRule>
    <cfRule type="containsText" dxfId="200" priority="336" operator="containsText" text="Baja">
      <formula>NOT(ISERROR(SEARCH("Baja",M27)))</formula>
    </cfRule>
  </conditionalFormatting>
  <conditionalFormatting sqref="K27:K28">
    <cfRule type="cellIs" dxfId="199" priority="330" operator="greaterThanOrEqual">
      <formula>20</formula>
    </cfRule>
  </conditionalFormatting>
  <conditionalFormatting sqref="K27:K28">
    <cfRule type="cellIs" dxfId="198" priority="331" operator="greaterThanOrEqual">
      <formula>10</formula>
    </cfRule>
    <cfRule type="cellIs" dxfId="197" priority="332" operator="greaterThanOrEqual">
      <formula>5</formula>
    </cfRule>
  </conditionalFormatting>
  <conditionalFormatting sqref="J27:J28">
    <cfRule type="cellIs" dxfId="196" priority="319" operator="greaterThanOrEqual">
      <formula>5</formula>
    </cfRule>
    <cfRule type="cellIs" dxfId="195" priority="320" operator="greaterThanOrEqual">
      <formula>4</formula>
    </cfRule>
    <cfRule type="cellIs" dxfId="194" priority="321" operator="greaterThanOrEqual">
      <formula>3</formula>
    </cfRule>
    <cfRule type="cellIs" dxfId="193" priority="322" operator="greaterThanOrEqual">
      <formula>2</formula>
    </cfRule>
    <cfRule type="cellIs" dxfId="192" priority="323" operator="greaterThanOrEqual">
      <formula>0</formula>
    </cfRule>
  </conditionalFormatting>
  <conditionalFormatting sqref="M33 AD33 AD20 M20">
    <cfRule type="containsText" dxfId="191" priority="310" operator="containsText" text="Extrema">
      <formula>NOT(ISERROR(SEARCH("Extrema",M20)))</formula>
    </cfRule>
    <cfRule type="containsText" dxfId="190" priority="311" operator="containsText" text="Alta">
      <formula>NOT(ISERROR(SEARCH("Alta",M20)))</formula>
    </cfRule>
    <cfRule type="containsText" dxfId="189" priority="312" operator="containsText" text="Moderada">
      <formula>NOT(ISERROR(SEARCH("Moderada",M20)))</formula>
    </cfRule>
    <cfRule type="containsText" dxfId="188" priority="313" operator="containsText" text="Baja">
      <formula>NOT(ISERROR(SEARCH("Baja",M20)))</formula>
    </cfRule>
  </conditionalFormatting>
  <conditionalFormatting sqref="K33 K20">
    <cfRule type="cellIs" dxfId="187" priority="307" operator="greaterThanOrEqual">
      <formula>20</formula>
    </cfRule>
  </conditionalFormatting>
  <conditionalFormatting sqref="K33 K20">
    <cfRule type="cellIs" dxfId="186" priority="308" operator="greaterThanOrEqual">
      <formula>10</formula>
    </cfRule>
    <cfRule type="cellIs" dxfId="185" priority="309" operator="greaterThanOrEqual">
      <formula>5</formula>
    </cfRule>
  </conditionalFormatting>
  <conditionalFormatting sqref="J33 J20">
    <cfRule type="cellIs" dxfId="184" priority="296" operator="greaterThanOrEqual">
      <formula>5</formula>
    </cfRule>
    <cfRule type="cellIs" dxfId="183" priority="297" operator="greaterThanOrEqual">
      <formula>4</formula>
    </cfRule>
    <cfRule type="cellIs" dxfId="182" priority="298" operator="greaterThanOrEqual">
      <formula>3</formula>
    </cfRule>
    <cfRule type="cellIs" dxfId="181" priority="299" operator="greaterThanOrEqual">
      <formula>2</formula>
    </cfRule>
    <cfRule type="cellIs" dxfId="180" priority="300" operator="greaterThanOrEqual">
      <formula>0</formula>
    </cfRule>
  </conditionalFormatting>
  <conditionalFormatting sqref="AA31">
    <cfRule type="cellIs" dxfId="179" priority="291" operator="greaterThanOrEqual">
      <formula>5</formula>
    </cfRule>
    <cfRule type="cellIs" dxfId="178" priority="292" operator="greaterThanOrEqual">
      <formula>4</formula>
    </cfRule>
    <cfRule type="cellIs" dxfId="177" priority="293" operator="greaterThanOrEqual">
      <formula>3</formula>
    </cfRule>
    <cfRule type="cellIs" dxfId="176" priority="294" operator="greaterThanOrEqual">
      <formula>2</formula>
    </cfRule>
    <cfRule type="cellIs" dxfId="175" priority="295" operator="greaterThanOrEqual">
      <formula>0</formula>
    </cfRule>
  </conditionalFormatting>
  <conditionalFormatting sqref="M31 AD31">
    <cfRule type="containsText" dxfId="174" priority="287" operator="containsText" text="Extrema">
      <formula>NOT(ISERROR(SEARCH("Extrema",M31)))</formula>
    </cfRule>
    <cfRule type="containsText" dxfId="173" priority="288" operator="containsText" text="Alta">
      <formula>NOT(ISERROR(SEARCH("Alta",M31)))</formula>
    </cfRule>
    <cfRule type="containsText" dxfId="172" priority="289" operator="containsText" text="Moderada">
      <formula>NOT(ISERROR(SEARCH("Moderada",M31)))</formula>
    </cfRule>
    <cfRule type="containsText" dxfId="171" priority="290" operator="containsText" text="Baja">
      <formula>NOT(ISERROR(SEARCH("Baja",M31)))</formula>
    </cfRule>
  </conditionalFormatting>
  <conditionalFormatting sqref="K31">
    <cfRule type="cellIs" dxfId="170" priority="284" operator="greaterThanOrEqual">
      <formula>20</formula>
    </cfRule>
  </conditionalFormatting>
  <conditionalFormatting sqref="K31">
    <cfRule type="cellIs" dxfId="169" priority="285" operator="greaterThanOrEqual">
      <formula>10</formula>
    </cfRule>
    <cfRule type="cellIs" dxfId="168" priority="286" operator="greaterThanOrEqual">
      <formula>5</formula>
    </cfRule>
  </conditionalFormatting>
  <conditionalFormatting sqref="AB31">
    <cfRule type="cellIs" dxfId="167" priority="281" operator="greaterThanOrEqual">
      <formula>20</formula>
    </cfRule>
    <cfRule type="cellIs" dxfId="166" priority="282" operator="greaterThanOrEqual">
      <formula>10</formula>
    </cfRule>
    <cfRule type="cellIs" dxfId="165" priority="283" operator="greaterThanOrEqual">
      <formula>5</formula>
    </cfRule>
  </conditionalFormatting>
  <conditionalFormatting sqref="AB31">
    <cfRule type="cellIs" dxfId="164" priority="278" operator="equal">
      <formula>10</formula>
    </cfRule>
    <cfRule type="cellIs" dxfId="163" priority="279" operator="equal">
      <formula>5</formula>
    </cfRule>
    <cfRule type="cellIs" dxfId="162" priority="280" operator="equal">
      <formula>20</formula>
    </cfRule>
  </conditionalFormatting>
  <conditionalFormatting sqref="J31">
    <cfRule type="cellIs" dxfId="161" priority="273" operator="greaterThanOrEqual">
      <formula>5</formula>
    </cfRule>
    <cfRule type="cellIs" dxfId="160" priority="274" operator="greaterThanOrEqual">
      <formula>4</formula>
    </cfRule>
    <cfRule type="cellIs" dxfId="159" priority="275" operator="greaterThanOrEqual">
      <formula>3</formula>
    </cfRule>
    <cfRule type="cellIs" dxfId="158" priority="276" operator="greaterThanOrEqual">
      <formula>2</formula>
    </cfRule>
    <cfRule type="cellIs" dxfId="157" priority="277" operator="greaterThanOrEqual">
      <formula>0</formula>
    </cfRule>
  </conditionalFormatting>
  <conditionalFormatting sqref="AA32">
    <cfRule type="cellIs" dxfId="156" priority="268" operator="greaterThanOrEqual">
      <formula>5</formula>
    </cfRule>
    <cfRule type="cellIs" dxfId="155" priority="269" operator="greaterThanOrEqual">
      <formula>4</formula>
    </cfRule>
    <cfRule type="cellIs" dxfId="154" priority="270" operator="greaterThanOrEqual">
      <formula>3</formula>
    </cfRule>
    <cfRule type="cellIs" dxfId="153" priority="271" operator="greaterThanOrEqual">
      <formula>2</formula>
    </cfRule>
    <cfRule type="cellIs" dxfId="152" priority="272" operator="greaterThanOrEqual">
      <formula>0</formula>
    </cfRule>
  </conditionalFormatting>
  <conditionalFormatting sqref="M32 AD32">
    <cfRule type="containsText" dxfId="151" priority="264" operator="containsText" text="Extrema">
      <formula>NOT(ISERROR(SEARCH("Extrema",M32)))</formula>
    </cfRule>
    <cfRule type="containsText" dxfId="150" priority="265" operator="containsText" text="Alta">
      <formula>NOT(ISERROR(SEARCH("Alta",M32)))</formula>
    </cfRule>
    <cfRule type="containsText" dxfId="149" priority="266" operator="containsText" text="Moderada">
      <formula>NOT(ISERROR(SEARCH("Moderada",M32)))</formula>
    </cfRule>
    <cfRule type="containsText" dxfId="148" priority="267" operator="containsText" text="Baja">
      <formula>NOT(ISERROR(SEARCH("Baja",M32)))</formula>
    </cfRule>
  </conditionalFormatting>
  <conditionalFormatting sqref="K32">
    <cfRule type="cellIs" dxfId="147" priority="261" operator="greaterThanOrEqual">
      <formula>20</formula>
    </cfRule>
  </conditionalFormatting>
  <conditionalFormatting sqref="K32">
    <cfRule type="cellIs" dxfId="146" priority="262" operator="greaterThanOrEqual">
      <formula>10</formula>
    </cfRule>
    <cfRule type="cellIs" dxfId="145" priority="263" operator="greaterThanOrEqual">
      <formula>5</formula>
    </cfRule>
  </conditionalFormatting>
  <conditionalFormatting sqref="AB32">
    <cfRule type="cellIs" dxfId="144" priority="258" operator="greaterThanOrEqual">
      <formula>20</formula>
    </cfRule>
    <cfRule type="cellIs" dxfId="143" priority="259" operator="greaterThanOrEqual">
      <formula>10</formula>
    </cfRule>
    <cfRule type="cellIs" dxfId="142" priority="260" operator="greaterThanOrEqual">
      <formula>5</formula>
    </cfRule>
  </conditionalFormatting>
  <conditionalFormatting sqref="AB32">
    <cfRule type="cellIs" dxfId="141" priority="255" operator="equal">
      <formula>10</formula>
    </cfRule>
    <cfRule type="cellIs" dxfId="140" priority="256" operator="equal">
      <formula>5</formula>
    </cfRule>
    <cfRule type="cellIs" dxfId="139" priority="257" operator="equal">
      <formula>20</formula>
    </cfRule>
  </conditionalFormatting>
  <conditionalFormatting sqref="J32">
    <cfRule type="cellIs" dxfId="138" priority="245" operator="greaterThanOrEqual">
      <formula>5</formula>
    </cfRule>
    <cfRule type="cellIs" dxfId="137" priority="246" operator="greaterThanOrEqual">
      <formula>4</formula>
    </cfRule>
    <cfRule type="cellIs" dxfId="136" priority="247" operator="greaterThanOrEqual">
      <formula>3</formula>
    </cfRule>
    <cfRule type="cellIs" dxfId="135" priority="248" operator="greaterThanOrEqual">
      <formula>2</formula>
    </cfRule>
    <cfRule type="cellIs" dxfId="134" priority="249" operator="greaterThanOrEqual">
      <formula>0</formula>
    </cfRule>
  </conditionalFormatting>
  <conditionalFormatting sqref="AA12">
    <cfRule type="cellIs" dxfId="133" priority="205" operator="greaterThanOrEqual">
      <formula>5</formula>
    </cfRule>
    <cfRule type="cellIs" dxfId="132" priority="206" operator="greaterThanOrEqual">
      <formula>4</formula>
    </cfRule>
    <cfRule type="cellIs" dxfId="131" priority="207" operator="greaterThanOrEqual">
      <formula>3</formula>
    </cfRule>
    <cfRule type="cellIs" dxfId="130" priority="208" operator="greaterThanOrEqual">
      <formula>2</formula>
    </cfRule>
    <cfRule type="cellIs" dxfId="129" priority="209" operator="greaterThanOrEqual">
      <formula>0</formula>
    </cfRule>
  </conditionalFormatting>
  <conditionalFormatting sqref="M12">
    <cfRule type="containsText" dxfId="128" priority="201" operator="containsText" text="Extrema">
      <formula>NOT(ISERROR(SEARCH("Extrema",M12)))</formula>
    </cfRule>
    <cfRule type="containsText" dxfId="127" priority="202" operator="containsText" text="Alta">
      <formula>NOT(ISERROR(SEARCH("Alta",M12)))</formula>
    </cfRule>
    <cfRule type="containsText" dxfId="126" priority="203" operator="containsText" text="Moderada">
      <formula>NOT(ISERROR(SEARCH("Moderada",M12)))</formula>
    </cfRule>
    <cfRule type="containsText" dxfId="125" priority="204" operator="containsText" text="Baja">
      <formula>NOT(ISERROR(SEARCH("Baja",M12)))</formula>
    </cfRule>
  </conditionalFormatting>
  <conditionalFormatting sqref="K12">
    <cfRule type="cellIs" dxfId="124" priority="198" operator="greaterThanOrEqual">
      <formula>20</formula>
    </cfRule>
  </conditionalFormatting>
  <conditionalFormatting sqref="K12">
    <cfRule type="cellIs" dxfId="123" priority="199" operator="greaterThanOrEqual">
      <formula>10</formula>
    </cfRule>
    <cfRule type="cellIs" dxfId="122" priority="200" operator="greaterThanOrEqual">
      <formula>5</formula>
    </cfRule>
  </conditionalFormatting>
  <conditionalFormatting sqref="K12">
    <cfRule type="cellIs" dxfId="121" priority="195" operator="equal">
      <formula>10</formula>
    </cfRule>
    <cfRule type="cellIs" dxfId="120" priority="196" operator="equal">
      <formula>5</formula>
    </cfRule>
    <cfRule type="cellIs" dxfId="119" priority="197" operator="equal">
      <formula>20</formula>
    </cfRule>
  </conditionalFormatting>
  <conditionalFormatting sqref="AD12">
    <cfRule type="containsText" dxfId="118" priority="191" operator="containsText" text="Extrema">
      <formula>NOT(ISERROR(SEARCH("Extrema",AD12)))</formula>
    </cfRule>
    <cfRule type="containsText" dxfId="117" priority="192" operator="containsText" text="Alta">
      <formula>NOT(ISERROR(SEARCH("Alta",AD12)))</formula>
    </cfRule>
    <cfRule type="containsText" dxfId="116" priority="193" operator="containsText" text="Moderada">
      <formula>NOT(ISERROR(SEARCH("Moderada",AD12)))</formula>
    </cfRule>
    <cfRule type="containsText" dxfId="115" priority="194" operator="containsText" text="Baja">
      <formula>NOT(ISERROR(SEARCH("Baja",AD12)))</formula>
    </cfRule>
  </conditionalFormatting>
  <conditionalFormatting sqref="AB12">
    <cfRule type="cellIs" dxfId="114" priority="188" operator="greaterThanOrEqual">
      <formula>20</formula>
    </cfRule>
    <cfRule type="cellIs" dxfId="113" priority="189" operator="greaterThanOrEqual">
      <formula>10</formula>
    </cfRule>
    <cfRule type="cellIs" dxfId="112" priority="190" operator="greaterThanOrEqual">
      <formula>5</formula>
    </cfRule>
  </conditionalFormatting>
  <conditionalFormatting sqref="AB12">
    <cfRule type="cellIs" dxfId="111" priority="185" operator="equal">
      <formula>10</formula>
    </cfRule>
    <cfRule type="cellIs" dxfId="110" priority="186" operator="equal">
      <formula>5</formula>
    </cfRule>
    <cfRule type="cellIs" dxfId="109" priority="187" operator="equal">
      <formula>20</formula>
    </cfRule>
  </conditionalFormatting>
  <conditionalFormatting sqref="J12">
    <cfRule type="cellIs" dxfId="108" priority="180" operator="greaterThanOrEqual">
      <formula>5</formula>
    </cfRule>
    <cfRule type="cellIs" dxfId="107" priority="181" operator="greaterThanOrEqual">
      <formula>4</formula>
    </cfRule>
    <cfRule type="cellIs" dxfId="106" priority="182" operator="greaterThanOrEqual">
      <formula>3</formula>
    </cfRule>
    <cfRule type="cellIs" dxfId="105" priority="183" operator="greaterThanOrEqual">
      <formula>2</formula>
    </cfRule>
    <cfRule type="cellIs" dxfId="104" priority="184" operator="greaterThanOrEqual">
      <formula>0</formula>
    </cfRule>
  </conditionalFormatting>
  <conditionalFormatting sqref="AA29">
    <cfRule type="cellIs" dxfId="103" priority="175" operator="greaterThanOrEqual">
      <formula>5</formula>
    </cfRule>
    <cfRule type="cellIs" dxfId="102" priority="176" operator="greaterThanOrEqual">
      <formula>4</formula>
    </cfRule>
    <cfRule type="cellIs" dxfId="101" priority="177" operator="greaterThanOrEqual">
      <formula>3</formula>
    </cfRule>
    <cfRule type="cellIs" dxfId="100" priority="178" operator="greaterThanOrEqual">
      <formula>2</formula>
    </cfRule>
    <cfRule type="cellIs" dxfId="99" priority="179" operator="greaterThanOrEqual">
      <formula>0</formula>
    </cfRule>
  </conditionalFormatting>
  <conditionalFormatting sqref="AB29">
    <cfRule type="cellIs" dxfId="98" priority="172" operator="greaterThanOrEqual">
      <formula>20</formula>
    </cfRule>
    <cfRule type="cellIs" dxfId="97" priority="173" operator="greaterThanOrEqual">
      <formula>10</formula>
    </cfRule>
    <cfRule type="cellIs" dxfId="96" priority="174" operator="greaterThanOrEqual">
      <formula>5</formula>
    </cfRule>
  </conditionalFormatting>
  <conditionalFormatting sqref="AB29">
    <cfRule type="cellIs" dxfId="95" priority="169" operator="equal">
      <formula>10</formula>
    </cfRule>
    <cfRule type="cellIs" dxfId="94" priority="170" operator="equal">
      <formula>5</formula>
    </cfRule>
    <cfRule type="cellIs" dxfId="93" priority="171" operator="equal">
      <formula>20</formula>
    </cfRule>
  </conditionalFormatting>
  <conditionalFormatting sqref="AD29 M29">
    <cfRule type="containsText" dxfId="92" priority="165" operator="containsText" text="Extrema">
      <formula>NOT(ISERROR(SEARCH("Extrema",M29)))</formula>
    </cfRule>
    <cfRule type="containsText" dxfId="91" priority="166" operator="containsText" text="Alta">
      <formula>NOT(ISERROR(SEARCH("Alta",M29)))</formula>
    </cfRule>
    <cfRule type="containsText" dxfId="90" priority="167" operator="containsText" text="Moderada">
      <formula>NOT(ISERROR(SEARCH("Moderada",M29)))</formula>
    </cfRule>
    <cfRule type="containsText" dxfId="89" priority="168" operator="containsText" text="Baja">
      <formula>NOT(ISERROR(SEARCH("Baja",M29)))</formula>
    </cfRule>
  </conditionalFormatting>
  <conditionalFormatting sqref="K29">
    <cfRule type="cellIs" dxfId="88" priority="162" operator="greaterThanOrEqual">
      <formula>20</formula>
    </cfRule>
  </conditionalFormatting>
  <conditionalFormatting sqref="K29">
    <cfRule type="cellIs" dxfId="87" priority="163" operator="greaterThanOrEqual">
      <formula>10</formula>
    </cfRule>
    <cfRule type="cellIs" dxfId="86" priority="164" operator="greaterThanOrEqual">
      <formula>5</formula>
    </cfRule>
  </conditionalFormatting>
  <conditionalFormatting sqref="J29">
    <cfRule type="cellIs" dxfId="85" priority="157" operator="greaterThanOrEqual">
      <formula>5</formula>
    </cfRule>
    <cfRule type="cellIs" dxfId="84" priority="158" operator="greaterThanOrEqual">
      <formula>4</formula>
    </cfRule>
    <cfRule type="cellIs" dxfId="83" priority="159" operator="greaterThanOrEqual">
      <formula>3</formula>
    </cfRule>
    <cfRule type="cellIs" dxfId="82" priority="160" operator="greaterThanOrEqual">
      <formula>2</formula>
    </cfRule>
    <cfRule type="cellIs" dxfId="81" priority="161" operator="greaterThanOrEqual">
      <formula>0</formula>
    </cfRule>
  </conditionalFormatting>
  <conditionalFormatting sqref="AA19">
    <cfRule type="cellIs" dxfId="80" priority="83" operator="greaterThanOrEqual">
      <formula>5</formula>
    </cfRule>
    <cfRule type="cellIs" dxfId="79" priority="84" operator="greaterThanOrEqual">
      <formula>4</formula>
    </cfRule>
    <cfRule type="cellIs" dxfId="78" priority="85" operator="greaterThanOrEqual">
      <formula>3</formula>
    </cfRule>
    <cfRule type="cellIs" dxfId="77" priority="86" operator="greaterThanOrEqual">
      <formula>2</formula>
    </cfRule>
    <cfRule type="cellIs" dxfId="76" priority="87" operator="greaterThanOrEqual">
      <formula>0</formula>
    </cfRule>
  </conditionalFormatting>
  <conditionalFormatting sqref="AB19">
    <cfRule type="cellIs" dxfId="75" priority="80" operator="greaterThanOrEqual">
      <formula>20</formula>
    </cfRule>
    <cfRule type="cellIs" dxfId="74" priority="81" operator="greaterThanOrEqual">
      <formula>10</formula>
    </cfRule>
    <cfRule type="cellIs" dxfId="73" priority="82" operator="greaterThanOrEqual">
      <formula>5</formula>
    </cfRule>
  </conditionalFormatting>
  <conditionalFormatting sqref="AB19">
    <cfRule type="cellIs" dxfId="72" priority="77" operator="equal">
      <formula>10</formula>
    </cfRule>
    <cfRule type="cellIs" dxfId="71" priority="78" operator="equal">
      <formula>5</formula>
    </cfRule>
    <cfRule type="cellIs" dxfId="70" priority="79" operator="equal">
      <formula>20</formula>
    </cfRule>
  </conditionalFormatting>
  <conditionalFormatting sqref="M19 AD19">
    <cfRule type="containsText" dxfId="69" priority="73" operator="containsText" text="Extrema">
      <formula>NOT(ISERROR(SEARCH("Extrema",M19)))</formula>
    </cfRule>
    <cfRule type="containsText" dxfId="68" priority="74" operator="containsText" text="Alta">
      <formula>NOT(ISERROR(SEARCH("Alta",M19)))</formula>
    </cfRule>
    <cfRule type="containsText" dxfId="67" priority="75" operator="containsText" text="Moderada">
      <formula>NOT(ISERROR(SEARCH("Moderada",M19)))</formula>
    </cfRule>
    <cfRule type="containsText" dxfId="66" priority="76" operator="containsText" text="Baja">
      <formula>NOT(ISERROR(SEARCH("Baja",M19)))</formula>
    </cfRule>
  </conditionalFormatting>
  <conditionalFormatting sqref="K19">
    <cfRule type="cellIs" dxfId="65" priority="70" operator="greaterThanOrEqual">
      <formula>20</formula>
    </cfRule>
  </conditionalFormatting>
  <conditionalFormatting sqref="K19">
    <cfRule type="cellIs" dxfId="64" priority="71" operator="greaterThanOrEqual">
      <formula>10</formula>
    </cfRule>
    <cfRule type="cellIs" dxfId="63" priority="72" operator="greaterThanOrEqual">
      <formula>5</formula>
    </cfRule>
  </conditionalFormatting>
  <conditionalFormatting sqref="J19">
    <cfRule type="cellIs" dxfId="62" priority="65" operator="greaterThanOrEqual">
      <formula>5</formula>
    </cfRule>
    <cfRule type="cellIs" dxfId="61" priority="66" operator="greaterThanOrEqual">
      <formula>4</formula>
    </cfRule>
    <cfRule type="cellIs" dxfId="60" priority="67" operator="greaterThanOrEqual">
      <formula>3</formula>
    </cfRule>
    <cfRule type="cellIs" dxfId="59" priority="68" operator="greaterThanOrEqual">
      <formula>2</formula>
    </cfRule>
    <cfRule type="cellIs" dxfId="58" priority="69" operator="greaterThanOrEqual">
      <formula>0</formula>
    </cfRule>
  </conditionalFormatting>
  <conditionalFormatting sqref="AA21">
    <cfRule type="cellIs" dxfId="57" priority="60" operator="greaterThanOrEqual">
      <formula>5</formula>
    </cfRule>
    <cfRule type="cellIs" dxfId="56" priority="61" operator="greaterThanOrEqual">
      <formula>4</formula>
    </cfRule>
    <cfRule type="cellIs" dxfId="55" priority="62" operator="greaterThanOrEqual">
      <formula>3</formula>
    </cfRule>
    <cfRule type="cellIs" dxfId="54" priority="63" operator="greaterThanOrEqual">
      <formula>2</formula>
    </cfRule>
    <cfRule type="cellIs" dxfId="53" priority="64" operator="greaterThanOrEqual">
      <formula>0</formula>
    </cfRule>
  </conditionalFormatting>
  <conditionalFormatting sqref="AB21">
    <cfRule type="cellIs" dxfId="52" priority="57" operator="equal">
      <formula>10</formula>
    </cfRule>
    <cfRule type="cellIs" dxfId="51" priority="58" operator="equal">
      <formula>5</formula>
    </cfRule>
    <cfRule type="cellIs" dxfId="50" priority="59" operator="equal">
      <formula>20</formula>
    </cfRule>
  </conditionalFormatting>
  <conditionalFormatting sqref="AB21">
    <cfRule type="cellIs" dxfId="49" priority="54" operator="greaterThanOrEqual">
      <formula>20</formula>
    </cfRule>
    <cfRule type="cellIs" dxfId="48" priority="55" operator="greaterThanOrEqual">
      <formula>10</formula>
    </cfRule>
    <cfRule type="cellIs" dxfId="47" priority="56" operator="greaterThanOrEqual">
      <formula>5</formula>
    </cfRule>
  </conditionalFormatting>
  <conditionalFormatting sqref="AD21 M21">
    <cfRule type="containsText" dxfId="46" priority="50" operator="containsText" text="Extrema">
      <formula>NOT(ISERROR(SEARCH("Extrema",M21)))</formula>
    </cfRule>
    <cfRule type="containsText" dxfId="45" priority="51" operator="containsText" text="Alta">
      <formula>NOT(ISERROR(SEARCH("Alta",M21)))</formula>
    </cfRule>
    <cfRule type="containsText" dxfId="44" priority="52" operator="containsText" text="Moderada">
      <formula>NOT(ISERROR(SEARCH("Moderada",M21)))</formula>
    </cfRule>
    <cfRule type="containsText" dxfId="43" priority="53" operator="containsText" text="Baja">
      <formula>NOT(ISERROR(SEARCH("Baja",M21)))</formula>
    </cfRule>
  </conditionalFormatting>
  <conditionalFormatting sqref="K21">
    <cfRule type="cellIs" dxfId="42" priority="47" operator="greaterThanOrEqual">
      <formula>20</formula>
    </cfRule>
  </conditionalFormatting>
  <conditionalFormatting sqref="K21">
    <cfRule type="cellIs" dxfId="41" priority="48" operator="greaterThanOrEqual">
      <formula>10</formula>
    </cfRule>
    <cfRule type="cellIs" dxfId="40" priority="49" operator="greaterThanOrEqual">
      <formula>5</formula>
    </cfRule>
  </conditionalFormatting>
  <conditionalFormatting sqref="J21">
    <cfRule type="cellIs" dxfId="39" priority="42" operator="greaterThanOrEqual">
      <formula>5</formula>
    </cfRule>
    <cfRule type="cellIs" dxfId="38" priority="43" operator="greaterThanOrEqual">
      <formula>4</formula>
    </cfRule>
    <cfRule type="cellIs" dxfId="37" priority="44" operator="greaterThanOrEqual">
      <formula>3</formula>
    </cfRule>
    <cfRule type="cellIs" dxfId="36" priority="45" operator="greaterThanOrEqual">
      <formula>2</formula>
    </cfRule>
    <cfRule type="cellIs" dxfId="35" priority="46" operator="greaterThanOrEqual">
      <formula>0</formula>
    </cfRule>
  </conditionalFormatting>
  <conditionalFormatting sqref="J26">
    <cfRule type="cellIs" dxfId="34" priority="19" operator="greaterThanOrEqual">
      <formula>5</formula>
    </cfRule>
    <cfRule type="cellIs" dxfId="33" priority="20" operator="greaterThanOrEqual">
      <formula>4</formula>
    </cfRule>
    <cfRule type="cellIs" dxfId="32" priority="21" operator="greaterThanOrEqual">
      <formula>3</formula>
    </cfRule>
    <cfRule type="cellIs" dxfId="31" priority="22" operator="greaterThanOrEqual">
      <formula>2</formula>
    </cfRule>
    <cfRule type="cellIs" dxfId="30" priority="23" operator="greaterThanOrEqual">
      <formula>0</formula>
    </cfRule>
  </conditionalFormatting>
  <conditionalFormatting sqref="AA26">
    <cfRule type="cellIs" dxfId="29" priority="37" operator="greaterThanOrEqual">
      <formula>5</formula>
    </cfRule>
    <cfRule type="cellIs" dxfId="28" priority="38" operator="greaterThanOrEqual">
      <formula>4</formula>
    </cfRule>
    <cfRule type="cellIs" dxfId="27" priority="39" operator="greaterThanOrEqual">
      <formula>3</formula>
    </cfRule>
    <cfRule type="cellIs" dxfId="26" priority="40" operator="greaterThanOrEqual">
      <formula>2</formula>
    </cfRule>
    <cfRule type="cellIs" dxfId="25" priority="41" operator="greaterThanOrEqual">
      <formula>0</formula>
    </cfRule>
  </conditionalFormatting>
  <conditionalFormatting sqref="AB26">
    <cfRule type="cellIs" dxfId="24" priority="34" operator="greaterThanOrEqual">
      <formula>20</formula>
    </cfRule>
    <cfRule type="cellIs" dxfId="23" priority="35" operator="greaterThanOrEqual">
      <formula>10</formula>
    </cfRule>
    <cfRule type="cellIs" dxfId="22" priority="36" operator="greaterThanOrEqual">
      <formula>5</formula>
    </cfRule>
  </conditionalFormatting>
  <conditionalFormatting sqref="AB26">
    <cfRule type="cellIs" dxfId="21" priority="31" operator="equal">
      <formula>10</formula>
    </cfRule>
    <cfRule type="cellIs" dxfId="20" priority="32" operator="equal">
      <formula>5</formula>
    </cfRule>
    <cfRule type="cellIs" dxfId="19" priority="33" operator="equal">
      <formula>20</formula>
    </cfRule>
  </conditionalFormatting>
  <conditionalFormatting sqref="AD26 M26">
    <cfRule type="containsText" dxfId="18" priority="27" operator="containsText" text="Extrema">
      <formula>NOT(ISERROR(SEARCH("Extrema",M26)))</formula>
    </cfRule>
    <cfRule type="containsText" dxfId="17" priority="28" operator="containsText" text="Alta">
      <formula>NOT(ISERROR(SEARCH("Alta",M26)))</formula>
    </cfRule>
    <cfRule type="containsText" dxfId="16" priority="29" operator="containsText" text="Moderada">
      <formula>NOT(ISERROR(SEARCH("Moderada",M26)))</formula>
    </cfRule>
    <cfRule type="containsText" dxfId="15" priority="30" operator="containsText" text="Baja">
      <formula>NOT(ISERROR(SEARCH("Baja",M26)))</formula>
    </cfRule>
  </conditionalFormatting>
  <conditionalFormatting sqref="K26">
    <cfRule type="cellIs" dxfId="14" priority="24" operator="greaterThanOrEqual">
      <formula>20</formula>
    </cfRule>
  </conditionalFormatting>
  <conditionalFormatting sqref="K26">
    <cfRule type="cellIs" dxfId="13" priority="25" operator="greaterThanOrEqual">
      <formula>10</formula>
    </cfRule>
    <cfRule type="cellIs" dxfId="12" priority="26" operator="greaterThanOrEqual">
      <formula>5</formula>
    </cfRule>
  </conditionalFormatting>
  <conditionalFormatting sqref="J23">
    <cfRule type="cellIs" dxfId="11" priority="14" operator="greaterThanOrEqual">
      <formula>5</formula>
    </cfRule>
    <cfRule type="cellIs" dxfId="10" priority="15" operator="greaterThanOrEqual">
      <formula>4</formula>
    </cfRule>
    <cfRule type="cellIs" dxfId="9" priority="16" operator="greaterThanOrEqual">
      <formula>3</formula>
    </cfRule>
    <cfRule type="cellIs" dxfId="8" priority="17" operator="greaterThanOrEqual">
      <formula>2</formula>
    </cfRule>
    <cfRule type="cellIs" dxfId="7" priority="18" operator="greaterThanOrEqual">
      <formula>0</formula>
    </cfRule>
  </conditionalFormatting>
  <conditionalFormatting sqref="M23">
    <cfRule type="containsText" dxfId="6" priority="10" operator="containsText" text="Extrema">
      <formula>NOT(ISERROR(SEARCH("Extrema",M23)))</formula>
    </cfRule>
    <cfRule type="containsText" dxfId="5" priority="11" operator="containsText" text="Alta">
      <formula>NOT(ISERROR(SEARCH("Alta",M23)))</formula>
    </cfRule>
    <cfRule type="containsText" dxfId="4" priority="12" operator="containsText" text="Moderada">
      <formula>NOT(ISERROR(SEARCH("Moderada",M23)))</formula>
    </cfRule>
    <cfRule type="containsText" dxfId="3" priority="13" operator="containsText" text="Baja">
      <formula>NOT(ISERROR(SEARCH("Baja",M23)))</formula>
    </cfRule>
  </conditionalFormatting>
  <conditionalFormatting sqref="K23">
    <cfRule type="cellIs" dxfId="2" priority="7" operator="greaterThanOrEqual">
      <formula>20</formula>
    </cfRule>
  </conditionalFormatting>
  <conditionalFormatting sqref="K23">
    <cfRule type="cellIs" dxfId="1" priority="8" operator="greaterThanOrEqual">
      <formula>10</formula>
    </cfRule>
    <cfRule type="cellIs" dxfId="0" priority="9" operator="greaterThanOrEqual">
      <formula>5</formula>
    </cfRule>
  </conditionalFormatting>
  <dataValidations xWindow="1002" yWindow="547" count="41">
    <dataValidation type="list" allowBlank="1" showInputMessage="1" showErrorMessage="1" sqref="WUK983073 Q65569 HY65569 RU65569 ABQ65569 ALM65569 AVI65569 BFE65569 BPA65569 BYW65569 CIS65569 CSO65569 DCK65569 DMG65569 DWC65569 EFY65569 EPU65569 EZQ65569 FJM65569 FTI65569 GDE65569 GNA65569 GWW65569 HGS65569 HQO65569 IAK65569 IKG65569 IUC65569 JDY65569 JNU65569 JXQ65569 KHM65569 KRI65569 LBE65569 LLA65569 LUW65569 MES65569 MOO65569 MYK65569 NIG65569 NSC65569 OBY65569 OLU65569 OVQ65569 PFM65569 PPI65569 PZE65569 QJA65569 QSW65569 RCS65569 RMO65569 RWK65569 SGG65569 SQC65569 SZY65569 TJU65569 TTQ65569 UDM65569 UNI65569 UXE65569 VHA65569 VQW65569 WAS65569 WKO65569 WUK65569 Q131105 HY131105 RU131105 ABQ131105 ALM131105 AVI131105 BFE131105 BPA131105 BYW131105 CIS131105 CSO131105 DCK131105 DMG131105 DWC131105 EFY131105 EPU131105 EZQ131105 FJM131105 FTI131105 GDE131105 GNA131105 GWW131105 HGS131105 HQO131105 IAK131105 IKG131105 IUC131105 JDY131105 JNU131105 JXQ131105 KHM131105 KRI131105 LBE131105 LLA131105 LUW131105 MES131105 MOO131105 MYK131105 NIG131105 NSC131105 OBY131105 OLU131105 OVQ131105 PFM131105 PPI131105 PZE131105 QJA131105 QSW131105 RCS131105 RMO131105 RWK131105 SGG131105 SQC131105 SZY131105 TJU131105 TTQ131105 UDM131105 UNI131105 UXE131105 VHA131105 VQW131105 WAS131105 WKO131105 WUK131105 Q196641 HY196641 RU196641 ABQ196641 ALM196641 AVI196641 BFE196641 BPA196641 BYW196641 CIS196641 CSO196641 DCK196641 DMG196641 DWC196641 EFY196641 EPU196641 EZQ196641 FJM196641 FTI196641 GDE196641 GNA196641 GWW196641 HGS196641 HQO196641 IAK196641 IKG196641 IUC196641 JDY196641 JNU196641 JXQ196641 KHM196641 KRI196641 LBE196641 LLA196641 LUW196641 MES196641 MOO196641 MYK196641 NIG196641 NSC196641 OBY196641 OLU196641 OVQ196641 PFM196641 PPI196641 PZE196641 QJA196641 QSW196641 RCS196641 RMO196641 RWK196641 SGG196641 SQC196641 SZY196641 TJU196641 TTQ196641 UDM196641 UNI196641 UXE196641 VHA196641 VQW196641 WAS196641 WKO196641 WUK196641 Q262177 HY262177 RU262177 ABQ262177 ALM262177 AVI262177 BFE262177 BPA262177 BYW262177 CIS262177 CSO262177 DCK262177 DMG262177 DWC262177 EFY262177 EPU262177 EZQ262177 FJM262177 FTI262177 GDE262177 GNA262177 GWW262177 HGS262177 HQO262177 IAK262177 IKG262177 IUC262177 JDY262177 JNU262177 JXQ262177 KHM262177 KRI262177 LBE262177 LLA262177 LUW262177 MES262177 MOO262177 MYK262177 NIG262177 NSC262177 OBY262177 OLU262177 OVQ262177 PFM262177 PPI262177 PZE262177 QJA262177 QSW262177 RCS262177 RMO262177 RWK262177 SGG262177 SQC262177 SZY262177 TJU262177 TTQ262177 UDM262177 UNI262177 UXE262177 VHA262177 VQW262177 WAS262177 WKO262177 WUK262177 Q327713 HY327713 RU327713 ABQ327713 ALM327713 AVI327713 BFE327713 BPA327713 BYW327713 CIS327713 CSO327713 DCK327713 DMG327713 DWC327713 EFY327713 EPU327713 EZQ327713 FJM327713 FTI327713 GDE327713 GNA327713 GWW327713 HGS327713 HQO327713 IAK327713 IKG327713 IUC327713 JDY327713 JNU327713 JXQ327713 KHM327713 KRI327713 LBE327713 LLA327713 LUW327713 MES327713 MOO327713 MYK327713 NIG327713 NSC327713 OBY327713 OLU327713 OVQ327713 PFM327713 PPI327713 PZE327713 QJA327713 QSW327713 RCS327713 RMO327713 RWK327713 SGG327713 SQC327713 SZY327713 TJU327713 TTQ327713 UDM327713 UNI327713 UXE327713 VHA327713 VQW327713 WAS327713 WKO327713 WUK327713 Q393249 HY393249 RU393249 ABQ393249 ALM393249 AVI393249 BFE393249 BPA393249 BYW393249 CIS393249 CSO393249 DCK393249 DMG393249 DWC393249 EFY393249 EPU393249 EZQ393249 FJM393249 FTI393249 GDE393249 GNA393249 GWW393249 HGS393249 HQO393249 IAK393249 IKG393249 IUC393249 JDY393249 JNU393249 JXQ393249 KHM393249 KRI393249 LBE393249 LLA393249 LUW393249 MES393249 MOO393249 MYK393249 NIG393249 NSC393249 OBY393249 OLU393249 OVQ393249 PFM393249 PPI393249 PZE393249 QJA393249 QSW393249 RCS393249 RMO393249 RWK393249 SGG393249 SQC393249 SZY393249 TJU393249 TTQ393249 UDM393249 UNI393249 UXE393249 VHA393249 VQW393249 WAS393249 WKO393249 WUK393249 Q458785 HY458785 RU458785 ABQ458785 ALM458785 AVI458785 BFE458785 BPA458785 BYW458785 CIS458785 CSO458785 DCK458785 DMG458785 DWC458785 EFY458785 EPU458785 EZQ458785 FJM458785 FTI458785 GDE458785 GNA458785 GWW458785 HGS458785 HQO458785 IAK458785 IKG458785 IUC458785 JDY458785 JNU458785 JXQ458785 KHM458785 KRI458785 LBE458785 LLA458785 LUW458785 MES458785 MOO458785 MYK458785 NIG458785 NSC458785 OBY458785 OLU458785 OVQ458785 PFM458785 PPI458785 PZE458785 QJA458785 QSW458785 RCS458785 RMO458785 RWK458785 SGG458785 SQC458785 SZY458785 TJU458785 TTQ458785 UDM458785 UNI458785 UXE458785 VHA458785 VQW458785 WAS458785 WKO458785 WUK458785 Q524321 HY524321 RU524321 ABQ524321 ALM524321 AVI524321 BFE524321 BPA524321 BYW524321 CIS524321 CSO524321 DCK524321 DMG524321 DWC524321 EFY524321 EPU524321 EZQ524321 FJM524321 FTI524321 GDE524321 GNA524321 GWW524321 HGS524321 HQO524321 IAK524321 IKG524321 IUC524321 JDY524321 JNU524321 JXQ524321 KHM524321 KRI524321 LBE524321 LLA524321 LUW524321 MES524321 MOO524321 MYK524321 NIG524321 NSC524321 OBY524321 OLU524321 OVQ524321 PFM524321 PPI524321 PZE524321 QJA524321 QSW524321 RCS524321 RMO524321 RWK524321 SGG524321 SQC524321 SZY524321 TJU524321 TTQ524321 UDM524321 UNI524321 UXE524321 VHA524321 VQW524321 WAS524321 WKO524321 WUK524321 Q589857 HY589857 RU589857 ABQ589857 ALM589857 AVI589857 BFE589857 BPA589857 BYW589857 CIS589857 CSO589857 DCK589857 DMG589857 DWC589857 EFY589857 EPU589857 EZQ589857 FJM589857 FTI589857 GDE589857 GNA589857 GWW589857 HGS589857 HQO589857 IAK589857 IKG589857 IUC589857 JDY589857 JNU589857 JXQ589857 KHM589857 KRI589857 LBE589857 LLA589857 LUW589857 MES589857 MOO589857 MYK589857 NIG589857 NSC589857 OBY589857 OLU589857 OVQ589857 PFM589857 PPI589857 PZE589857 QJA589857 QSW589857 RCS589857 RMO589857 RWK589857 SGG589857 SQC589857 SZY589857 TJU589857 TTQ589857 UDM589857 UNI589857 UXE589857 VHA589857 VQW589857 WAS589857 WKO589857 WUK589857 Q655393 HY655393 RU655393 ABQ655393 ALM655393 AVI655393 BFE655393 BPA655393 BYW655393 CIS655393 CSO655393 DCK655393 DMG655393 DWC655393 EFY655393 EPU655393 EZQ655393 FJM655393 FTI655393 GDE655393 GNA655393 GWW655393 HGS655393 HQO655393 IAK655393 IKG655393 IUC655393 JDY655393 JNU655393 JXQ655393 KHM655393 KRI655393 LBE655393 LLA655393 LUW655393 MES655393 MOO655393 MYK655393 NIG655393 NSC655393 OBY655393 OLU655393 OVQ655393 PFM655393 PPI655393 PZE655393 QJA655393 QSW655393 RCS655393 RMO655393 RWK655393 SGG655393 SQC655393 SZY655393 TJU655393 TTQ655393 UDM655393 UNI655393 UXE655393 VHA655393 VQW655393 WAS655393 WKO655393 WUK655393 Q720929 HY720929 RU720929 ABQ720929 ALM720929 AVI720929 BFE720929 BPA720929 BYW720929 CIS720929 CSO720929 DCK720929 DMG720929 DWC720929 EFY720929 EPU720929 EZQ720929 FJM720929 FTI720929 GDE720929 GNA720929 GWW720929 HGS720929 HQO720929 IAK720929 IKG720929 IUC720929 JDY720929 JNU720929 JXQ720929 KHM720929 KRI720929 LBE720929 LLA720929 LUW720929 MES720929 MOO720929 MYK720929 NIG720929 NSC720929 OBY720929 OLU720929 OVQ720929 PFM720929 PPI720929 PZE720929 QJA720929 QSW720929 RCS720929 RMO720929 RWK720929 SGG720929 SQC720929 SZY720929 TJU720929 TTQ720929 UDM720929 UNI720929 UXE720929 VHA720929 VQW720929 WAS720929 WKO720929 WUK720929 Q786465 HY786465 RU786465 ABQ786465 ALM786465 AVI786465 BFE786465 BPA786465 BYW786465 CIS786465 CSO786465 DCK786465 DMG786465 DWC786465 EFY786465 EPU786465 EZQ786465 FJM786465 FTI786465 GDE786465 GNA786465 GWW786465 HGS786465 HQO786465 IAK786465 IKG786465 IUC786465 JDY786465 JNU786465 JXQ786465 KHM786465 KRI786465 LBE786465 LLA786465 LUW786465 MES786465 MOO786465 MYK786465 NIG786465 NSC786465 OBY786465 OLU786465 OVQ786465 PFM786465 PPI786465 PZE786465 QJA786465 QSW786465 RCS786465 RMO786465 RWK786465 SGG786465 SQC786465 SZY786465 TJU786465 TTQ786465 UDM786465 UNI786465 UXE786465 VHA786465 VQW786465 WAS786465 WKO786465 WUK786465 Q852001 HY852001 RU852001 ABQ852001 ALM852001 AVI852001 BFE852001 BPA852001 BYW852001 CIS852001 CSO852001 DCK852001 DMG852001 DWC852001 EFY852001 EPU852001 EZQ852001 FJM852001 FTI852001 GDE852001 GNA852001 GWW852001 HGS852001 HQO852001 IAK852001 IKG852001 IUC852001 JDY852001 JNU852001 JXQ852001 KHM852001 KRI852001 LBE852001 LLA852001 LUW852001 MES852001 MOO852001 MYK852001 NIG852001 NSC852001 OBY852001 OLU852001 OVQ852001 PFM852001 PPI852001 PZE852001 QJA852001 QSW852001 RCS852001 RMO852001 RWK852001 SGG852001 SQC852001 SZY852001 TJU852001 TTQ852001 UDM852001 UNI852001 UXE852001 VHA852001 VQW852001 WAS852001 WKO852001 WUK852001 Q917537 HY917537 RU917537 ABQ917537 ALM917537 AVI917537 BFE917537 BPA917537 BYW917537 CIS917537 CSO917537 DCK917537 DMG917537 DWC917537 EFY917537 EPU917537 EZQ917537 FJM917537 FTI917537 GDE917537 GNA917537 GWW917537 HGS917537 HQO917537 IAK917537 IKG917537 IUC917537 JDY917537 JNU917537 JXQ917537 KHM917537 KRI917537 LBE917537 LLA917537 LUW917537 MES917537 MOO917537 MYK917537 NIG917537 NSC917537 OBY917537 OLU917537 OVQ917537 PFM917537 PPI917537 PZE917537 QJA917537 QSW917537 RCS917537 RMO917537 RWK917537 SGG917537 SQC917537 SZY917537 TJU917537 TTQ917537 UDM917537 UNI917537 UXE917537 VHA917537 VQW917537 WAS917537 WKO917537 WUK917537 Q983073 HY983073 RU983073 ABQ983073 ALM983073 AVI983073 BFE983073 BPA983073 BYW983073 CIS983073 CSO983073 DCK983073 DMG983073 DWC983073 EFY983073 EPU983073 EZQ983073 FJM983073 FTI983073 GDE983073 GNA983073 GWW983073 HGS983073 HQO983073 IAK983073 IKG983073 IUC983073 JDY983073 JNU983073 JXQ983073 KHM983073 KRI983073 LBE983073 LLA983073 LUW983073 MES983073 MOO983073 MYK983073 NIG983073 NSC983073 OBY983073 OLU983073 OVQ983073 PFM983073 PPI983073 PZE983073 QJA983073 QSW983073 RCS983073 RMO983073 RWK983073 SGG983073 SQC983073 SZY983073 TJU983073 TTQ983073 UDM983073 UNI983073 UXE983073 VHA983073 VQW983073 WAS983073 WKO983073">
      <formula1>$Q$53:$Q$54</formula1>
    </dataValidation>
    <dataValidation type="list" allowBlank="1" showInputMessage="1" showErrorMessage="1" sqref="WUL983073 R65569 HZ65569 RV65569 ABR65569 ALN65569 AVJ65569 BFF65569 BPB65569 BYX65569 CIT65569 CSP65569 DCL65569 DMH65569 DWD65569 EFZ65569 EPV65569 EZR65569 FJN65569 FTJ65569 GDF65569 GNB65569 GWX65569 HGT65569 HQP65569 IAL65569 IKH65569 IUD65569 JDZ65569 JNV65569 JXR65569 KHN65569 KRJ65569 LBF65569 LLB65569 LUX65569 MET65569 MOP65569 MYL65569 NIH65569 NSD65569 OBZ65569 OLV65569 OVR65569 PFN65569 PPJ65569 PZF65569 QJB65569 QSX65569 RCT65569 RMP65569 RWL65569 SGH65569 SQD65569 SZZ65569 TJV65569 TTR65569 UDN65569 UNJ65569 UXF65569 VHB65569 VQX65569 WAT65569 WKP65569 WUL65569 R131105 HZ131105 RV131105 ABR131105 ALN131105 AVJ131105 BFF131105 BPB131105 BYX131105 CIT131105 CSP131105 DCL131105 DMH131105 DWD131105 EFZ131105 EPV131105 EZR131105 FJN131105 FTJ131105 GDF131105 GNB131105 GWX131105 HGT131105 HQP131105 IAL131105 IKH131105 IUD131105 JDZ131105 JNV131105 JXR131105 KHN131105 KRJ131105 LBF131105 LLB131105 LUX131105 MET131105 MOP131105 MYL131105 NIH131105 NSD131105 OBZ131105 OLV131105 OVR131105 PFN131105 PPJ131105 PZF131105 QJB131105 QSX131105 RCT131105 RMP131105 RWL131105 SGH131105 SQD131105 SZZ131105 TJV131105 TTR131105 UDN131105 UNJ131105 UXF131105 VHB131105 VQX131105 WAT131105 WKP131105 WUL131105 R196641 HZ196641 RV196641 ABR196641 ALN196641 AVJ196641 BFF196641 BPB196641 BYX196641 CIT196641 CSP196641 DCL196641 DMH196641 DWD196641 EFZ196641 EPV196641 EZR196641 FJN196641 FTJ196641 GDF196641 GNB196641 GWX196641 HGT196641 HQP196641 IAL196641 IKH196641 IUD196641 JDZ196641 JNV196641 JXR196641 KHN196641 KRJ196641 LBF196641 LLB196641 LUX196641 MET196641 MOP196641 MYL196641 NIH196641 NSD196641 OBZ196641 OLV196641 OVR196641 PFN196641 PPJ196641 PZF196641 QJB196641 QSX196641 RCT196641 RMP196641 RWL196641 SGH196641 SQD196641 SZZ196641 TJV196641 TTR196641 UDN196641 UNJ196641 UXF196641 VHB196641 VQX196641 WAT196641 WKP196641 WUL196641 R262177 HZ262177 RV262177 ABR262177 ALN262177 AVJ262177 BFF262177 BPB262177 BYX262177 CIT262177 CSP262177 DCL262177 DMH262177 DWD262177 EFZ262177 EPV262177 EZR262177 FJN262177 FTJ262177 GDF262177 GNB262177 GWX262177 HGT262177 HQP262177 IAL262177 IKH262177 IUD262177 JDZ262177 JNV262177 JXR262177 KHN262177 KRJ262177 LBF262177 LLB262177 LUX262177 MET262177 MOP262177 MYL262177 NIH262177 NSD262177 OBZ262177 OLV262177 OVR262177 PFN262177 PPJ262177 PZF262177 QJB262177 QSX262177 RCT262177 RMP262177 RWL262177 SGH262177 SQD262177 SZZ262177 TJV262177 TTR262177 UDN262177 UNJ262177 UXF262177 VHB262177 VQX262177 WAT262177 WKP262177 WUL262177 R327713 HZ327713 RV327713 ABR327713 ALN327713 AVJ327713 BFF327713 BPB327713 BYX327713 CIT327713 CSP327713 DCL327713 DMH327713 DWD327713 EFZ327713 EPV327713 EZR327713 FJN327713 FTJ327713 GDF327713 GNB327713 GWX327713 HGT327713 HQP327713 IAL327713 IKH327713 IUD327713 JDZ327713 JNV327713 JXR327713 KHN327713 KRJ327713 LBF327713 LLB327713 LUX327713 MET327713 MOP327713 MYL327713 NIH327713 NSD327713 OBZ327713 OLV327713 OVR327713 PFN327713 PPJ327713 PZF327713 QJB327713 QSX327713 RCT327713 RMP327713 RWL327713 SGH327713 SQD327713 SZZ327713 TJV327713 TTR327713 UDN327713 UNJ327713 UXF327713 VHB327713 VQX327713 WAT327713 WKP327713 WUL327713 R393249 HZ393249 RV393249 ABR393249 ALN393249 AVJ393249 BFF393249 BPB393249 BYX393249 CIT393249 CSP393249 DCL393249 DMH393249 DWD393249 EFZ393249 EPV393249 EZR393249 FJN393249 FTJ393249 GDF393249 GNB393249 GWX393249 HGT393249 HQP393249 IAL393249 IKH393249 IUD393249 JDZ393249 JNV393249 JXR393249 KHN393249 KRJ393249 LBF393249 LLB393249 LUX393249 MET393249 MOP393249 MYL393249 NIH393249 NSD393249 OBZ393249 OLV393249 OVR393249 PFN393249 PPJ393249 PZF393249 QJB393249 QSX393249 RCT393249 RMP393249 RWL393249 SGH393249 SQD393249 SZZ393249 TJV393249 TTR393249 UDN393249 UNJ393249 UXF393249 VHB393249 VQX393249 WAT393249 WKP393249 WUL393249 R458785 HZ458785 RV458785 ABR458785 ALN458785 AVJ458785 BFF458785 BPB458785 BYX458785 CIT458785 CSP458785 DCL458785 DMH458785 DWD458785 EFZ458785 EPV458785 EZR458785 FJN458785 FTJ458785 GDF458785 GNB458785 GWX458785 HGT458785 HQP458785 IAL458785 IKH458785 IUD458785 JDZ458785 JNV458785 JXR458785 KHN458785 KRJ458785 LBF458785 LLB458785 LUX458785 MET458785 MOP458785 MYL458785 NIH458785 NSD458785 OBZ458785 OLV458785 OVR458785 PFN458785 PPJ458785 PZF458785 QJB458785 QSX458785 RCT458785 RMP458785 RWL458785 SGH458785 SQD458785 SZZ458785 TJV458785 TTR458785 UDN458785 UNJ458785 UXF458785 VHB458785 VQX458785 WAT458785 WKP458785 WUL458785 R524321 HZ524321 RV524321 ABR524321 ALN524321 AVJ524321 BFF524321 BPB524321 BYX524321 CIT524321 CSP524321 DCL524321 DMH524321 DWD524321 EFZ524321 EPV524321 EZR524321 FJN524321 FTJ524321 GDF524321 GNB524321 GWX524321 HGT524321 HQP524321 IAL524321 IKH524321 IUD524321 JDZ524321 JNV524321 JXR524321 KHN524321 KRJ524321 LBF524321 LLB524321 LUX524321 MET524321 MOP524321 MYL524321 NIH524321 NSD524321 OBZ524321 OLV524321 OVR524321 PFN524321 PPJ524321 PZF524321 QJB524321 QSX524321 RCT524321 RMP524321 RWL524321 SGH524321 SQD524321 SZZ524321 TJV524321 TTR524321 UDN524321 UNJ524321 UXF524321 VHB524321 VQX524321 WAT524321 WKP524321 WUL524321 R589857 HZ589857 RV589857 ABR589857 ALN589857 AVJ589857 BFF589857 BPB589857 BYX589857 CIT589857 CSP589857 DCL589857 DMH589857 DWD589857 EFZ589857 EPV589857 EZR589857 FJN589857 FTJ589857 GDF589857 GNB589857 GWX589857 HGT589857 HQP589857 IAL589857 IKH589857 IUD589857 JDZ589857 JNV589857 JXR589857 KHN589857 KRJ589857 LBF589857 LLB589857 LUX589857 MET589857 MOP589857 MYL589857 NIH589857 NSD589857 OBZ589857 OLV589857 OVR589857 PFN589857 PPJ589857 PZF589857 QJB589857 QSX589857 RCT589857 RMP589857 RWL589857 SGH589857 SQD589857 SZZ589857 TJV589857 TTR589857 UDN589857 UNJ589857 UXF589857 VHB589857 VQX589857 WAT589857 WKP589857 WUL589857 R655393 HZ655393 RV655393 ABR655393 ALN655393 AVJ655393 BFF655393 BPB655393 BYX655393 CIT655393 CSP655393 DCL655393 DMH655393 DWD655393 EFZ655393 EPV655393 EZR655393 FJN655393 FTJ655393 GDF655393 GNB655393 GWX655393 HGT655393 HQP655393 IAL655393 IKH655393 IUD655393 JDZ655393 JNV655393 JXR655393 KHN655393 KRJ655393 LBF655393 LLB655393 LUX655393 MET655393 MOP655393 MYL655393 NIH655393 NSD655393 OBZ655393 OLV655393 OVR655393 PFN655393 PPJ655393 PZF655393 QJB655393 QSX655393 RCT655393 RMP655393 RWL655393 SGH655393 SQD655393 SZZ655393 TJV655393 TTR655393 UDN655393 UNJ655393 UXF655393 VHB655393 VQX655393 WAT655393 WKP655393 WUL655393 R720929 HZ720929 RV720929 ABR720929 ALN720929 AVJ720929 BFF720929 BPB720929 BYX720929 CIT720929 CSP720929 DCL720929 DMH720929 DWD720929 EFZ720929 EPV720929 EZR720929 FJN720929 FTJ720929 GDF720929 GNB720929 GWX720929 HGT720929 HQP720929 IAL720929 IKH720929 IUD720929 JDZ720929 JNV720929 JXR720929 KHN720929 KRJ720929 LBF720929 LLB720929 LUX720929 MET720929 MOP720929 MYL720929 NIH720929 NSD720929 OBZ720929 OLV720929 OVR720929 PFN720929 PPJ720929 PZF720929 QJB720929 QSX720929 RCT720929 RMP720929 RWL720929 SGH720929 SQD720929 SZZ720929 TJV720929 TTR720929 UDN720929 UNJ720929 UXF720929 VHB720929 VQX720929 WAT720929 WKP720929 WUL720929 R786465 HZ786465 RV786465 ABR786465 ALN786465 AVJ786465 BFF786465 BPB786465 BYX786465 CIT786465 CSP786465 DCL786465 DMH786465 DWD786465 EFZ786465 EPV786465 EZR786465 FJN786465 FTJ786465 GDF786465 GNB786465 GWX786465 HGT786465 HQP786465 IAL786465 IKH786465 IUD786465 JDZ786465 JNV786465 JXR786465 KHN786465 KRJ786465 LBF786465 LLB786465 LUX786465 MET786465 MOP786465 MYL786465 NIH786465 NSD786465 OBZ786465 OLV786465 OVR786465 PFN786465 PPJ786465 PZF786465 QJB786465 QSX786465 RCT786465 RMP786465 RWL786465 SGH786465 SQD786465 SZZ786465 TJV786465 TTR786465 UDN786465 UNJ786465 UXF786465 VHB786465 VQX786465 WAT786465 WKP786465 WUL786465 R852001 HZ852001 RV852001 ABR852001 ALN852001 AVJ852001 BFF852001 BPB852001 BYX852001 CIT852001 CSP852001 DCL852001 DMH852001 DWD852001 EFZ852001 EPV852001 EZR852001 FJN852001 FTJ852001 GDF852001 GNB852001 GWX852001 HGT852001 HQP852001 IAL852001 IKH852001 IUD852001 JDZ852001 JNV852001 JXR852001 KHN852001 KRJ852001 LBF852001 LLB852001 LUX852001 MET852001 MOP852001 MYL852001 NIH852001 NSD852001 OBZ852001 OLV852001 OVR852001 PFN852001 PPJ852001 PZF852001 QJB852001 QSX852001 RCT852001 RMP852001 RWL852001 SGH852001 SQD852001 SZZ852001 TJV852001 TTR852001 UDN852001 UNJ852001 UXF852001 VHB852001 VQX852001 WAT852001 WKP852001 WUL852001 R917537 HZ917537 RV917537 ABR917537 ALN917537 AVJ917537 BFF917537 BPB917537 BYX917537 CIT917537 CSP917537 DCL917537 DMH917537 DWD917537 EFZ917537 EPV917537 EZR917537 FJN917537 FTJ917537 GDF917537 GNB917537 GWX917537 HGT917537 HQP917537 IAL917537 IKH917537 IUD917537 JDZ917537 JNV917537 JXR917537 KHN917537 KRJ917537 LBF917537 LLB917537 LUX917537 MET917537 MOP917537 MYL917537 NIH917537 NSD917537 OBZ917537 OLV917537 OVR917537 PFN917537 PPJ917537 PZF917537 QJB917537 QSX917537 RCT917537 RMP917537 RWL917537 SGH917537 SQD917537 SZZ917537 TJV917537 TTR917537 UDN917537 UNJ917537 UXF917537 VHB917537 VQX917537 WAT917537 WKP917537 WUL917537 R983073 HZ983073 RV983073 ABR983073 ALN983073 AVJ983073 BFF983073 BPB983073 BYX983073 CIT983073 CSP983073 DCL983073 DMH983073 DWD983073 EFZ983073 EPV983073 EZR983073 FJN983073 FTJ983073 GDF983073 GNB983073 GWX983073 HGT983073 HQP983073 IAL983073 IKH983073 IUD983073 JDZ983073 JNV983073 JXR983073 KHN983073 KRJ983073 LBF983073 LLB983073 LUX983073 MET983073 MOP983073 MYL983073 NIH983073 NSD983073 OBZ983073 OLV983073 OVR983073 PFN983073 PPJ983073 PZF983073 QJB983073 QSX983073 RCT983073 RMP983073 RWL983073 SGH983073 SQD983073 SZZ983073 TJV983073 TTR983073 UDN983073 UNJ983073 UXF983073 VHB983073 VQX983073 WAT983073 WKP983073">
      <formula1>$R$53:$R$54</formula1>
    </dataValidation>
    <dataValidation type="list" allowBlank="1" showInputMessage="1" showErrorMessage="1" sqref="WUM983073 S65569 IA65569 RW65569 ABS65569 ALO65569 AVK65569 BFG65569 BPC65569 BYY65569 CIU65569 CSQ65569 DCM65569 DMI65569 DWE65569 EGA65569 EPW65569 EZS65569 FJO65569 FTK65569 GDG65569 GNC65569 GWY65569 HGU65569 HQQ65569 IAM65569 IKI65569 IUE65569 JEA65569 JNW65569 JXS65569 KHO65569 KRK65569 LBG65569 LLC65569 LUY65569 MEU65569 MOQ65569 MYM65569 NII65569 NSE65569 OCA65569 OLW65569 OVS65569 PFO65569 PPK65569 PZG65569 QJC65569 QSY65569 RCU65569 RMQ65569 RWM65569 SGI65569 SQE65569 TAA65569 TJW65569 TTS65569 UDO65569 UNK65569 UXG65569 VHC65569 VQY65569 WAU65569 WKQ65569 WUM65569 S131105 IA131105 RW131105 ABS131105 ALO131105 AVK131105 BFG131105 BPC131105 BYY131105 CIU131105 CSQ131105 DCM131105 DMI131105 DWE131105 EGA131105 EPW131105 EZS131105 FJO131105 FTK131105 GDG131105 GNC131105 GWY131105 HGU131105 HQQ131105 IAM131105 IKI131105 IUE131105 JEA131105 JNW131105 JXS131105 KHO131105 KRK131105 LBG131105 LLC131105 LUY131105 MEU131105 MOQ131105 MYM131105 NII131105 NSE131105 OCA131105 OLW131105 OVS131105 PFO131105 PPK131105 PZG131105 QJC131105 QSY131105 RCU131105 RMQ131105 RWM131105 SGI131105 SQE131105 TAA131105 TJW131105 TTS131105 UDO131105 UNK131105 UXG131105 VHC131105 VQY131105 WAU131105 WKQ131105 WUM131105 S196641 IA196641 RW196641 ABS196641 ALO196641 AVK196641 BFG196641 BPC196641 BYY196641 CIU196641 CSQ196641 DCM196641 DMI196641 DWE196641 EGA196641 EPW196641 EZS196641 FJO196641 FTK196641 GDG196641 GNC196641 GWY196641 HGU196641 HQQ196641 IAM196641 IKI196641 IUE196641 JEA196641 JNW196641 JXS196641 KHO196641 KRK196641 LBG196641 LLC196641 LUY196641 MEU196641 MOQ196641 MYM196641 NII196641 NSE196641 OCA196641 OLW196641 OVS196641 PFO196641 PPK196641 PZG196641 QJC196641 QSY196641 RCU196641 RMQ196641 RWM196641 SGI196641 SQE196641 TAA196641 TJW196641 TTS196641 UDO196641 UNK196641 UXG196641 VHC196641 VQY196641 WAU196641 WKQ196641 WUM196641 S262177 IA262177 RW262177 ABS262177 ALO262177 AVK262177 BFG262177 BPC262177 BYY262177 CIU262177 CSQ262177 DCM262177 DMI262177 DWE262177 EGA262177 EPW262177 EZS262177 FJO262177 FTK262177 GDG262177 GNC262177 GWY262177 HGU262177 HQQ262177 IAM262177 IKI262177 IUE262177 JEA262177 JNW262177 JXS262177 KHO262177 KRK262177 LBG262177 LLC262177 LUY262177 MEU262177 MOQ262177 MYM262177 NII262177 NSE262177 OCA262177 OLW262177 OVS262177 PFO262177 PPK262177 PZG262177 QJC262177 QSY262177 RCU262177 RMQ262177 RWM262177 SGI262177 SQE262177 TAA262177 TJW262177 TTS262177 UDO262177 UNK262177 UXG262177 VHC262177 VQY262177 WAU262177 WKQ262177 WUM262177 S327713 IA327713 RW327713 ABS327713 ALO327713 AVK327713 BFG327713 BPC327713 BYY327713 CIU327713 CSQ327713 DCM327713 DMI327713 DWE327713 EGA327713 EPW327713 EZS327713 FJO327713 FTK327713 GDG327713 GNC327713 GWY327713 HGU327713 HQQ327713 IAM327713 IKI327713 IUE327713 JEA327713 JNW327713 JXS327713 KHO327713 KRK327713 LBG327713 LLC327713 LUY327713 MEU327713 MOQ327713 MYM327713 NII327713 NSE327713 OCA327713 OLW327713 OVS327713 PFO327713 PPK327713 PZG327713 QJC327713 QSY327713 RCU327713 RMQ327713 RWM327713 SGI327713 SQE327713 TAA327713 TJW327713 TTS327713 UDO327713 UNK327713 UXG327713 VHC327713 VQY327713 WAU327713 WKQ327713 WUM327713 S393249 IA393249 RW393249 ABS393249 ALO393249 AVK393249 BFG393249 BPC393249 BYY393249 CIU393249 CSQ393249 DCM393249 DMI393249 DWE393249 EGA393249 EPW393249 EZS393249 FJO393249 FTK393249 GDG393249 GNC393249 GWY393249 HGU393249 HQQ393249 IAM393249 IKI393249 IUE393249 JEA393249 JNW393249 JXS393249 KHO393249 KRK393249 LBG393249 LLC393249 LUY393249 MEU393249 MOQ393249 MYM393249 NII393249 NSE393249 OCA393249 OLW393249 OVS393249 PFO393249 PPK393249 PZG393249 QJC393249 QSY393249 RCU393249 RMQ393249 RWM393249 SGI393249 SQE393249 TAA393249 TJW393249 TTS393249 UDO393249 UNK393249 UXG393249 VHC393249 VQY393249 WAU393249 WKQ393249 WUM393249 S458785 IA458785 RW458785 ABS458785 ALO458785 AVK458785 BFG458785 BPC458785 BYY458785 CIU458785 CSQ458785 DCM458785 DMI458785 DWE458785 EGA458785 EPW458785 EZS458785 FJO458785 FTK458785 GDG458785 GNC458785 GWY458785 HGU458785 HQQ458785 IAM458785 IKI458785 IUE458785 JEA458785 JNW458785 JXS458785 KHO458785 KRK458785 LBG458785 LLC458785 LUY458785 MEU458785 MOQ458785 MYM458785 NII458785 NSE458785 OCA458785 OLW458785 OVS458785 PFO458785 PPK458785 PZG458785 QJC458785 QSY458785 RCU458785 RMQ458785 RWM458785 SGI458785 SQE458785 TAA458785 TJW458785 TTS458785 UDO458785 UNK458785 UXG458785 VHC458785 VQY458785 WAU458785 WKQ458785 WUM458785 S524321 IA524321 RW524321 ABS524321 ALO524321 AVK524321 BFG524321 BPC524321 BYY524321 CIU524321 CSQ524321 DCM524321 DMI524321 DWE524321 EGA524321 EPW524321 EZS524321 FJO524321 FTK524321 GDG524321 GNC524321 GWY524321 HGU524321 HQQ524321 IAM524321 IKI524321 IUE524321 JEA524321 JNW524321 JXS524321 KHO524321 KRK524321 LBG524321 LLC524321 LUY524321 MEU524321 MOQ524321 MYM524321 NII524321 NSE524321 OCA524321 OLW524321 OVS524321 PFO524321 PPK524321 PZG524321 QJC524321 QSY524321 RCU524321 RMQ524321 RWM524321 SGI524321 SQE524321 TAA524321 TJW524321 TTS524321 UDO524321 UNK524321 UXG524321 VHC524321 VQY524321 WAU524321 WKQ524321 WUM524321 S589857 IA589857 RW589857 ABS589857 ALO589857 AVK589857 BFG589857 BPC589857 BYY589857 CIU589857 CSQ589857 DCM589857 DMI589857 DWE589857 EGA589857 EPW589857 EZS589857 FJO589857 FTK589857 GDG589857 GNC589857 GWY589857 HGU589857 HQQ589857 IAM589857 IKI589857 IUE589857 JEA589857 JNW589857 JXS589857 KHO589857 KRK589857 LBG589857 LLC589857 LUY589857 MEU589857 MOQ589857 MYM589857 NII589857 NSE589857 OCA589857 OLW589857 OVS589857 PFO589857 PPK589857 PZG589857 QJC589857 QSY589857 RCU589857 RMQ589857 RWM589857 SGI589857 SQE589857 TAA589857 TJW589857 TTS589857 UDO589857 UNK589857 UXG589857 VHC589857 VQY589857 WAU589857 WKQ589857 WUM589857 S655393 IA655393 RW655393 ABS655393 ALO655393 AVK655393 BFG655393 BPC655393 BYY655393 CIU655393 CSQ655393 DCM655393 DMI655393 DWE655393 EGA655393 EPW655393 EZS655393 FJO655393 FTK655393 GDG655393 GNC655393 GWY655393 HGU655393 HQQ655393 IAM655393 IKI655393 IUE655393 JEA655393 JNW655393 JXS655393 KHO655393 KRK655393 LBG655393 LLC655393 LUY655393 MEU655393 MOQ655393 MYM655393 NII655393 NSE655393 OCA655393 OLW655393 OVS655393 PFO655393 PPK655393 PZG655393 QJC655393 QSY655393 RCU655393 RMQ655393 RWM655393 SGI655393 SQE655393 TAA655393 TJW655393 TTS655393 UDO655393 UNK655393 UXG655393 VHC655393 VQY655393 WAU655393 WKQ655393 WUM655393 S720929 IA720929 RW720929 ABS720929 ALO720929 AVK720929 BFG720929 BPC720929 BYY720929 CIU720929 CSQ720929 DCM720929 DMI720929 DWE720929 EGA720929 EPW720929 EZS720929 FJO720929 FTK720929 GDG720929 GNC720929 GWY720929 HGU720929 HQQ720929 IAM720929 IKI720929 IUE720929 JEA720929 JNW720929 JXS720929 KHO720929 KRK720929 LBG720929 LLC720929 LUY720929 MEU720929 MOQ720929 MYM720929 NII720929 NSE720929 OCA720929 OLW720929 OVS720929 PFO720929 PPK720929 PZG720929 QJC720929 QSY720929 RCU720929 RMQ720929 RWM720929 SGI720929 SQE720929 TAA720929 TJW720929 TTS720929 UDO720929 UNK720929 UXG720929 VHC720929 VQY720929 WAU720929 WKQ720929 WUM720929 S786465 IA786465 RW786465 ABS786465 ALO786465 AVK786465 BFG786465 BPC786465 BYY786465 CIU786465 CSQ786465 DCM786465 DMI786465 DWE786465 EGA786465 EPW786465 EZS786465 FJO786465 FTK786465 GDG786465 GNC786465 GWY786465 HGU786465 HQQ786465 IAM786465 IKI786465 IUE786465 JEA786465 JNW786465 JXS786465 KHO786465 KRK786465 LBG786465 LLC786465 LUY786465 MEU786465 MOQ786465 MYM786465 NII786465 NSE786465 OCA786465 OLW786465 OVS786465 PFO786465 PPK786465 PZG786465 QJC786465 QSY786465 RCU786465 RMQ786465 RWM786465 SGI786465 SQE786465 TAA786465 TJW786465 TTS786465 UDO786465 UNK786465 UXG786465 VHC786465 VQY786465 WAU786465 WKQ786465 WUM786465 S852001 IA852001 RW852001 ABS852001 ALO852001 AVK852001 BFG852001 BPC852001 BYY852001 CIU852001 CSQ852001 DCM852001 DMI852001 DWE852001 EGA852001 EPW852001 EZS852001 FJO852001 FTK852001 GDG852001 GNC852001 GWY852001 HGU852001 HQQ852001 IAM852001 IKI852001 IUE852001 JEA852001 JNW852001 JXS852001 KHO852001 KRK852001 LBG852001 LLC852001 LUY852001 MEU852001 MOQ852001 MYM852001 NII852001 NSE852001 OCA852001 OLW852001 OVS852001 PFO852001 PPK852001 PZG852001 QJC852001 QSY852001 RCU852001 RMQ852001 RWM852001 SGI852001 SQE852001 TAA852001 TJW852001 TTS852001 UDO852001 UNK852001 UXG852001 VHC852001 VQY852001 WAU852001 WKQ852001 WUM852001 S917537 IA917537 RW917537 ABS917537 ALO917537 AVK917537 BFG917537 BPC917537 BYY917537 CIU917537 CSQ917537 DCM917537 DMI917537 DWE917537 EGA917537 EPW917537 EZS917537 FJO917537 FTK917537 GDG917537 GNC917537 GWY917537 HGU917537 HQQ917537 IAM917537 IKI917537 IUE917537 JEA917537 JNW917537 JXS917537 KHO917537 KRK917537 LBG917537 LLC917537 LUY917537 MEU917537 MOQ917537 MYM917537 NII917537 NSE917537 OCA917537 OLW917537 OVS917537 PFO917537 PPK917537 PZG917537 QJC917537 QSY917537 RCU917537 RMQ917537 RWM917537 SGI917537 SQE917537 TAA917537 TJW917537 TTS917537 UDO917537 UNK917537 UXG917537 VHC917537 VQY917537 WAU917537 WKQ917537 WUM917537 S983073 IA983073 RW983073 ABS983073 ALO983073 AVK983073 BFG983073 BPC983073 BYY983073 CIU983073 CSQ983073 DCM983073 DMI983073 DWE983073 EGA983073 EPW983073 EZS983073 FJO983073 FTK983073 GDG983073 GNC983073 GWY983073 HGU983073 HQQ983073 IAM983073 IKI983073 IUE983073 JEA983073 JNW983073 JXS983073 KHO983073 KRK983073 LBG983073 LLC983073 LUY983073 MEU983073 MOQ983073 MYM983073 NII983073 NSE983073 OCA983073 OLW983073 OVS983073 PFO983073 PPK983073 PZG983073 QJC983073 QSY983073 RCU983073 RMQ983073 RWM983073 SGI983073 SQE983073 TAA983073 TJW983073 TTS983073 UDO983073 UNK983073 UXG983073 VHC983073 VQY983073 WAU983073 WKQ983073">
      <formula1>$S$53:$S$54</formula1>
    </dataValidation>
    <dataValidation type="list" allowBlank="1" showInputMessage="1" showErrorMessage="1" sqref="WUN983073 T65569 IB65569 RX65569 ABT65569 ALP65569 AVL65569 BFH65569 BPD65569 BYZ65569 CIV65569 CSR65569 DCN65569 DMJ65569 DWF65569 EGB65569 EPX65569 EZT65569 FJP65569 FTL65569 GDH65569 GND65569 GWZ65569 HGV65569 HQR65569 IAN65569 IKJ65569 IUF65569 JEB65569 JNX65569 JXT65569 KHP65569 KRL65569 LBH65569 LLD65569 LUZ65569 MEV65569 MOR65569 MYN65569 NIJ65569 NSF65569 OCB65569 OLX65569 OVT65569 PFP65569 PPL65569 PZH65569 QJD65569 QSZ65569 RCV65569 RMR65569 RWN65569 SGJ65569 SQF65569 TAB65569 TJX65569 TTT65569 UDP65569 UNL65569 UXH65569 VHD65569 VQZ65569 WAV65569 WKR65569 WUN65569 T131105 IB131105 RX131105 ABT131105 ALP131105 AVL131105 BFH131105 BPD131105 BYZ131105 CIV131105 CSR131105 DCN131105 DMJ131105 DWF131105 EGB131105 EPX131105 EZT131105 FJP131105 FTL131105 GDH131105 GND131105 GWZ131105 HGV131105 HQR131105 IAN131105 IKJ131105 IUF131105 JEB131105 JNX131105 JXT131105 KHP131105 KRL131105 LBH131105 LLD131105 LUZ131105 MEV131105 MOR131105 MYN131105 NIJ131105 NSF131105 OCB131105 OLX131105 OVT131105 PFP131105 PPL131105 PZH131105 QJD131105 QSZ131105 RCV131105 RMR131105 RWN131105 SGJ131105 SQF131105 TAB131105 TJX131105 TTT131105 UDP131105 UNL131105 UXH131105 VHD131105 VQZ131105 WAV131105 WKR131105 WUN131105 T196641 IB196641 RX196641 ABT196641 ALP196641 AVL196641 BFH196641 BPD196641 BYZ196641 CIV196641 CSR196641 DCN196641 DMJ196641 DWF196641 EGB196641 EPX196641 EZT196641 FJP196641 FTL196641 GDH196641 GND196641 GWZ196641 HGV196641 HQR196641 IAN196641 IKJ196641 IUF196641 JEB196641 JNX196641 JXT196641 KHP196641 KRL196641 LBH196641 LLD196641 LUZ196641 MEV196641 MOR196641 MYN196641 NIJ196641 NSF196641 OCB196641 OLX196641 OVT196641 PFP196641 PPL196641 PZH196641 QJD196641 QSZ196641 RCV196641 RMR196641 RWN196641 SGJ196641 SQF196641 TAB196641 TJX196641 TTT196641 UDP196641 UNL196641 UXH196641 VHD196641 VQZ196641 WAV196641 WKR196641 WUN196641 T262177 IB262177 RX262177 ABT262177 ALP262177 AVL262177 BFH262177 BPD262177 BYZ262177 CIV262177 CSR262177 DCN262177 DMJ262177 DWF262177 EGB262177 EPX262177 EZT262177 FJP262177 FTL262177 GDH262177 GND262177 GWZ262177 HGV262177 HQR262177 IAN262177 IKJ262177 IUF262177 JEB262177 JNX262177 JXT262177 KHP262177 KRL262177 LBH262177 LLD262177 LUZ262177 MEV262177 MOR262177 MYN262177 NIJ262177 NSF262177 OCB262177 OLX262177 OVT262177 PFP262177 PPL262177 PZH262177 QJD262177 QSZ262177 RCV262177 RMR262177 RWN262177 SGJ262177 SQF262177 TAB262177 TJX262177 TTT262177 UDP262177 UNL262177 UXH262177 VHD262177 VQZ262177 WAV262177 WKR262177 WUN262177 T327713 IB327713 RX327713 ABT327713 ALP327713 AVL327713 BFH327713 BPD327713 BYZ327713 CIV327713 CSR327713 DCN327713 DMJ327713 DWF327713 EGB327713 EPX327713 EZT327713 FJP327713 FTL327713 GDH327713 GND327713 GWZ327713 HGV327713 HQR327713 IAN327713 IKJ327713 IUF327713 JEB327713 JNX327713 JXT327713 KHP327713 KRL327713 LBH327713 LLD327713 LUZ327713 MEV327713 MOR327713 MYN327713 NIJ327713 NSF327713 OCB327713 OLX327713 OVT327713 PFP327713 PPL327713 PZH327713 QJD327713 QSZ327713 RCV327713 RMR327713 RWN327713 SGJ327713 SQF327713 TAB327713 TJX327713 TTT327713 UDP327713 UNL327713 UXH327713 VHD327713 VQZ327713 WAV327713 WKR327713 WUN327713 T393249 IB393249 RX393249 ABT393249 ALP393249 AVL393249 BFH393249 BPD393249 BYZ393249 CIV393249 CSR393249 DCN393249 DMJ393249 DWF393249 EGB393249 EPX393249 EZT393249 FJP393249 FTL393249 GDH393249 GND393249 GWZ393249 HGV393249 HQR393249 IAN393249 IKJ393249 IUF393249 JEB393249 JNX393249 JXT393249 KHP393249 KRL393249 LBH393249 LLD393249 LUZ393249 MEV393249 MOR393249 MYN393249 NIJ393249 NSF393249 OCB393249 OLX393249 OVT393249 PFP393249 PPL393249 PZH393249 QJD393249 QSZ393249 RCV393249 RMR393249 RWN393249 SGJ393249 SQF393249 TAB393249 TJX393249 TTT393249 UDP393249 UNL393249 UXH393249 VHD393249 VQZ393249 WAV393249 WKR393249 WUN393249 T458785 IB458785 RX458785 ABT458785 ALP458785 AVL458785 BFH458785 BPD458785 BYZ458785 CIV458785 CSR458785 DCN458785 DMJ458785 DWF458785 EGB458785 EPX458785 EZT458785 FJP458785 FTL458785 GDH458785 GND458785 GWZ458785 HGV458785 HQR458785 IAN458785 IKJ458785 IUF458785 JEB458785 JNX458785 JXT458785 KHP458785 KRL458785 LBH458785 LLD458785 LUZ458785 MEV458785 MOR458785 MYN458785 NIJ458785 NSF458785 OCB458785 OLX458785 OVT458785 PFP458785 PPL458785 PZH458785 QJD458785 QSZ458785 RCV458785 RMR458785 RWN458785 SGJ458785 SQF458785 TAB458785 TJX458785 TTT458785 UDP458785 UNL458785 UXH458785 VHD458785 VQZ458785 WAV458785 WKR458785 WUN458785 T524321 IB524321 RX524321 ABT524321 ALP524321 AVL524321 BFH524321 BPD524321 BYZ524321 CIV524321 CSR524321 DCN524321 DMJ524321 DWF524321 EGB524321 EPX524321 EZT524321 FJP524321 FTL524321 GDH524321 GND524321 GWZ524321 HGV524321 HQR524321 IAN524321 IKJ524321 IUF524321 JEB524321 JNX524321 JXT524321 KHP524321 KRL524321 LBH524321 LLD524321 LUZ524321 MEV524321 MOR524321 MYN524321 NIJ524321 NSF524321 OCB524321 OLX524321 OVT524321 PFP524321 PPL524321 PZH524321 QJD524321 QSZ524321 RCV524321 RMR524321 RWN524321 SGJ524321 SQF524321 TAB524321 TJX524321 TTT524321 UDP524321 UNL524321 UXH524321 VHD524321 VQZ524321 WAV524321 WKR524321 WUN524321 T589857 IB589857 RX589857 ABT589857 ALP589857 AVL589857 BFH589857 BPD589857 BYZ589857 CIV589857 CSR589857 DCN589857 DMJ589857 DWF589857 EGB589857 EPX589857 EZT589857 FJP589857 FTL589857 GDH589857 GND589857 GWZ589857 HGV589857 HQR589857 IAN589857 IKJ589857 IUF589857 JEB589857 JNX589857 JXT589857 KHP589857 KRL589857 LBH589857 LLD589857 LUZ589857 MEV589857 MOR589857 MYN589857 NIJ589857 NSF589857 OCB589857 OLX589857 OVT589857 PFP589857 PPL589857 PZH589857 QJD589857 QSZ589857 RCV589857 RMR589857 RWN589857 SGJ589857 SQF589857 TAB589857 TJX589857 TTT589857 UDP589857 UNL589857 UXH589857 VHD589857 VQZ589857 WAV589857 WKR589857 WUN589857 T655393 IB655393 RX655393 ABT655393 ALP655393 AVL655393 BFH655393 BPD655393 BYZ655393 CIV655393 CSR655393 DCN655393 DMJ655393 DWF655393 EGB655393 EPX655393 EZT655393 FJP655393 FTL655393 GDH655393 GND655393 GWZ655393 HGV655393 HQR655393 IAN655393 IKJ655393 IUF655393 JEB655393 JNX655393 JXT655393 KHP655393 KRL655393 LBH655393 LLD655393 LUZ655393 MEV655393 MOR655393 MYN655393 NIJ655393 NSF655393 OCB655393 OLX655393 OVT655393 PFP655393 PPL655393 PZH655393 QJD655393 QSZ655393 RCV655393 RMR655393 RWN655393 SGJ655393 SQF655393 TAB655393 TJX655393 TTT655393 UDP655393 UNL655393 UXH655393 VHD655393 VQZ655393 WAV655393 WKR655393 WUN655393 T720929 IB720929 RX720929 ABT720929 ALP720929 AVL720929 BFH720929 BPD720929 BYZ720929 CIV720929 CSR720929 DCN720929 DMJ720929 DWF720929 EGB720929 EPX720929 EZT720929 FJP720929 FTL720929 GDH720929 GND720929 GWZ720929 HGV720929 HQR720929 IAN720929 IKJ720929 IUF720929 JEB720929 JNX720929 JXT720929 KHP720929 KRL720929 LBH720929 LLD720929 LUZ720929 MEV720929 MOR720929 MYN720929 NIJ720929 NSF720929 OCB720929 OLX720929 OVT720929 PFP720929 PPL720929 PZH720929 QJD720929 QSZ720929 RCV720929 RMR720929 RWN720929 SGJ720929 SQF720929 TAB720929 TJX720929 TTT720929 UDP720929 UNL720929 UXH720929 VHD720929 VQZ720929 WAV720929 WKR720929 WUN720929 T786465 IB786465 RX786465 ABT786465 ALP786465 AVL786465 BFH786465 BPD786465 BYZ786465 CIV786465 CSR786465 DCN786465 DMJ786465 DWF786465 EGB786465 EPX786465 EZT786465 FJP786465 FTL786465 GDH786465 GND786465 GWZ786465 HGV786465 HQR786465 IAN786465 IKJ786465 IUF786465 JEB786465 JNX786465 JXT786465 KHP786465 KRL786465 LBH786465 LLD786465 LUZ786465 MEV786465 MOR786465 MYN786465 NIJ786465 NSF786465 OCB786465 OLX786465 OVT786465 PFP786465 PPL786465 PZH786465 QJD786465 QSZ786465 RCV786465 RMR786465 RWN786465 SGJ786465 SQF786465 TAB786465 TJX786465 TTT786465 UDP786465 UNL786465 UXH786465 VHD786465 VQZ786465 WAV786465 WKR786465 WUN786465 T852001 IB852001 RX852001 ABT852001 ALP852001 AVL852001 BFH852001 BPD852001 BYZ852001 CIV852001 CSR852001 DCN852001 DMJ852001 DWF852001 EGB852001 EPX852001 EZT852001 FJP852001 FTL852001 GDH852001 GND852001 GWZ852001 HGV852001 HQR852001 IAN852001 IKJ852001 IUF852001 JEB852001 JNX852001 JXT852001 KHP852001 KRL852001 LBH852001 LLD852001 LUZ852001 MEV852001 MOR852001 MYN852001 NIJ852001 NSF852001 OCB852001 OLX852001 OVT852001 PFP852001 PPL852001 PZH852001 QJD852001 QSZ852001 RCV852001 RMR852001 RWN852001 SGJ852001 SQF852001 TAB852001 TJX852001 TTT852001 UDP852001 UNL852001 UXH852001 VHD852001 VQZ852001 WAV852001 WKR852001 WUN852001 T917537 IB917537 RX917537 ABT917537 ALP917537 AVL917537 BFH917537 BPD917537 BYZ917537 CIV917537 CSR917537 DCN917537 DMJ917537 DWF917537 EGB917537 EPX917537 EZT917537 FJP917537 FTL917537 GDH917537 GND917537 GWZ917537 HGV917537 HQR917537 IAN917537 IKJ917537 IUF917537 JEB917537 JNX917537 JXT917537 KHP917537 KRL917537 LBH917537 LLD917537 LUZ917537 MEV917537 MOR917537 MYN917537 NIJ917537 NSF917537 OCB917537 OLX917537 OVT917537 PFP917537 PPL917537 PZH917537 QJD917537 QSZ917537 RCV917537 RMR917537 RWN917537 SGJ917537 SQF917537 TAB917537 TJX917537 TTT917537 UDP917537 UNL917537 UXH917537 VHD917537 VQZ917537 WAV917537 WKR917537 WUN917537 T983073 IB983073 RX983073 ABT983073 ALP983073 AVL983073 BFH983073 BPD983073 BYZ983073 CIV983073 CSR983073 DCN983073 DMJ983073 DWF983073 EGB983073 EPX983073 EZT983073 FJP983073 FTL983073 GDH983073 GND983073 GWZ983073 HGV983073 HQR983073 IAN983073 IKJ983073 IUF983073 JEB983073 JNX983073 JXT983073 KHP983073 KRL983073 LBH983073 LLD983073 LUZ983073 MEV983073 MOR983073 MYN983073 NIJ983073 NSF983073 OCB983073 OLX983073 OVT983073 PFP983073 PPL983073 PZH983073 QJD983073 QSZ983073 RCV983073 RMR983073 RWN983073 SGJ983073 SQF983073 TAB983073 TJX983073 TTT983073 UDP983073 UNL983073 UXH983073 VHD983073 VQZ983073 WAV983073 WKR983073">
      <formula1>$T$53:$T$54</formula1>
    </dataValidation>
    <dataValidation type="list" allowBlank="1" showInputMessage="1" showErrorMessage="1" sqref="WUO983073 U65569 IC65569 RY65569 ABU65569 ALQ65569 AVM65569 BFI65569 BPE65569 BZA65569 CIW65569 CSS65569 DCO65569 DMK65569 DWG65569 EGC65569 EPY65569 EZU65569 FJQ65569 FTM65569 GDI65569 GNE65569 GXA65569 HGW65569 HQS65569 IAO65569 IKK65569 IUG65569 JEC65569 JNY65569 JXU65569 KHQ65569 KRM65569 LBI65569 LLE65569 LVA65569 MEW65569 MOS65569 MYO65569 NIK65569 NSG65569 OCC65569 OLY65569 OVU65569 PFQ65569 PPM65569 PZI65569 QJE65569 QTA65569 RCW65569 RMS65569 RWO65569 SGK65569 SQG65569 TAC65569 TJY65569 TTU65569 UDQ65569 UNM65569 UXI65569 VHE65569 VRA65569 WAW65569 WKS65569 WUO65569 U131105 IC131105 RY131105 ABU131105 ALQ131105 AVM131105 BFI131105 BPE131105 BZA131105 CIW131105 CSS131105 DCO131105 DMK131105 DWG131105 EGC131105 EPY131105 EZU131105 FJQ131105 FTM131105 GDI131105 GNE131105 GXA131105 HGW131105 HQS131105 IAO131105 IKK131105 IUG131105 JEC131105 JNY131105 JXU131105 KHQ131105 KRM131105 LBI131105 LLE131105 LVA131105 MEW131105 MOS131105 MYO131105 NIK131105 NSG131105 OCC131105 OLY131105 OVU131105 PFQ131105 PPM131105 PZI131105 QJE131105 QTA131105 RCW131105 RMS131105 RWO131105 SGK131105 SQG131105 TAC131105 TJY131105 TTU131105 UDQ131105 UNM131105 UXI131105 VHE131105 VRA131105 WAW131105 WKS131105 WUO131105 U196641 IC196641 RY196641 ABU196641 ALQ196641 AVM196641 BFI196641 BPE196641 BZA196641 CIW196641 CSS196641 DCO196641 DMK196641 DWG196641 EGC196641 EPY196641 EZU196641 FJQ196641 FTM196641 GDI196641 GNE196641 GXA196641 HGW196641 HQS196641 IAO196641 IKK196641 IUG196641 JEC196641 JNY196641 JXU196641 KHQ196641 KRM196641 LBI196641 LLE196641 LVA196641 MEW196641 MOS196641 MYO196641 NIK196641 NSG196641 OCC196641 OLY196641 OVU196641 PFQ196641 PPM196641 PZI196641 QJE196641 QTA196641 RCW196641 RMS196641 RWO196641 SGK196641 SQG196641 TAC196641 TJY196641 TTU196641 UDQ196641 UNM196641 UXI196641 VHE196641 VRA196641 WAW196641 WKS196641 WUO196641 U262177 IC262177 RY262177 ABU262177 ALQ262177 AVM262177 BFI262177 BPE262177 BZA262177 CIW262177 CSS262177 DCO262177 DMK262177 DWG262177 EGC262177 EPY262177 EZU262177 FJQ262177 FTM262177 GDI262177 GNE262177 GXA262177 HGW262177 HQS262177 IAO262177 IKK262177 IUG262177 JEC262177 JNY262177 JXU262177 KHQ262177 KRM262177 LBI262177 LLE262177 LVA262177 MEW262177 MOS262177 MYO262177 NIK262177 NSG262177 OCC262177 OLY262177 OVU262177 PFQ262177 PPM262177 PZI262177 QJE262177 QTA262177 RCW262177 RMS262177 RWO262177 SGK262177 SQG262177 TAC262177 TJY262177 TTU262177 UDQ262177 UNM262177 UXI262177 VHE262177 VRA262177 WAW262177 WKS262177 WUO262177 U327713 IC327713 RY327713 ABU327713 ALQ327713 AVM327713 BFI327713 BPE327713 BZA327713 CIW327713 CSS327713 DCO327713 DMK327713 DWG327713 EGC327713 EPY327713 EZU327713 FJQ327713 FTM327713 GDI327713 GNE327713 GXA327713 HGW327713 HQS327713 IAO327713 IKK327713 IUG327713 JEC327713 JNY327713 JXU327713 KHQ327713 KRM327713 LBI327713 LLE327713 LVA327713 MEW327713 MOS327713 MYO327713 NIK327713 NSG327713 OCC327713 OLY327713 OVU327713 PFQ327713 PPM327713 PZI327713 QJE327713 QTA327713 RCW327713 RMS327713 RWO327713 SGK327713 SQG327713 TAC327713 TJY327713 TTU327713 UDQ327713 UNM327713 UXI327713 VHE327713 VRA327713 WAW327713 WKS327713 WUO327713 U393249 IC393249 RY393249 ABU393249 ALQ393249 AVM393249 BFI393249 BPE393249 BZA393249 CIW393249 CSS393249 DCO393249 DMK393249 DWG393249 EGC393249 EPY393249 EZU393249 FJQ393249 FTM393249 GDI393249 GNE393249 GXA393249 HGW393249 HQS393249 IAO393249 IKK393249 IUG393249 JEC393249 JNY393249 JXU393249 KHQ393249 KRM393249 LBI393249 LLE393249 LVA393249 MEW393249 MOS393249 MYO393249 NIK393249 NSG393249 OCC393249 OLY393249 OVU393249 PFQ393249 PPM393249 PZI393249 QJE393249 QTA393249 RCW393249 RMS393249 RWO393249 SGK393249 SQG393249 TAC393249 TJY393249 TTU393249 UDQ393249 UNM393249 UXI393249 VHE393249 VRA393249 WAW393249 WKS393249 WUO393249 U458785 IC458785 RY458785 ABU458785 ALQ458785 AVM458785 BFI458785 BPE458785 BZA458785 CIW458785 CSS458785 DCO458785 DMK458785 DWG458785 EGC458785 EPY458785 EZU458785 FJQ458785 FTM458785 GDI458785 GNE458785 GXA458785 HGW458785 HQS458785 IAO458785 IKK458785 IUG458785 JEC458785 JNY458785 JXU458785 KHQ458785 KRM458785 LBI458785 LLE458785 LVA458785 MEW458785 MOS458785 MYO458785 NIK458785 NSG458785 OCC458785 OLY458785 OVU458785 PFQ458785 PPM458785 PZI458785 QJE458785 QTA458785 RCW458785 RMS458785 RWO458785 SGK458785 SQG458785 TAC458785 TJY458785 TTU458785 UDQ458785 UNM458785 UXI458785 VHE458785 VRA458785 WAW458785 WKS458785 WUO458785 U524321 IC524321 RY524321 ABU524321 ALQ524321 AVM524321 BFI524321 BPE524321 BZA524321 CIW524321 CSS524321 DCO524321 DMK524321 DWG524321 EGC524321 EPY524321 EZU524321 FJQ524321 FTM524321 GDI524321 GNE524321 GXA524321 HGW524321 HQS524321 IAO524321 IKK524321 IUG524321 JEC524321 JNY524321 JXU524321 KHQ524321 KRM524321 LBI524321 LLE524321 LVA524321 MEW524321 MOS524321 MYO524321 NIK524321 NSG524321 OCC524321 OLY524321 OVU524321 PFQ524321 PPM524321 PZI524321 QJE524321 QTA524321 RCW524321 RMS524321 RWO524321 SGK524321 SQG524321 TAC524321 TJY524321 TTU524321 UDQ524321 UNM524321 UXI524321 VHE524321 VRA524321 WAW524321 WKS524321 WUO524321 U589857 IC589857 RY589857 ABU589857 ALQ589857 AVM589857 BFI589857 BPE589857 BZA589857 CIW589857 CSS589857 DCO589857 DMK589857 DWG589857 EGC589857 EPY589857 EZU589857 FJQ589857 FTM589857 GDI589857 GNE589857 GXA589857 HGW589857 HQS589857 IAO589857 IKK589857 IUG589857 JEC589857 JNY589857 JXU589857 KHQ589857 KRM589857 LBI589857 LLE589857 LVA589857 MEW589857 MOS589857 MYO589857 NIK589857 NSG589857 OCC589857 OLY589857 OVU589857 PFQ589857 PPM589857 PZI589857 QJE589857 QTA589857 RCW589857 RMS589857 RWO589857 SGK589857 SQG589857 TAC589857 TJY589857 TTU589857 UDQ589857 UNM589857 UXI589857 VHE589857 VRA589857 WAW589857 WKS589857 WUO589857 U655393 IC655393 RY655393 ABU655393 ALQ655393 AVM655393 BFI655393 BPE655393 BZA655393 CIW655393 CSS655393 DCO655393 DMK655393 DWG655393 EGC655393 EPY655393 EZU655393 FJQ655393 FTM655393 GDI655393 GNE655393 GXA655393 HGW655393 HQS655393 IAO655393 IKK655393 IUG655393 JEC655393 JNY655393 JXU655393 KHQ655393 KRM655393 LBI655393 LLE655393 LVA655393 MEW655393 MOS655393 MYO655393 NIK655393 NSG655393 OCC655393 OLY655393 OVU655393 PFQ655393 PPM655393 PZI655393 QJE655393 QTA655393 RCW655393 RMS655393 RWO655393 SGK655393 SQG655393 TAC655393 TJY655393 TTU655393 UDQ655393 UNM655393 UXI655393 VHE655393 VRA655393 WAW655393 WKS655393 WUO655393 U720929 IC720929 RY720929 ABU720929 ALQ720929 AVM720929 BFI720929 BPE720929 BZA720929 CIW720929 CSS720929 DCO720929 DMK720929 DWG720929 EGC720929 EPY720929 EZU720929 FJQ720929 FTM720929 GDI720929 GNE720929 GXA720929 HGW720929 HQS720929 IAO720929 IKK720929 IUG720929 JEC720929 JNY720929 JXU720929 KHQ720929 KRM720929 LBI720929 LLE720929 LVA720929 MEW720929 MOS720929 MYO720929 NIK720929 NSG720929 OCC720929 OLY720929 OVU720929 PFQ720929 PPM720929 PZI720929 QJE720929 QTA720929 RCW720929 RMS720929 RWO720929 SGK720929 SQG720929 TAC720929 TJY720929 TTU720929 UDQ720929 UNM720929 UXI720929 VHE720929 VRA720929 WAW720929 WKS720929 WUO720929 U786465 IC786465 RY786465 ABU786465 ALQ786465 AVM786465 BFI786465 BPE786465 BZA786465 CIW786465 CSS786465 DCO786465 DMK786465 DWG786465 EGC786465 EPY786465 EZU786465 FJQ786465 FTM786465 GDI786465 GNE786465 GXA786465 HGW786465 HQS786465 IAO786465 IKK786465 IUG786465 JEC786465 JNY786465 JXU786465 KHQ786465 KRM786465 LBI786465 LLE786465 LVA786465 MEW786465 MOS786465 MYO786465 NIK786465 NSG786465 OCC786465 OLY786465 OVU786465 PFQ786465 PPM786465 PZI786465 QJE786465 QTA786465 RCW786465 RMS786465 RWO786465 SGK786465 SQG786465 TAC786465 TJY786465 TTU786465 UDQ786465 UNM786465 UXI786465 VHE786465 VRA786465 WAW786465 WKS786465 WUO786465 U852001 IC852001 RY852001 ABU852001 ALQ852001 AVM852001 BFI852001 BPE852001 BZA852001 CIW852001 CSS852001 DCO852001 DMK852001 DWG852001 EGC852001 EPY852001 EZU852001 FJQ852001 FTM852001 GDI852001 GNE852001 GXA852001 HGW852001 HQS852001 IAO852001 IKK852001 IUG852001 JEC852001 JNY852001 JXU852001 KHQ852001 KRM852001 LBI852001 LLE852001 LVA852001 MEW852001 MOS852001 MYO852001 NIK852001 NSG852001 OCC852001 OLY852001 OVU852001 PFQ852001 PPM852001 PZI852001 QJE852001 QTA852001 RCW852001 RMS852001 RWO852001 SGK852001 SQG852001 TAC852001 TJY852001 TTU852001 UDQ852001 UNM852001 UXI852001 VHE852001 VRA852001 WAW852001 WKS852001 WUO852001 U917537 IC917537 RY917537 ABU917537 ALQ917537 AVM917537 BFI917537 BPE917537 BZA917537 CIW917537 CSS917537 DCO917537 DMK917537 DWG917537 EGC917537 EPY917537 EZU917537 FJQ917537 FTM917537 GDI917537 GNE917537 GXA917537 HGW917537 HQS917537 IAO917537 IKK917537 IUG917537 JEC917537 JNY917537 JXU917537 KHQ917537 KRM917537 LBI917537 LLE917537 LVA917537 MEW917537 MOS917537 MYO917537 NIK917537 NSG917537 OCC917537 OLY917537 OVU917537 PFQ917537 PPM917537 PZI917537 QJE917537 QTA917537 RCW917537 RMS917537 RWO917537 SGK917537 SQG917537 TAC917537 TJY917537 TTU917537 UDQ917537 UNM917537 UXI917537 VHE917537 VRA917537 WAW917537 WKS917537 WUO917537 U983073 IC983073 RY983073 ABU983073 ALQ983073 AVM983073 BFI983073 BPE983073 BZA983073 CIW983073 CSS983073 DCO983073 DMK983073 DWG983073 EGC983073 EPY983073 EZU983073 FJQ983073 FTM983073 GDI983073 GNE983073 GXA983073 HGW983073 HQS983073 IAO983073 IKK983073 IUG983073 JEC983073 JNY983073 JXU983073 KHQ983073 KRM983073 LBI983073 LLE983073 LVA983073 MEW983073 MOS983073 MYO983073 NIK983073 NSG983073 OCC983073 OLY983073 OVU983073 PFQ983073 PPM983073 PZI983073 QJE983073 QTA983073 RCW983073 RMS983073 RWO983073 SGK983073 SQG983073 TAC983073 TJY983073 TTU983073 UDQ983073 UNM983073 UXI983073 VHE983073 VRA983073 WAW983073 WKS983073">
      <formula1>$U$53:$U$54</formula1>
    </dataValidation>
    <dataValidation type="list" allowBlank="1" showInputMessage="1" showErrorMessage="1" sqref="WUP983073 V65569 ID65569 RZ65569 ABV65569 ALR65569 AVN65569 BFJ65569 BPF65569 BZB65569 CIX65569 CST65569 DCP65569 DML65569 DWH65569 EGD65569 EPZ65569 EZV65569 FJR65569 FTN65569 GDJ65569 GNF65569 GXB65569 HGX65569 HQT65569 IAP65569 IKL65569 IUH65569 JED65569 JNZ65569 JXV65569 KHR65569 KRN65569 LBJ65569 LLF65569 LVB65569 MEX65569 MOT65569 MYP65569 NIL65569 NSH65569 OCD65569 OLZ65569 OVV65569 PFR65569 PPN65569 PZJ65569 QJF65569 QTB65569 RCX65569 RMT65569 RWP65569 SGL65569 SQH65569 TAD65569 TJZ65569 TTV65569 UDR65569 UNN65569 UXJ65569 VHF65569 VRB65569 WAX65569 WKT65569 WUP65569 V131105 ID131105 RZ131105 ABV131105 ALR131105 AVN131105 BFJ131105 BPF131105 BZB131105 CIX131105 CST131105 DCP131105 DML131105 DWH131105 EGD131105 EPZ131105 EZV131105 FJR131105 FTN131105 GDJ131105 GNF131105 GXB131105 HGX131105 HQT131105 IAP131105 IKL131105 IUH131105 JED131105 JNZ131105 JXV131105 KHR131105 KRN131105 LBJ131105 LLF131105 LVB131105 MEX131105 MOT131105 MYP131105 NIL131105 NSH131105 OCD131105 OLZ131105 OVV131105 PFR131105 PPN131105 PZJ131105 QJF131105 QTB131105 RCX131105 RMT131105 RWP131105 SGL131105 SQH131105 TAD131105 TJZ131105 TTV131105 UDR131105 UNN131105 UXJ131105 VHF131105 VRB131105 WAX131105 WKT131105 WUP131105 V196641 ID196641 RZ196641 ABV196641 ALR196641 AVN196641 BFJ196641 BPF196641 BZB196641 CIX196641 CST196641 DCP196641 DML196641 DWH196641 EGD196641 EPZ196641 EZV196641 FJR196641 FTN196641 GDJ196641 GNF196641 GXB196641 HGX196641 HQT196641 IAP196641 IKL196641 IUH196641 JED196641 JNZ196641 JXV196641 KHR196641 KRN196641 LBJ196641 LLF196641 LVB196641 MEX196641 MOT196641 MYP196641 NIL196641 NSH196641 OCD196641 OLZ196641 OVV196641 PFR196641 PPN196641 PZJ196641 QJF196641 QTB196641 RCX196641 RMT196641 RWP196641 SGL196641 SQH196641 TAD196641 TJZ196641 TTV196641 UDR196641 UNN196641 UXJ196641 VHF196641 VRB196641 WAX196641 WKT196641 WUP196641 V262177 ID262177 RZ262177 ABV262177 ALR262177 AVN262177 BFJ262177 BPF262177 BZB262177 CIX262177 CST262177 DCP262177 DML262177 DWH262177 EGD262177 EPZ262177 EZV262177 FJR262177 FTN262177 GDJ262177 GNF262177 GXB262177 HGX262177 HQT262177 IAP262177 IKL262177 IUH262177 JED262177 JNZ262177 JXV262177 KHR262177 KRN262177 LBJ262177 LLF262177 LVB262177 MEX262177 MOT262177 MYP262177 NIL262177 NSH262177 OCD262177 OLZ262177 OVV262177 PFR262177 PPN262177 PZJ262177 QJF262177 QTB262177 RCX262177 RMT262177 RWP262177 SGL262177 SQH262177 TAD262177 TJZ262177 TTV262177 UDR262177 UNN262177 UXJ262177 VHF262177 VRB262177 WAX262177 WKT262177 WUP262177 V327713 ID327713 RZ327713 ABV327713 ALR327713 AVN327713 BFJ327713 BPF327713 BZB327713 CIX327713 CST327713 DCP327713 DML327713 DWH327713 EGD327713 EPZ327713 EZV327713 FJR327713 FTN327713 GDJ327713 GNF327713 GXB327713 HGX327713 HQT327713 IAP327713 IKL327713 IUH327713 JED327713 JNZ327713 JXV327713 KHR327713 KRN327713 LBJ327713 LLF327713 LVB327713 MEX327713 MOT327713 MYP327713 NIL327713 NSH327713 OCD327713 OLZ327713 OVV327713 PFR327713 PPN327713 PZJ327713 QJF327713 QTB327713 RCX327713 RMT327713 RWP327713 SGL327713 SQH327713 TAD327713 TJZ327713 TTV327713 UDR327713 UNN327713 UXJ327713 VHF327713 VRB327713 WAX327713 WKT327713 WUP327713 V393249 ID393249 RZ393249 ABV393249 ALR393249 AVN393249 BFJ393249 BPF393249 BZB393249 CIX393249 CST393249 DCP393249 DML393249 DWH393249 EGD393249 EPZ393249 EZV393249 FJR393249 FTN393249 GDJ393249 GNF393249 GXB393249 HGX393249 HQT393249 IAP393249 IKL393249 IUH393249 JED393249 JNZ393249 JXV393249 KHR393249 KRN393249 LBJ393249 LLF393249 LVB393249 MEX393249 MOT393249 MYP393249 NIL393249 NSH393249 OCD393249 OLZ393249 OVV393249 PFR393249 PPN393249 PZJ393249 QJF393249 QTB393249 RCX393249 RMT393249 RWP393249 SGL393249 SQH393249 TAD393249 TJZ393249 TTV393249 UDR393249 UNN393249 UXJ393249 VHF393249 VRB393249 WAX393249 WKT393249 WUP393249 V458785 ID458785 RZ458785 ABV458785 ALR458785 AVN458785 BFJ458785 BPF458785 BZB458785 CIX458785 CST458785 DCP458785 DML458785 DWH458785 EGD458785 EPZ458785 EZV458785 FJR458785 FTN458785 GDJ458785 GNF458785 GXB458785 HGX458785 HQT458785 IAP458785 IKL458785 IUH458785 JED458785 JNZ458785 JXV458785 KHR458785 KRN458785 LBJ458785 LLF458785 LVB458785 MEX458785 MOT458785 MYP458785 NIL458785 NSH458785 OCD458785 OLZ458785 OVV458785 PFR458785 PPN458785 PZJ458785 QJF458785 QTB458785 RCX458785 RMT458785 RWP458785 SGL458785 SQH458785 TAD458785 TJZ458785 TTV458785 UDR458785 UNN458785 UXJ458785 VHF458785 VRB458785 WAX458785 WKT458785 WUP458785 V524321 ID524321 RZ524321 ABV524321 ALR524321 AVN524321 BFJ524321 BPF524321 BZB524321 CIX524321 CST524321 DCP524321 DML524321 DWH524321 EGD524321 EPZ524321 EZV524321 FJR524321 FTN524321 GDJ524321 GNF524321 GXB524321 HGX524321 HQT524321 IAP524321 IKL524321 IUH524321 JED524321 JNZ524321 JXV524321 KHR524321 KRN524321 LBJ524321 LLF524321 LVB524321 MEX524321 MOT524321 MYP524321 NIL524321 NSH524321 OCD524321 OLZ524321 OVV524321 PFR524321 PPN524321 PZJ524321 QJF524321 QTB524321 RCX524321 RMT524321 RWP524321 SGL524321 SQH524321 TAD524321 TJZ524321 TTV524321 UDR524321 UNN524321 UXJ524321 VHF524321 VRB524321 WAX524321 WKT524321 WUP524321 V589857 ID589857 RZ589857 ABV589857 ALR589857 AVN589857 BFJ589857 BPF589857 BZB589857 CIX589857 CST589857 DCP589857 DML589857 DWH589857 EGD589857 EPZ589857 EZV589857 FJR589857 FTN589857 GDJ589857 GNF589857 GXB589857 HGX589857 HQT589857 IAP589857 IKL589857 IUH589857 JED589857 JNZ589857 JXV589857 KHR589857 KRN589857 LBJ589857 LLF589857 LVB589857 MEX589857 MOT589857 MYP589857 NIL589857 NSH589857 OCD589857 OLZ589857 OVV589857 PFR589857 PPN589857 PZJ589857 QJF589857 QTB589857 RCX589857 RMT589857 RWP589857 SGL589857 SQH589857 TAD589857 TJZ589857 TTV589857 UDR589857 UNN589857 UXJ589857 VHF589857 VRB589857 WAX589857 WKT589857 WUP589857 V655393 ID655393 RZ655393 ABV655393 ALR655393 AVN655393 BFJ655393 BPF655393 BZB655393 CIX655393 CST655393 DCP655393 DML655393 DWH655393 EGD655393 EPZ655393 EZV655393 FJR655393 FTN655393 GDJ655393 GNF655393 GXB655393 HGX655393 HQT655393 IAP655393 IKL655393 IUH655393 JED655393 JNZ655393 JXV655393 KHR655393 KRN655393 LBJ655393 LLF655393 LVB655393 MEX655393 MOT655393 MYP655393 NIL655393 NSH655393 OCD655393 OLZ655393 OVV655393 PFR655393 PPN655393 PZJ655393 QJF655393 QTB655393 RCX655393 RMT655393 RWP655393 SGL655393 SQH655393 TAD655393 TJZ655393 TTV655393 UDR655393 UNN655393 UXJ655393 VHF655393 VRB655393 WAX655393 WKT655393 WUP655393 V720929 ID720929 RZ720929 ABV720929 ALR720929 AVN720929 BFJ720929 BPF720929 BZB720929 CIX720929 CST720929 DCP720929 DML720929 DWH720929 EGD720929 EPZ720929 EZV720929 FJR720929 FTN720929 GDJ720929 GNF720929 GXB720929 HGX720929 HQT720929 IAP720929 IKL720929 IUH720929 JED720929 JNZ720929 JXV720929 KHR720929 KRN720929 LBJ720929 LLF720929 LVB720929 MEX720929 MOT720929 MYP720929 NIL720929 NSH720929 OCD720929 OLZ720929 OVV720929 PFR720929 PPN720929 PZJ720929 QJF720929 QTB720929 RCX720929 RMT720929 RWP720929 SGL720929 SQH720929 TAD720929 TJZ720929 TTV720929 UDR720929 UNN720929 UXJ720929 VHF720929 VRB720929 WAX720929 WKT720929 WUP720929 V786465 ID786465 RZ786465 ABV786465 ALR786465 AVN786465 BFJ786465 BPF786465 BZB786465 CIX786465 CST786465 DCP786465 DML786465 DWH786465 EGD786465 EPZ786465 EZV786465 FJR786465 FTN786465 GDJ786465 GNF786465 GXB786465 HGX786465 HQT786465 IAP786465 IKL786465 IUH786465 JED786465 JNZ786465 JXV786465 KHR786465 KRN786465 LBJ786465 LLF786465 LVB786465 MEX786465 MOT786465 MYP786465 NIL786465 NSH786465 OCD786465 OLZ786465 OVV786465 PFR786465 PPN786465 PZJ786465 QJF786465 QTB786465 RCX786465 RMT786465 RWP786465 SGL786465 SQH786465 TAD786465 TJZ786465 TTV786465 UDR786465 UNN786465 UXJ786465 VHF786465 VRB786465 WAX786465 WKT786465 WUP786465 V852001 ID852001 RZ852001 ABV852001 ALR852001 AVN852001 BFJ852001 BPF852001 BZB852001 CIX852001 CST852001 DCP852001 DML852001 DWH852001 EGD852001 EPZ852001 EZV852001 FJR852001 FTN852001 GDJ852001 GNF852001 GXB852001 HGX852001 HQT852001 IAP852001 IKL852001 IUH852001 JED852001 JNZ852001 JXV852001 KHR852001 KRN852001 LBJ852001 LLF852001 LVB852001 MEX852001 MOT852001 MYP852001 NIL852001 NSH852001 OCD852001 OLZ852001 OVV852001 PFR852001 PPN852001 PZJ852001 QJF852001 QTB852001 RCX852001 RMT852001 RWP852001 SGL852001 SQH852001 TAD852001 TJZ852001 TTV852001 UDR852001 UNN852001 UXJ852001 VHF852001 VRB852001 WAX852001 WKT852001 WUP852001 V917537 ID917537 RZ917537 ABV917537 ALR917537 AVN917537 BFJ917537 BPF917537 BZB917537 CIX917537 CST917537 DCP917537 DML917537 DWH917537 EGD917537 EPZ917537 EZV917537 FJR917537 FTN917537 GDJ917537 GNF917537 GXB917537 HGX917537 HQT917537 IAP917537 IKL917537 IUH917537 JED917537 JNZ917537 JXV917537 KHR917537 KRN917537 LBJ917537 LLF917537 LVB917537 MEX917537 MOT917537 MYP917537 NIL917537 NSH917537 OCD917537 OLZ917537 OVV917537 PFR917537 PPN917537 PZJ917537 QJF917537 QTB917537 RCX917537 RMT917537 RWP917537 SGL917537 SQH917537 TAD917537 TJZ917537 TTV917537 UDR917537 UNN917537 UXJ917537 VHF917537 VRB917537 WAX917537 WKT917537 WUP917537 V983073 ID983073 RZ983073 ABV983073 ALR983073 AVN983073 BFJ983073 BPF983073 BZB983073 CIX983073 CST983073 DCP983073 DML983073 DWH983073 EGD983073 EPZ983073 EZV983073 FJR983073 FTN983073 GDJ983073 GNF983073 GXB983073 HGX983073 HQT983073 IAP983073 IKL983073 IUH983073 JED983073 JNZ983073 JXV983073 KHR983073 KRN983073 LBJ983073 LLF983073 LVB983073 MEX983073 MOT983073 MYP983073 NIL983073 NSH983073 OCD983073 OLZ983073 OVV983073 PFR983073 PPN983073 PZJ983073 QJF983073 QTB983073 RCX983073 RMT983073 RWP983073 SGL983073 SQH983073 TAD983073 TJZ983073 TTV983073 UDR983073 UNN983073 UXJ983073 VHF983073 VRB983073 WAX983073 WKT983073">
      <formula1>$V$53:$V$54</formula1>
    </dataValidation>
    <dataValidation type="list" allowBlank="1" showInputMessage="1" showErrorMessage="1" sqref="WUQ983073 W65569 IE65569 SA65569 ABW65569 ALS65569 AVO65569 BFK65569 BPG65569 BZC65569 CIY65569 CSU65569 DCQ65569 DMM65569 DWI65569 EGE65569 EQA65569 EZW65569 FJS65569 FTO65569 GDK65569 GNG65569 GXC65569 HGY65569 HQU65569 IAQ65569 IKM65569 IUI65569 JEE65569 JOA65569 JXW65569 KHS65569 KRO65569 LBK65569 LLG65569 LVC65569 MEY65569 MOU65569 MYQ65569 NIM65569 NSI65569 OCE65569 OMA65569 OVW65569 PFS65569 PPO65569 PZK65569 QJG65569 QTC65569 RCY65569 RMU65569 RWQ65569 SGM65569 SQI65569 TAE65569 TKA65569 TTW65569 UDS65569 UNO65569 UXK65569 VHG65569 VRC65569 WAY65569 WKU65569 WUQ65569 W131105 IE131105 SA131105 ABW131105 ALS131105 AVO131105 BFK131105 BPG131105 BZC131105 CIY131105 CSU131105 DCQ131105 DMM131105 DWI131105 EGE131105 EQA131105 EZW131105 FJS131105 FTO131105 GDK131105 GNG131105 GXC131105 HGY131105 HQU131105 IAQ131105 IKM131105 IUI131105 JEE131105 JOA131105 JXW131105 KHS131105 KRO131105 LBK131105 LLG131105 LVC131105 MEY131105 MOU131105 MYQ131105 NIM131105 NSI131105 OCE131105 OMA131105 OVW131105 PFS131105 PPO131105 PZK131105 QJG131105 QTC131105 RCY131105 RMU131105 RWQ131105 SGM131105 SQI131105 TAE131105 TKA131105 TTW131105 UDS131105 UNO131105 UXK131105 VHG131105 VRC131105 WAY131105 WKU131105 WUQ131105 W196641 IE196641 SA196641 ABW196641 ALS196641 AVO196641 BFK196641 BPG196641 BZC196641 CIY196641 CSU196641 DCQ196641 DMM196641 DWI196641 EGE196641 EQA196641 EZW196641 FJS196641 FTO196641 GDK196641 GNG196641 GXC196641 HGY196641 HQU196641 IAQ196641 IKM196641 IUI196641 JEE196641 JOA196641 JXW196641 KHS196641 KRO196641 LBK196641 LLG196641 LVC196641 MEY196641 MOU196641 MYQ196641 NIM196641 NSI196641 OCE196641 OMA196641 OVW196641 PFS196641 PPO196641 PZK196641 QJG196641 QTC196641 RCY196641 RMU196641 RWQ196641 SGM196641 SQI196641 TAE196641 TKA196641 TTW196641 UDS196641 UNO196641 UXK196641 VHG196641 VRC196641 WAY196641 WKU196641 WUQ196641 W262177 IE262177 SA262177 ABW262177 ALS262177 AVO262177 BFK262177 BPG262177 BZC262177 CIY262177 CSU262177 DCQ262177 DMM262177 DWI262177 EGE262177 EQA262177 EZW262177 FJS262177 FTO262177 GDK262177 GNG262177 GXC262177 HGY262177 HQU262177 IAQ262177 IKM262177 IUI262177 JEE262177 JOA262177 JXW262177 KHS262177 KRO262177 LBK262177 LLG262177 LVC262177 MEY262177 MOU262177 MYQ262177 NIM262177 NSI262177 OCE262177 OMA262177 OVW262177 PFS262177 PPO262177 PZK262177 QJG262177 QTC262177 RCY262177 RMU262177 RWQ262177 SGM262177 SQI262177 TAE262177 TKA262177 TTW262177 UDS262177 UNO262177 UXK262177 VHG262177 VRC262177 WAY262177 WKU262177 WUQ262177 W327713 IE327713 SA327713 ABW327713 ALS327713 AVO327713 BFK327713 BPG327713 BZC327713 CIY327713 CSU327713 DCQ327713 DMM327713 DWI327713 EGE327713 EQA327713 EZW327713 FJS327713 FTO327713 GDK327713 GNG327713 GXC327713 HGY327713 HQU327713 IAQ327713 IKM327713 IUI327713 JEE327713 JOA327713 JXW327713 KHS327713 KRO327713 LBK327713 LLG327713 LVC327713 MEY327713 MOU327713 MYQ327713 NIM327713 NSI327713 OCE327713 OMA327713 OVW327713 PFS327713 PPO327713 PZK327713 QJG327713 QTC327713 RCY327713 RMU327713 RWQ327713 SGM327713 SQI327713 TAE327713 TKA327713 TTW327713 UDS327713 UNO327713 UXK327713 VHG327713 VRC327713 WAY327713 WKU327713 WUQ327713 W393249 IE393249 SA393249 ABW393249 ALS393249 AVO393249 BFK393249 BPG393249 BZC393249 CIY393249 CSU393249 DCQ393249 DMM393249 DWI393249 EGE393249 EQA393249 EZW393249 FJS393249 FTO393249 GDK393249 GNG393249 GXC393249 HGY393249 HQU393249 IAQ393249 IKM393249 IUI393249 JEE393249 JOA393249 JXW393249 KHS393249 KRO393249 LBK393249 LLG393249 LVC393249 MEY393249 MOU393249 MYQ393249 NIM393249 NSI393249 OCE393249 OMA393249 OVW393249 PFS393249 PPO393249 PZK393249 QJG393249 QTC393249 RCY393249 RMU393249 RWQ393249 SGM393249 SQI393249 TAE393249 TKA393249 TTW393249 UDS393249 UNO393249 UXK393249 VHG393249 VRC393249 WAY393249 WKU393249 WUQ393249 W458785 IE458785 SA458785 ABW458785 ALS458785 AVO458785 BFK458785 BPG458785 BZC458785 CIY458785 CSU458785 DCQ458785 DMM458785 DWI458785 EGE458785 EQA458785 EZW458785 FJS458785 FTO458785 GDK458785 GNG458785 GXC458785 HGY458785 HQU458785 IAQ458785 IKM458785 IUI458785 JEE458785 JOA458785 JXW458785 KHS458785 KRO458785 LBK458785 LLG458785 LVC458785 MEY458785 MOU458785 MYQ458785 NIM458785 NSI458785 OCE458785 OMA458785 OVW458785 PFS458785 PPO458785 PZK458785 QJG458785 QTC458785 RCY458785 RMU458785 RWQ458785 SGM458785 SQI458785 TAE458785 TKA458785 TTW458785 UDS458785 UNO458785 UXK458785 VHG458785 VRC458785 WAY458785 WKU458785 WUQ458785 W524321 IE524321 SA524321 ABW524321 ALS524321 AVO524321 BFK524321 BPG524321 BZC524321 CIY524321 CSU524321 DCQ524321 DMM524321 DWI524321 EGE524321 EQA524321 EZW524321 FJS524321 FTO524321 GDK524321 GNG524321 GXC524321 HGY524321 HQU524321 IAQ524321 IKM524321 IUI524321 JEE524321 JOA524321 JXW524321 KHS524321 KRO524321 LBK524321 LLG524321 LVC524321 MEY524321 MOU524321 MYQ524321 NIM524321 NSI524321 OCE524321 OMA524321 OVW524321 PFS524321 PPO524321 PZK524321 QJG524321 QTC524321 RCY524321 RMU524321 RWQ524321 SGM524321 SQI524321 TAE524321 TKA524321 TTW524321 UDS524321 UNO524321 UXK524321 VHG524321 VRC524321 WAY524321 WKU524321 WUQ524321 W589857 IE589857 SA589857 ABW589857 ALS589857 AVO589857 BFK589857 BPG589857 BZC589857 CIY589857 CSU589857 DCQ589857 DMM589857 DWI589857 EGE589857 EQA589857 EZW589857 FJS589857 FTO589857 GDK589857 GNG589857 GXC589857 HGY589857 HQU589857 IAQ589857 IKM589857 IUI589857 JEE589857 JOA589857 JXW589857 KHS589857 KRO589857 LBK589857 LLG589857 LVC589857 MEY589857 MOU589857 MYQ589857 NIM589857 NSI589857 OCE589857 OMA589857 OVW589857 PFS589857 PPO589857 PZK589857 QJG589857 QTC589857 RCY589857 RMU589857 RWQ589857 SGM589857 SQI589857 TAE589857 TKA589857 TTW589857 UDS589857 UNO589857 UXK589857 VHG589857 VRC589857 WAY589857 WKU589857 WUQ589857 W655393 IE655393 SA655393 ABW655393 ALS655393 AVO655393 BFK655393 BPG655393 BZC655393 CIY655393 CSU655393 DCQ655393 DMM655393 DWI655393 EGE655393 EQA655393 EZW655393 FJS655393 FTO655393 GDK655393 GNG655393 GXC655393 HGY655393 HQU655393 IAQ655393 IKM655393 IUI655393 JEE655393 JOA655393 JXW655393 KHS655393 KRO655393 LBK655393 LLG655393 LVC655393 MEY655393 MOU655393 MYQ655393 NIM655393 NSI655393 OCE655393 OMA655393 OVW655393 PFS655393 PPO655393 PZK655393 QJG655393 QTC655393 RCY655393 RMU655393 RWQ655393 SGM655393 SQI655393 TAE655393 TKA655393 TTW655393 UDS655393 UNO655393 UXK655393 VHG655393 VRC655393 WAY655393 WKU655393 WUQ655393 W720929 IE720929 SA720929 ABW720929 ALS720929 AVO720929 BFK720929 BPG720929 BZC720929 CIY720929 CSU720929 DCQ720929 DMM720929 DWI720929 EGE720929 EQA720929 EZW720929 FJS720929 FTO720929 GDK720929 GNG720929 GXC720929 HGY720929 HQU720929 IAQ720929 IKM720929 IUI720929 JEE720929 JOA720929 JXW720929 KHS720929 KRO720929 LBK720929 LLG720929 LVC720929 MEY720929 MOU720929 MYQ720929 NIM720929 NSI720929 OCE720929 OMA720929 OVW720929 PFS720929 PPO720929 PZK720929 QJG720929 QTC720929 RCY720929 RMU720929 RWQ720929 SGM720929 SQI720929 TAE720929 TKA720929 TTW720929 UDS720929 UNO720929 UXK720929 VHG720929 VRC720929 WAY720929 WKU720929 WUQ720929 W786465 IE786465 SA786465 ABW786465 ALS786465 AVO786465 BFK786465 BPG786465 BZC786465 CIY786465 CSU786465 DCQ786465 DMM786465 DWI786465 EGE786465 EQA786465 EZW786465 FJS786465 FTO786465 GDK786465 GNG786465 GXC786465 HGY786465 HQU786465 IAQ786465 IKM786465 IUI786465 JEE786465 JOA786465 JXW786465 KHS786465 KRO786465 LBK786465 LLG786465 LVC786465 MEY786465 MOU786465 MYQ786465 NIM786465 NSI786465 OCE786465 OMA786465 OVW786465 PFS786465 PPO786465 PZK786465 QJG786465 QTC786465 RCY786465 RMU786465 RWQ786465 SGM786465 SQI786465 TAE786465 TKA786465 TTW786465 UDS786465 UNO786465 UXK786465 VHG786465 VRC786465 WAY786465 WKU786465 WUQ786465 W852001 IE852001 SA852001 ABW852001 ALS852001 AVO852001 BFK852001 BPG852001 BZC852001 CIY852001 CSU852001 DCQ852001 DMM852001 DWI852001 EGE852001 EQA852001 EZW852001 FJS852001 FTO852001 GDK852001 GNG852001 GXC852001 HGY852001 HQU852001 IAQ852001 IKM852001 IUI852001 JEE852001 JOA852001 JXW852001 KHS852001 KRO852001 LBK852001 LLG852001 LVC852001 MEY852001 MOU852001 MYQ852001 NIM852001 NSI852001 OCE852001 OMA852001 OVW852001 PFS852001 PPO852001 PZK852001 QJG852001 QTC852001 RCY852001 RMU852001 RWQ852001 SGM852001 SQI852001 TAE852001 TKA852001 TTW852001 UDS852001 UNO852001 UXK852001 VHG852001 VRC852001 WAY852001 WKU852001 WUQ852001 W917537 IE917537 SA917537 ABW917537 ALS917537 AVO917537 BFK917537 BPG917537 BZC917537 CIY917537 CSU917537 DCQ917537 DMM917537 DWI917537 EGE917537 EQA917537 EZW917537 FJS917537 FTO917537 GDK917537 GNG917537 GXC917537 HGY917537 HQU917537 IAQ917537 IKM917537 IUI917537 JEE917537 JOA917537 JXW917537 KHS917537 KRO917537 LBK917537 LLG917537 LVC917537 MEY917537 MOU917537 MYQ917537 NIM917537 NSI917537 OCE917537 OMA917537 OVW917537 PFS917537 PPO917537 PZK917537 QJG917537 QTC917537 RCY917537 RMU917537 RWQ917537 SGM917537 SQI917537 TAE917537 TKA917537 TTW917537 UDS917537 UNO917537 UXK917537 VHG917537 VRC917537 WAY917537 WKU917537 WUQ917537 W983073 IE983073 SA983073 ABW983073 ALS983073 AVO983073 BFK983073 BPG983073 BZC983073 CIY983073 CSU983073 DCQ983073 DMM983073 DWI983073 EGE983073 EQA983073 EZW983073 FJS983073 FTO983073 GDK983073 GNG983073 GXC983073 HGY983073 HQU983073 IAQ983073 IKM983073 IUI983073 JEE983073 JOA983073 JXW983073 KHS983073 KRO983073 LBK983073 LLG983073 LVC983073 MEY983073 MOU983073 MYQ983073 NIM983073 NSI983073 OCE983073 OMA983073 OVW983073 PFS983073 PPO983073 PZK983073 QJG983073 QTC983073 RCY983073 RMU983073 RWQ983073 SGM983073 SQI983073 TAE983073 TKA983073 TTW983073 UDS983073 UNO983073 UXK983073 VHG983073 VRC983073 WAY983073 WKU983073">
      <formula1>$W$53:$W$54</formula1>
    </dataValidation>
    <dataValidation type="list" allowBlank="1" showInputMessage="1" showErrorMessage="1" sqref="WUQ983063:WUQ983072 W65559:W65568 IE65559:IE65568 SA65559:SA65568 ABW65559:ABW65568 ALS65559:ALS65568 AVO65559:AVO65568 BFK65559:BFK65568 BPG65559:BPG65568 BZC65559:BZC65568 CIY65559:CIY65568 CSU65559:CSU65568 DCQ65559:DCQ65568 DMM65559:DMM65568 DWI65559:DWI65568 EGE65559:EGE65568 EQA65559:EQA65568 EZW65559:EZW65568 FJS65559:FJS65568 FTO65559:FTO65568 GDK65559:GDK65568 GNG65559:GNG65568 GXC65559:GXC65568 HGY65559:HGY65568 HQU65559:HQU65568 IAQ65559:IAQ65568 IKM65559:IKM65568 IUI65559:IUI65568 JEE65559:JEE65568 JOA65559:JOA65568 JXW65559:JXW65568 KHS65559:KHS65568 KRO65559:KRO65568 LBK65559:LBK65568 LLG65559:LLG65568 LVC65559:LVC65568 MEY65559:MEY65568 MOU65559:MOU65568 MYQ65559:MYQ65568 NIM65559:NIM65568 NSI65559:NSI65568 OCE65559:OCE65568 OMA65559:OMA65568 OVW65559:OVW65568 PFS65559:PFS65568 PPO65559:PPO65568 PZK65559:PZK65568 QJG65559:QJG65568 QTC65559:QTC65568 RCY65559:RCY65568 RMU65559:RMU65568 RWQ65559:RWQ65568 SGM65559:SGM65568 SQI65559:SQI65568 TAE65559:TAE65568 TKA65559:TKA65568 TTW65559:TTW65568 UDS65559:UDS65568 UNO65559:UNO65568 UXK65559:UXK65568 VHG65559:VHG65568 VRC65559:VRC65568 WAY65559:WAY65568 WKU65559:WKU65568 WUQ65559:WUQ65568 W131095:W131104 IE131095:IE131104 SA131095:SA131104 ABW131095:ABW131104 ALS131095:ALS131104 AVO131095:AVO131104 BFK131095:BFK131104 BPG131095:BPG131104 BZC131095:BZC131104 CIY131095:CIY131104 CSU131095:CSU131104 DCQ131095:DCQ131104 DMM131095:DMM131104 DWI131095:DWI131104 EGE131095:EGE131104 EQA131095:EQA131104 EZW131095:EZW131104 FJS131095:FJS131104 FTO131095:FTO131104 GDK131095:GDK131104 GNG131095:GNG131104 GXC131095:GXC131104 HGY131095:HGY131104 HQU131095:HQU131104 IAQ131095:IAQ131104 IKM131095:IKM131104 IUI131095:IUI131104 JEE131095:JEE131104 JOA131095:JOA131104 JXW131095:JXW131104 KHS131095:KHS131104 KRO131095:KRO131104 LBK131095:LBK131104 LLG131095:LLG131104 LVC131095:LVC131104 MEY131095:MEY131104 MOU131095:MOU131104 MYQ131095:MYQ131104 NIM131095:NIM131104 NSI131095:NSI131104 OCE131095:OCE131104 OMA131095:OMA131104 OVW131095:OVW131104 PFS131095:PFS131104 PPO131095:PPO131104 PZK131095:PZK131104 QJG131095:QJG131104 QTC131095:QTC131104 RCY131095:RCY131104 RMU131095:RMU131104 RWQ131095:RWQ131104 SGM131095:SGM131104 SQI131095:SQI131104 TAE131095:TAE131104 TKA131095:TKA131104 TTW131095:TTW131104 UDS131095:UDS131104 UNO131095:UNO131104 UXK131095:UXK131104 VHG131095:VHG131104 VRC131095:VRC131104 WAY131095:WAY131104 WKU131095:WKU131104 WUQ131095:WUQ131104 W196631:W196640 IE196631:IE196640 SA196631:SA196640 ABW196631:ABW196640 ALS196631:ALS196640 AVO196631:AVO196640 BFK196631:BFK196640 BPG196631:BPG196640 BZC196631:BZC196640 CIY196631:CIY196640 CSU196631:CSU196640 DCQ196631:DCQ196640 DMM196631:DMM196640 DWI196631:DWI196640 EGE196631:EGE196640 EQA196631:EQA196640 EZW196631:EZW196640 FJS196631:FJS196640 FTO196631:FTO196640 GDK196631:GDK196640 GNG196631:GNG196640 GXC196631:GXC196640 HGY196631:HGY196640 HQU196631:HQU196640 IAQ196631:IAQ196640 IKM196631:IKM196640 IUI196631:IUI196640 JEE196631:JEE196640 JOA196631:JOA196640 JXW196631:JXW196640 KHS196631:KHS196640 KRO196631:KRO196640 LBK196631:LBK196640 LLG196631:LLG196640 LVC196631:LVC196640 MEY196631:MEY196640 MOU196631:MOU196640 MYQ196631:MYQ196640 NIM196631:NIM196640 NSI196631:NSI196640 OCE196631:OCE196640 OMA196631:OMA196640 OVW196631:OVW196640 PFS196631:PFS196640 PPO196631:PPO196640 PZK196631:PZK196640 QJG196631:QJG196640 QTC196631:QTC196640 RCY196631:RCY196640 RMU196631:RMU196640 RWQ196631:RWQ196640 SGM196631:SGM196640 SQI196631:SQI196640 TAE196631:TAE196640 TKA196631:TKA196640 TTW196631:TTW196640 UDS196631:UDS196640 UNO196631:UNO196640 UXK196631:UXK196640 VHG196631:VHG196640 VRC196631:VRC196640 WAY196631:WAY196640 WKU196631:WKU196640 WUQ196631:WUQ196640 W262167:W262176 IE262167:IE262176 SA262167:SA262176 ABW262167:ABW262176 ALS262167:ALS262176 AVO262167:AVO262176 BFK262167:BFK262176 BPG262167:BPG262176 BZC262167:BZC262176 CIY262167:CIY262176 CSU262167:CSU262176 DCQ262167:DCQ262176 DMM262167:DMM262176 DWI262167:DWI262176 EGE262167:EGE262176 EQA262167:EQA262176 EZW262167:EZW262176 FJS262167:FJS262176 FTO262167:FTO262176 GDK262167:GDK262176 GNG262167:GNG262176 GXC262167:GXC262176 HGY262167:HGY262176 HQU262167:HQU262176 IAQ262167:IAQ262176 IKM262167:IKM262176 IUI262167:IUI262176 JEE262167:JEE262176 JOA262167:JOA262176 JXW262167:JXW262176 KHS262167:KHS262176 KRO262167:KRO262176 LBK262167:LBK262176 LLG262167:LLG262176 LVC262167:LVC262176 MEY262167:MEY262176 MOU262167:MOU262176 MYQ262167:MYQ262176 NIM262167:NIM262176 NSI262167:NSI262176 OCE262167:OCE262176 OMA262167:OMA262176 OVW262167:OVW262176 PFS262167:PFS262176 PPO262167:PPO262176 PZK262167:PZK262176 QJG262167:QJG262176 QTC262167:QTC262176 RCY262167:RCY262176 RMU262167:RMU262176 RWQ262167:RWQ262176 SGM262167:SGM262176 SQI262167:SQI262176 TAE262167:TAE262176 TKA262167:TKA262176 TTW262167:TTW262176 UDS262167:UDS262176 UNO262167:UNO262176 UXK262167:UXK262176 VHG262167:VHG262176 VRC262167:VRC262176 WAY262167:WAY262176 WKU262167:WKU262176 WUQ262167:WUQ262176 W327703:W327712 IE327703:IE327712 SA327703:SA327712 ABW327703:ABW327712 ALS327703:ALS327712 AVO327703:AVO327712 BFK327703:BFK327712 BPG327703:BPG327712 BZC327703:BZC327712 CIY327703:CIY327712 CSU327703:CSU327712 DCQ327703:DCQ327712 DMM327703:DMM327712 DWI327703:DWI327712 EGE327703:EGE327712 EQA327703:EQA327712 EZW327703:EZW327712 FJS327703:FJS327712 FTO327703:FTO327712 GDK327703:GDK327712 GNG327703:GNG327712 GXC327703:GXC327712 HGY327703:HGY327712 HQU327703:HQU327712 IAQ327703:IAQ327712 IKM327703:IKM327712 IUI327703:IUI327712 JEE327703:JEE327712 JOA327703:JOA327712 JXW327703:JXW327712 KHS327703:KHS327712 KRO327703:KRO327712 LBK327703:LBK327712 LLG327703:LLG327712 LVC327703:LVC327712 MEY327703:MEY327712 MOU327703:MOU327712 MYQ327703:MYQ327712 NIM327703:NIM327712 NSI327703:NSI327712 OCE327703:OCE327712 OMA327703:OMA327712 OVW327703:OVW327712 PFS327703:PFS327712 PPO327703:PPO327712 PZK327703:PZK327712 QJG327703:QJG327712 QTC327703:QTC327712 RCY327703:RCY327712 RMU327703:RMU327712 RWQ327703:RWQ327712 SGM327703:SGM327712 SQI327703:SQI327712 TAE327703:TAE327712 TKA327703:TKA327712 TTW327703:TTW327712 UDS327703:UDS327712 UNO327703:UNO327712 UXK327703:UXK327712 VHG327703:VHG327712 VRC327703:VRC327712 WAY327703:WAY327712 WKU327703:WKU327712 WUQ327703:WUQ327712 W393239:W393248 IE393239:IE393248 SA393239:SA393248 ABW393239:ABW393248 ALS393239:ALS393248 AVO393239:AVO393248 BFK393239:BFK393248 BPG393239:BPG393248 BZC393239:BZC393248 CIY393239:CIY393248 CSU393239:CSU393248 DCQ393239:DCQ393248 DMM393239:DMM393248 DWI393239:DWI393248 EGE393239:EGE393248 EQA393239:EQA393248 EZW393239:EZW393248 FJS393239:FJS393248 FTO393239:FTO393248 GDK393239:GDK393248 GNG393239:GNG393248 GXC393239:GXC393248 HGY393239:HGY393248 HQU393239:HQU393248 IAQ393239:IAQ393248 IKM393239:IKM393248 IUI393239:IUI393248 JEE393239:JEE393248 JOA393239:JOA393248 JXW393239:JXW393248 KHS393239:KHS393248 KRO393239:KRO393248 LBK393239:LBK393248 LLG393239:LLG393248 LVC393239:LVC393248 MEY393239:MEY393248 MOU393239:MOU393248 MYQ393239:MYQ393248 NIM393239:NIM393248 NSI393239:NSI393248 OCE393239:OCE393248 OMA393239:OMA393248 OVW393239:OVW393248 PFS393239:PFS393248 PPO393239:PPO393248 PZK393239:PZK393248 QJG393239:QJG393248 QTC393239:QTC393248 RCY393239:RCY393248 RMU393239:RMU393248 RWQ393239:RWQ393248 SGM393239:SGM393248 SQI393239:SQI393248 TAE393239:TAE393248 TKA393239:TKA393248 TTW393239:TTW393248 UDS393239:UDS393248 UNO393239:UNO393248 UXK393239:UXK393248 VHG393239:VHG393248 VRC393239:VRC393248 WAY393239:WAY393248 WKU393239:WKU393248 WUQ393239:WUQ393248 W458775:W458784 IE458775:IE458784 SA458775:SA458784 ABW458775:ABW458784 ALS458775:ALS458784 AVO458775:AVO458784 BFK458775:BFK458784 BPG458775:BPG458784 BZC458775:BZC458784 CIY458775:CIY458784 CSU458775:CSU458784 DCQ458775:DCQ458784 DMM458775:DMM458784 DWI458775:DWI458784 EGE458775:EGE458784 EQA458775:EQA458784 EZW458775:EZW458784 FJS458775:FJS458784 FTO458775:FTO458784 GDK458775:GDK458784 GNG458775:GNG458784 GXC458775:GXC458784 HGY458775:HGY458784 HQU458775:HQU458784 IAQ458775:IAQ458784 IKM458775:IKM458784 IUI458775:IUI458784 JEE458775:JEE458784 JOA458775:JOA458784 JXW458775:JXW458784 KHS458775:KHS458784 KRO458775:KRO458784 LBK458775:LBK458784 LLG458775:LLG458784 LVC458775:LVC458784 MEY458775:MEY458784 MOU458775:MOU458784 MYQ458775:MYQ458784 NIM458775:NIM458784 NSI458775:NSI458784 OCE458775:OCE458784 OMA458775:OMA458784 OVW458775:OVW458784 PFS458775:PFS458784 PPO458775:PPO458784 PZK458775:PZK458784 QJG458775:QJG458784 QTC458775:QTC458784 RCY458775:RCY458784 RMU458775:RMU458784 RWQ458775:RWQ458784 SGM458775:SGM458784 SQI458775:SQI458784 TAE458775:TAE458784 TKA458775:TKA458784 TTW458775:TTW458784 UDS458775:UDS458784 UNO458775:UNO458784 UXK458775:UXK458784 VHG458775:VHG458784 VRC458775:VRC458784 WAY458775:WAY458784 WKU458775:WKU458784 WUQ458775:WUQ458784 W524311:W524320 IE524311:IE524320 SA524311:SA524320 ABW524311:ABW524320 ALS524311:ALS524320 AVO524311:AVO524320 BFK524311:BFK524320 BPG524311:BPG524320 BZC524311:BZC524320 CIY524311:CIY524320 CSU524311:CSU524320 DCQ524311:DCQ524320 DMM524311:DMM524320 DWI524311:DWI524320 EGE524311:EGE524320 EQA524311:EQA524320 EZW524311:EZW524320 FJS524311:FJS524320 FTO524311:FTO524320 GDK524311:GDK524320 GNG524311:GNG524320 GXC524311:GXC524320 HGY524311:HGY524320 HQU524311:HQU524320 IAQ524311:IAQ524320 IKM524311:IKM524320 IUI524311:IUI524320 JEE524311:JEE524320 JOA524311:JOA524320 JXW524311:JXW524320 KHS524311:KHS524320 KRO524311:KRO524320 LBK524311:LBK524320 LLG524311:LLG524320 LVC524311:LVC524320 MEY524311:MEY524320 MOU524311:MOU524320 MYQ524311:MYQ524320 NIM524311:NIM524320 NSI524311:NSI524320 OCE524311:OCE524320 OMA524311:OMA524320 OVW524311:OVW524320 PFS524311:PFS524320 PPO524311:PPO524320 PZK524311:PZK524320 QJG524311:QJG524320 QTC524311:QTC524320 RCY524311:RCY524320 RMU524311:RMU524320 RWQ524311:RWQ524320 SGM524311:SGM524320 SQI524311:SQI524320 TAE524311:TAE524320 TKA524311:TKA524320 TTW524311:TTW524320 UDS524311:UDS524320 UNO524311:UNO524320 UXK524311:UXK524320 VHG524311:VHG524320 VRC524311:VRC524320 WAY524311:WAY524320 WKU524311:WKU524320 WUQ524311:WUQ524320 W589847:W589856 IE589847:IE589856 SA589847:SA589856 ABW589847:ABW589856 ALS589847:ALS589856 AVO589847:AVO589856 BFK589847:BFK589856 BPG589847:BPG589856 BZC589847:BZC589856 CIY589847:CIY589856 CSU589847:CSU589856 DCQ589847:DCQ589856 DMM589847:DMM589856 DWI589847:DWI589856 EGE589847:EGE589856 EQA589847:EQA589856 EZW589847:EZW589856 FJS589847:FJS589856 FTO589847:FTO589856 GDK589847:GDK589856 GNG589847:GNG589856 GXC589847:GXC589856 HGY589847:HGY589856 HQU589847:HQU589856 IAQ589847:IAQ589856 IKM589847:IKM589856 IUI589847:IUI589856 JEE589847:JEE589856 JOA589847:JOA589856 JXW589847:JXW589856 KHS589847:KHS589856 KRO589847:KRO589856 LBK589847:LBK589856 LLG589847:LLG589856 LVC589847:LVC589856 MEY589847:MEY589856 MOU589847:MOU589856 MYQ589847:MYQ589856 NIM589847:NIM589856 NSI589847:NSI589856 OCE589847:OCE589856 OMA589847:OMA589856 OVW589847:OVW589856 PFS589847:PFS589856 PPO589847:PPO589856 PZK589847:PZK589856 QJG589847:QJG589856 QTC589847:QTC589856 RCY589847:RCY589856 RMU589847:RMU589856 RWQ589847:RWQ589856 SGM589847:SGM589856 SQI589847:SQI589856 TAE589847:TAE589856 TKA589847:TKA589856 TTW589847:TTW589856 UDS589847:UDS589856 UNO589847:UNO589856 UXK589847:UXK589856 VHG589847:VHG589856 VRC589847:VRC589856 WAY589847:WAY589856 WKU589847:WKU589856 WUQ589847:WUQ589856 W655383:W655392 IE655383:IE655392 SA655383:SA655392 ABW655383:ABW655392 ALS655383:ALS655392 AVO655383:AVO655392 BFK655383:BFK655392 BPG655383:BPG655392 BZC655383:BZC655392 CIY655383:CIY655392 CSU655383:CSU655392 DCQ655383:DCQ655392 DMM655383:DMM655392 DWI655383:DWI655392 EGE655383:EGE655392 EQA655383:EQA655392 EZW655383:EZW655392 FJS655383:FJS655392 FTO655383:FTO655392 GDK655383:GDK655392 GNG655383:GNG655392 GXC655383:GXC655392 HGY655383:HGY655392 HQU655383:HQU655392 IAQ655383:IAQ655392 IKM655383:IKM655392 IUI655383:IUI655392 JEE655383:JEE655392 JOA655383:JOA655392 JXW655383:JXW655392 KHS655383:KHS655392 KRO655383:KRO655392 LBK655383:LBK655392 LLG655383:LLG655392 LVC655383:LVC655392 MEY655383:MEY655392 MOU655383:MOU655392 MYQ655383:MYQ655392 NIM655383:NIM655392 NSI655383:NSI655392 OCE655383:OCE655392 OMA655383:OMA655392 OVW655383:OVW655392 PFS655383:PFS655392 PPO655383:PPO655392 PZK655383:PZK655392 QJG655383:QJG655392 QTC655383:QTC655392 RCY655383:RCY655392 RMU655383:RMU655392 RWQ655383:RWQ655392 SGM655383:SGM655392 SQI655383:SQI655392 TAE655383:TAE655392 TKA655383:TKA655392 TTW655383:TTW655392 UDS655383:UDS655392 UNO655383:UNO655392 UXK655383:UXK655392 VHG655383:VHG655392 VRC655383:VRC655392 WAY655383:WAY655392 WKU655383:WKU655392 WUQ655383:WUQ655392 W720919:W720928 IE720919:IE720928 SA720919:SA720928 ABW720919:ABW720928 ALS720919:ALS720928 AVO720919:AVO720928 BFK720919:BFK720928 BPG720919:BPG720928 BZC720919:BZC720928 CIY720919:CIY720928 CSU720919:CSU720928 DCQ720919:DCQ720928 DMM720919:DMM720928 DWI720919:DWI720928 EGE720919:EGE720928 EQA720919:EQA720928 EZW720919:EZW720928 FJS720919:FJS720928 FTO720919:FTO720928 GDK720919:GDK720928 GNG720919:GNG720928 GXC720919:GXC720928 HGY720919:HGY720928 HQU720919:HQU720928 IAQ720919:IAQ720928 IKM720919:IKM720928 IUI720919:IUI720928 JEE720919:JEE720928 JOA720919:JOA720928 JXW720919:JXW720928 KHS720919:KHS720928 KRO720919:KRO720928 LBK720919:LBK720928 LLG720919:LLG720928 LVC720919:LVC720928 MEY720919:MEY720928 MOU720919:MOU720928 MYQ720919:MYQ720928 NIM720919:NIM720928 NSI720919:NSI720928 OCE720919:OCE720928 OMA720919:OMA720928 OVW720919:OVW720928 PFS720919:PFS720928 PPO720919:PPO720928 PZK720919:PZK720928 QJG720919:QJG720928 QTC720919:QTC720928 RCY720919:RCY720928 RMU720919:RMU720928 RWQ720919:RWQ720928 SGM720919:SGM720928 SQI720919:SQI720928 TAE720919:TAE720928 TKA720919:TKA720928 TTW720919:TTW720928 UDS720919:UDS720928 UNO720919:UNO720928 UXK720919:UXK720928 VHG720919:VHG720928 VRC720919:VRC720928 WAY720919:WAY720928 WKU720919:WKU720928 WUQ720919:WUQ720928 W786455:W786464 IE786455:IE786464 SA786455:SA786464 ABW786455:ABW786464 ALS786455:ALS786464 AVO786455:AVO786464 BFK786455:BFK786464 BPG786455:BPG786464 BZC786455:BZC786464 CIY786455:CIY786464 CSU786455:CSU786464 DCQ786455:DCQ786464 DMM786455:DMM786464 DWI786455:DWI786464 EGE786455:EGE786464 EQA786455:EQA786464 EZW786455:EZW786464 FJS786455:FJS786464 FTO786455:FTO786464 GDK786455:GDK786464 GNG786455:GNG786464 GXC786455:GXC786464 HGY786455:HGY786464 HQU786455:HQU786464 IAQ786455:IAQ786464 IKM786455:IKM786464 IUI786455:IUI786464 JEE786455:JEE786464 JOA786455:JOA786464 JXW786455:JXW786464 KHS786455:KHS786464 KRO786455:KRO786464 LBK786455:LBK786464 LLG786455:LLG786464 LVC786455:LVC786464 MEY786455:MEY786464 MOU786455:MOU786464 MYQ786455:MYQ786464 NIM786455:NIM786464 NSI786455:NSI786464 OCE786455:OCE786464 OMA786455:OMA786464 OVW786455:OVW786464 PFS786455:PFS786464 PPO786455:PPO786464 PZK786455:PZK786464 QJG786455:QJG786464 QTC786455:QTC786464 RCY786455:RCY786464 RMU786455:RMU786464 RWQ786455:RWQ786464 SGM786455:SGM786464 SQI786455:SQI786464 TAE786455:TAE786464 TKA786455:TKA786464 TTW786455:TTW786464 UDS786455:UDS786464 UNO786455:UNO786464 UXK786455:UXK786464 VHG786455:VHG786464 VRC786455:VRC786464 WAY786455:WAY786464 WKU786455:WKU786464 WUQ786455:WUQ786464 W851991:W852000 IE851991:IE852000 SA851991:SA852000 ABW851991:ABW852000 ALS851991:ALS852000 AVO851991:AVO852000 BFK851991:BFK852000 BPG851991:BPG852000 BZC851991:BZC852000 CIY851991:CIY852000 CSU851991:CSU852000 DCQ851991:DCQ852000 DMM851991:DMM852000 DWI851991:DWI852000 EGE851991:EGE852000 EQA851991:EQA852000 EZW851991:EZW852000 FJS851991:FJS852000 FTO851991:FTO852000 GDK851991:GDK852000 GNG851991:GNG852000 GXC851991:GXC852000 HGY851991:HGY852000 HQU851991:HQU852000 IAQ851991:IAQ852000 IKM851991:IKM852000 IUI851991:IUI852000 JEE851991:JEE852000 JOA851991:JOA852000 JXW851991:JXW852000 KHS851991:KHS852000 KRO851991:KRO852000 LBK851991:LBK852000 LLG851991:LLG852000 LVC851991:LVC852000 MEY851991:MEY852000 MOU851991:MOU852000 MYQ851991:MYQ852000 NIM851991:NIM852000 NSI851991:NSI852000 OCE851991:OCE852000 OMA851991:OMA852000 OVW851991:OVW852000 PFS851991:PFS852000 PPO851991:PPO852000 PZK851991:PZK852000 QJG851991:QJG852000 QTC851991:QTC852000 RCY851991:RCY852000 RMU851991:RMU852000 RWQ851991:RWQ852000 SGM851991:SGM852000 SQI851991:SQI852000 TAE851991:TAE852000 TKA851991:TKA852000 TTW851991:TTW852000 UDS851991:UDS852000 UNO851991:UNO852000 UXK851991:UXK852000 VHG851991:VHG852000 VRC851991:VRC852000 WAY851991:WAY852000 WKU851991:WKU852000 WUQ851991:WUQ852000 W917527:W917536 IE917527:IE917536 SA917527:SA917536 ABW917527:ABW917536 ALS917527:ALS917536 AVO917527:AVO917536 BFK917527:BFK917536 BPG917527:BPG917536 BZC917527:BZC917536 CIY917527:CIY917536 CSU917527:CSU917536 DCQ917527:DCQ917536 DMM917527:DMM917536 DWI917527:DWI917536 EGE917527:EGE917536 EQA917527:EQA917536 EZW917527:EZW917536 FJS917527:FJS917536 FTO917527:FTO917536 GDK917527:GDK917536 GNG917527:GNG917536 GXC917527:GXC917536 HGY917527:HGY917536 HQU917527:HQU917536 IAQ917527:IAQ917536 IKM917527:IKM917536 IUI917527:IUI917536 JEE917527:JEE917536 JOA917527:JOA917536 JXW917527:JXW917536 KHS917527:KHS917536 KRO917527:KRO917536 LBK917527:LBK917536 LLG917527:LLG917536 LVC917527:LVC917536 MEY917527:MEY917536 MOU917527:MOU917536 MYQ917527:MYQ917536 NIM917527:NIM917536 NSI917527:NSI917536 OCE917527:OCE917536 OMA917527:OMA917536 OVW917527:OVW917536 PFS917527:PFS917536 PPO917527:PPO917536 PZK917527:PZK917536 QJG917527:QJG917536 QTC917527:QTC917536 RCY917527:RCY917536 RMU917527:RMU917536 RWQ917527:RWQ917536 SGM917527:SGM917536 SQI917527:SQI917536 TAE917527:TAE917536 TKA917527:TKA917536 TTW917527:TTW917536 UDS917527:UDS917536 UNO917527:UNO917536 UXK917527:UXK917536 VHG917527:VHG917536 VRC917527:VRC917536 WAY917527:WAY917536 WKU917527:WKU917536 WUQ917527:WUQ917536 W983063:W983072 IE983063:IE983072 SA983063:SA983072 ABW983063:ABW983072 ALS983063:ALS983072 AVO983063:AVO983072 BFK983063:BFK983072 BPG983063:BPG983072 BZC983063:BZC983072 CIY983063:CIY983072 CSU983063:CSU983072 DCQ983063:DCQ983072 DMM983063:DMM983072 DWI983063:DWI983072 EGE983063:EGE983072 EQA983063:EQA983072 EZW983063:EZW983072 FJS983063:FJS983072 FTO983063:FTO983072 GDK983063:GDK983072 GNG983063:GNG983072 GXC983063:GXC983072 HGY983063:HGY983072 HQU983063:HQU983072 IAQ983063:IAQ983072 IKM983063:IKM983072 IUI983063:IUI983072 JEE983063:JEE983072 JOA983063:JOA983072 JXW983063:JXW983072 KHS983063:KHS983072 KRO983063:KRO983072 LBK983063:LBK983072 LLG983063:LLG983072 LVC983063:LVC983072 MEY983063:MEY983072 MOU983063:MOU983072 MYQ983063:MYQ983072 NIM983063:NIM983072 NSI983063:NSI983072 OCE983063:OCE983072 OMA983063:OMA983072 OVW983063:OVW983072 PFS983063:PFS983072 PPO983063:PPO983072 PZK983063:PZK983072 QJG983063:QJG983072 QTC983063:QTC983072 RCY983063:RCY983072 RMU983063:RMU983072 RWQ983063:RWQ983072 SGM983063:SGM983072 SQI983063:SQI983072 TAE983063:TAE983072 TKA983063:TKA983072 TTW983063:TTW983072 UDS983063:UDS983072 UNO983063:UNO983072 UXK983063:UXK983072 VHG983063:VHG983072 VRC983063:VRC983072 WAY983063:WAY983072 WKU983063:WKU983072 W9:W33 IE9:IE33 WUQ9:WUQ33 WKU9:WKU33 WAY9:WAY33 VRC9:VRC33 VHG9:VHG33 UXK9:UXK33 UNO9:UNO33 UDS9:UDS33 TTW9:TTW33 TKA9:TKA33 TAE9:TAE33 SQI9:SQI33 SGM9:SGM33 RWQ9:RWQ33 RMU9:RMU33 RCY9:RCY33 QTC9:QTC33 QJG9:QJG33 PZK9:PZK33 PPO9:PPO33 PFS9:PFS33 OVW9:OVW33 OMA9:OMA33 OCE9:OCE33 NSI9:NSI33 NIM9:NIM33 MYQ9:MYQ33 MOU9:MOU33 MEY9:MEY33 LVC9:LVC33 LLG9:LLG33 LBK9:LBK33 KRO9:KRO33 KHS9:KHS33 JXW9:JXW33 JOA9:JOA33 JEE9:JEE33 IUI9:IUI33 IKM9:IKM33 IAQ9:IAQ33 HQU9:HQU33 HGY9:HGY33 GXC9:GXC33 GNG9:GNG33 GDK9:GDK33 FTO9:FTO33 FJS9:FJS33 EZW9:EZW33 EQA9:EQA33 EGE9:EGE33 DWI9:DWI33 DMM9:DMM33 DCQ9:DCQ33 CSU9:CSU33 CIY9:CIY33 BZC9:BZC33 BPG9:BPG33 BFK9:BFK33 AVO9:AVO33 ALS9:ALS33 ABW9:ABW33 SA9:SA33">
      <formula1>$W$52:$W$53</formula1>
    </dataValidation>
    <dataValidation type="list" allowBlank="1" showInputMessage="1" showErrorMessage="1" sqref="WUP983063:WUP983072 V65559:V65568 ID65559:ID65568 RZ65559:RZ65568 ABV65559:ABV65568 ALR65559:ALR65568 AVN65559:AVN65568 BFJ65559:BFJ65568 BPF65559:BPF65568 BZB65559:BZB65568 CIX65559:CIX65568 CST65559:CST65568 DCP65559:DCP65568 DML65559:DML65568 DWH65559:DWH65568 EGD65559:EGD65568 EPZ65559:EPZ65568 EZV65559:EZV65568 FJR65559:FJR65568 FTN65559:FTN65568 GDJ65559:GDJ65568 GNF65559:GNF65568 GXB65559:GXB65568 HGX65559:HGX65568 HQT65559:HQT65568 IAP65559:IAP65568 IKL65559:IKL65568 IUH65559:IUH65568 JED65559:JED65568 JNZ65559:JNZ65568 JXV65559:JXV65568 KHR65559:KHR65568 KRN65559:KRN65568 LBJ65559:LBJ65568 LLF65559:LLF65568 LVB65559:LVB65568 MEX65559:MEX65568 MOT65559:MOT65568 MYP65559:MYP65568 NIL65559:NIL65568 NSH65559:NSH65568 OCD65559:OCD65568 OLZ65559:OLZ65568 OVV65559:OVV65568 PFR65559:PFR65568 PPN65559:PPN65568 PZJ65559:PZJ65568 QJF65559:QJF65568 QTB65559:QTB65568 RCX65559:RCX65568 RMT65559:RMT65568 RWP65559:RWP65568 SGL65559:SGL65568 SQH65559:SQH65568 TAD65559:TAD65568 TJZ65559:TJZ65568 TTV65559:TTV65568 UDR65559:UDR65568 UNN65559:UNN65568 UXJ65559:UXJ65568 VHF65559:VHF65568 VRB65559:VRB65568 WAX65559:WAX65568 WKT65559:WKT65568 WUP65559:WUP65568 V131095:V131104 ID131095:ID131104 RZ131095:RZ131104 ABV131095:ABV131104 ALR131095:ALR131104 AVN131095:AVN131104 BFJ131095:BFJ131104 BPF131095:BPF131104 BZB131095:BZB131104 CIX131095:CIX131104 CST131095:CST131104 DCP131095:DCP131104 DML131095:DML131104 DWH131095:DWH131104 EGD131095:EGD131104 EPZ131095:EPZ131104 EZV131095:EZV131104 FJR131095:FJR131104 FTN131095:FTN131104 GDJ131095:GDJ131104 GNF131095:GNF131104 GXB131095:GXB131104 HGX131095:HGX131104 HQT131095:HQT131104 IAP131095:IAP131104 IKL131095:IKL131104 IUH131095:IUH131104 JED131095:JED131104 JNZ131095:JNZ131104 JXV131095:JXV131104 KHR131095:KHR131104 KRN131095:KRN131104 LBJ131095:LBJ131104 LLF131095:LLF131104 LVB131095:LVB131104 MEX131095:MEX131104 MOT131095:MOT131104 MYP131095:MYP131104 NIL131095:NIL131104 NSH131095:NSH131104 OCD131095:OCD131104 OLZ131095:OLZ131104 OVV131095:OVV131104 PFR131095:PFR131104 PPN131095:PPN131104 PZJ131095:PZJ131104 QJF131095:QJF131104 QTB131095:QTB131104 RCX131095:RCX131104 RMT131095:RMT131104 RWP131095:RWP131104 SGL131095:SGL131104 SQH131095:SQH131104 TAD131095:TAD131104 TJZ131095:TJZ131104 TTV131095:TTV131104 UDR131095:UDR131104 UNN131095:UNN131104 UXJ131095:UXJ131104 VHF131095:VHF131104 VRB131095:VRB131104 WAX131095:WAX131104 WKT131095:WKT131104 WUP131095:WUP131104 V196631:V196640 ID196631:ID196640 RZ196631:RZ196640 ABV196631:ABV196640 ALR196631:ALR196640 AVN196631:AVN196640 BFJ196631:BFJ196640 BPF196631:BPF196640 BZB196631:BZB196640 CIX196631:CIX196640 CST196631:CST196640 DCP196631:DCP196640 DML196631:DML196640 DWH196631:DWH196640 EGD196631:EGD196640 EPZ196631:EPZ196640 EZV196631:EZV196640 FJR196631:FJR196640 FTN196631:FTN196640 GDJ196631:GDJ196640 GNF196631:GNF196640 GXB196631:GXB196640 HGX196631:HGX196640 HQT196631:HQT196640 IAP196631:IAP196640 IKL196631:IKL196640 IUH196631:IUH196640 JED196631:JED196640 JNZ196631:JNZ196640 JXV196631:JXV196640 KHR196631:KHR196640 KRN196631:KRN196640 LBJ196631:LBJ196640 LLF196631:LLF196640 LVB196631:LVB196640 MEX196631:MEX196640 MOT196631:MOT196640 MYP196631:MYP196640 NIL196631:NIL196640 NSH196631:NSH196640 OCD196631:OCD196640 OLZ196631:OLZ196640 OVV196631:OVV196640 PFR196631:PFR196640 PPN196631:PPN196640 PZJ196631:PZJ196640 QJF196631:QJF196640 QTB196631:QTB196640 RCX196631:RCX196640 RMT196631:RMT196640 RWP196631:RWP196640 SGL196631:SGL196640 SQH196631:SQH196640 TAD196631:TAD196640 TJZ196631:TJZ196640 TTV196631:TTV196640 UDR196631:UDR196640 UNN196631:UNN196640 UXJ196631:UXJ196640 VHF196631:VHF196640 VRB196631:VRB196640 WAX196631:WAX196640 WKT196631:WKT196640 WUP196631:WUP196640 V262167:V262176 ID262167:ID262176 RZ262167:RZ262176 ABV262167:ABV262176 ALR262167:ALR262176 AVN262167:AVN262176 BFJ262167:BFJ262176 BPF262167:BPF262176 BZB262167:BZB262176 CIX262167:CIX262176 CST262167:CST262176 DCP262167:DCP262176 DML262167:DML262176 DWH262167:DWH262176 EGD262167:EGD262176 EPZ262167:EPZ262176 EZV262167:EZV262176 FJR262167:FJR262176 FTN262167:FTN262176 GDJ262167:GDJ262176 GNF262167:GNF262176 GXB262167:GXB262176 HGX262167:HGX262176 HQT262167:HQT262176 IAP262167:IAP262176 IKL262167:IKL262176 IUH262167:IUH262176 JED262167:JED262176 JNZ262167:JNZ262176 JXV262167:JXV262176 KHR262167:KHR262176 KRN262167:KRN262176 LBJ262167:LBJ262176 LLF262167:LLF262176 LVB262167:LVB262176 MEX262167:MEX262176 MOT262167:MOT262176 MYP262167:MYP262176 NIL262167:NIL262176 NSH262167:NSH262176 OCD262167:OCD262176 OLZ262167:OLZ262176 OVV262167:OVV262176 PFR262167:PFR262176 PPN262167:PPN262176 PZJ262167:PZJ262176 QJF262167:QJF262176 QTB262167:QTB262176 RCX262167:RCX262176 RMT262167:RMT262176 RWP262167:RWP262176 SGL262167:SGL262176 SQH262167:SQH262176 TAD262167:TAD262176 TJZ262167:TJZ262176 TTV262167:TTV262176 UDR262167:UDR262176 UNN262167:UNN262176 UXJ262167:UXJ262176 VHF262167:VHF262176 VRB262167:VRB262176 WAX262167:WAX262176 WKT262167:WKT262176 WUP262167:WUP262176 V327703:V327712 ID327703:ID327712 RZ327703:RZ327712 ABV327703:ABV327712 ALR327703:ALR327712 AVN327703:AVN327712 BFJ327703:BFJ327712 BPF327703:BPF327712 BZB327703:BZB327712 CIX327703:CIX327712 CST327703:CST327712 DCP327703:DCP327712 DML327703:DML327712 DWH327703:DWH327712 EGD327703:EGD327712 EPZ327703:EPZ327712 EZV327703:EZV327712 FJR327703:FJR327712 FTN327703:FTN327712 GDJ327703:GDJ327712 GNF327703:GNF327712 GXB327703:GXB327712 HGX327703:HGX327712 HQT327703:HQT327712 IAP327703:IAP327712 IKL327703:IKL327712 IUH327703:IUH327712 JED327703:JED327712 JNZ327703:JNZ327712 JXV327703:JXV327712 KHR327703:KHR327712 KRN327703:KRN327712 LBJ327703:LBJ327712 LLF327703:LLF327712 LVB327703:LVB327712 MEX327703:MEX327712 MOT327703:MOT327712 MYP327703:MYP327712 NIL327703:NIL327712 NSH327703:NSH327712 OCD327703:OCD327712 OLZ327703:OLZ327712 OVV327703:OVV327712 PFR327703:PFR327712 PPN327703:PPN327712 PZJ327703:PZJ327712 QJF327703:QJF327712 QTB327703:QTB327712 RCX327703:RCX327712 RMT327703:RMT327712 RWP327703:RWP327712 SGL327703:SGL327712 SQH327703:SQH327712 TAD327703:TAD327712 TJZ327703:TJZ327712 TTV327703:TTV327712 UDR327703:UDR327712 UNN327703:UNN327712 UXJ327703:UXJ327712 VHF327703:VHF327712 VRB327703:VRB327712 WAX327703:WAX327712 WKT327703:WKT327712 WUP327703:WUP327712 V393239:V393248 ID393239:ID393248 RZ393239:RZ393248 ABV393239:ABV393248 ALR393239:ALR393248 AVN393239:AVN393248 BFJ393239:BFJ393248 BPF393239:BPF393248 BZB393239:BZB393248 CIX393239:CIX393248 CST393239:CST393248 DCP393239:DCP393248 DML393239:DML393248 DWH393239:DWH393248 EGD393239:EGD393248 EPZ393239:EPZ393248 EZV393239:EZV393248 FJR393239:FJR393248 FTN393239:FTN393248 GDJ393239:GDJ393248 GNF393239:GNF393248 GXB393239:GXB393248 HGX393239:HGX393248 HQT393239:HQT393248 IAP393239:IAP393248 IKL393239:IKL393248 IUH393239:IUH393248 JED393239:JED393248 JNZ393239:JNZ393248 JXV393239:JXV393248 KHR393239:KHR393248 KRN393239:KRN393248 LBJ393239:LBJ393248 LLF393239:LLF393248 LVB393239:LVB393248 MEX393239:MEX393248 MOT393239:MOT393248 MYP393239:MYP393248 NIL393239:NIL393248 NSH393239:NSH393248 OCD393239:OCD393248 OLZ393239:OLZ393248 OVV393239:OVV393248 PFR393239:PFR393248 PPN393239:PPN393248 PZJ393239:PZJ393248 QJF393239:QJF393248 QTB393239:QTB393248 RCX393239:RCX393248 RMT393239:RMT393248 RWP393239:RWP393248 SGL393239:SGL393248 SQH393239:SQH393248 TAD393239:TAD393248 TJZ393239:TJZ393248 TTV393239:TTV393248 UDR393239:UDR393248 UNN393239:UNN393248 UXJ393239:UXJ393248 VHF393239:VHF393248 VRB393239:VRB393248 WAX393239:WAX393248 WKT393239:WKT393248 WUP393239:WUP393248 V458775:V458784 ID458775:ID458784 RZ458775:RZ458784 ABV458775:ABV458784 ALR458775:ALR458784 AVN458775:AVN458784 BFJ458775:BFJ458784 BPF458775:BPF458784 BZB458775:BZB458784 CIX458775:CIX458784 CST458775:CST458784 DCP458775:DCP458784 DML458775:DML458784 DWH458775:DWH458784 EGD458775:EGD458784 EPZ458775:EPZ458784 EZV458775:EZV458784 FJR458775:FJR458784 FTN458775:FTN458784 GDJ458775:GDJ458784 GNF458775:GNF458784 GXB458775:GXB458784 HGX458775:HGX458784 HQT458775:HQT458784 IAP458775:IAP458784 IKL458775:IKL458784 IUH458775:IUH458784 JED458775:JED458784 JNZ458775:JNZ458784 JXV458775:JXV458784 KHR458775:KHR458784 KRN458775:KRN458784 LBJ458775:LBJ458784 LLF458775:LLF458784 LVB458775:LVB458784 MEX458775:MEX458784 MOT458775:MOT458784 MYP458775:MYP458784 NIL458775:NIL458784 NSH458775:NSH458784 OCD458775:OCD458784 OLZ458775:OLZ458784 OVV458775:OVV458784 PFR458775:PFR458784 PPN458775:PPN458784 PZJ458775:PZJ458784 QJF458775:QJF458784 QTB458775:QTB458784 RCX458775:RCX458784 RMT458775:RMT458784 RWP458775:RWP458784 SGL458775:SGL458784 SQH458775:SQH458784 TAD458775:TAD458784 TJZ458775:TJZ458784 TTV458775:TTV458784 UDR458775:UDR458784 UNN458775:UNN458784 UXJ458775:UXJ458784 VHF458775:VHF458784 VRB458775:VRB458784 WAX458775:WAX458784 WKT458775:WKT458784 WUP458775:WUP458784 V524311:V524320 ID524311:ID524320 RZ524311:RZ524320 ABV524311:ABV524320 ALR524311:ALR524320 AVN524311:AVN524320 BFJ524311:BFJ524320 BPF524311:BPF524320 BZB524311:BZB524320 CIX524311:CIX524320 CST524311:CST524320 DCP524311:DCP524320 DML524311:DML524320 DWH524311:DWH524320 EGD524311:EGD524320 EPZ524311:EPZ524320 EZV524311:EZV524320 FJR524311:FJR524320 FTN524311:FTN524320 GDJ524311:GDJ524320 GNF524311:GNF524320 GXB524311:GXB524320 HGX524311:HGX524320 HQT524311:HQT524320 IAP524311:IAP524320 IKL524311:IKL524320 IUH524311:IUH524320 JED524311:JED524320 JNZ524311:JNZ524320 JXV524311:JXV524320 KHR524311:KHR524320 KRN524311:KRN524320 LBJ524311:LBJ524320 LLF524311:LLF524320 LVB524311:LVB524320 MEX524311:MEX524320 MOT524311:MOT524320 MYP524311:MYP524320 NIL524311:NIL524320 NSH524311:NSH524320 OCD524311:OCD524320 OLZ524311:OLZ524320 OVV524311:OVV524320 PFR524311:PFR524320 PPN524311:PPN524320 PZJ524311:PZJ524320 QJF524311:QJF524320 QTB524311:QTB524320 RCX524311:RCX524320 RMT524311:RMT524320 RWP524311:RWP524320 SGL524311:SGL524320 SQH524311:SQH524320 TAD524311:TAD524320 TJZ524311:TJZ524320 TTV524311:TTV524320 UDR524311:UDR524320 UNN524311:UNN524320 UXJ524311:UXJ524320 VHF524311:VHF524320 VRB524311:VRB524320 WAX524311:WAX524320 WKT524311:WKT524320 WUP524311:WUP524320 V589847:V589856 ID589847:ID589856 RZ589847:RZ589856 ABV589847:ABV589856 ALR589847:ALR589856 AVN589847:AVN589856 BFJ589847:BFJ589856 BPF589847:BPF589856 BZB589847:BZB589856 CIX589847:CIX589856 CST589847:CST589856 DCP589847:DCP589856 DML589847:DML589856 DWH589847:DWH589856 EGD589847:EGD589856 EPZ589847:EPZ589856 EZV589847:EZV589856 FJR589847:FJR589856 FTN589847:FTN589856 GDJ589847:GDJ589856 GNF589847:GNF589856 GXB589847:GXB589856 HGX589847:HGX589856 HQT589847:HQT589856 IAP589847:IAP589856 IKL589847:IKL589856 IUH589847:IUH589856 JED589847:JED589856 JNZ589847:JNZ589856 JXV589847:JXV589856 KHR589847:KHR589856 KRN589847:KRN589856 LBJ589847:LBJ589856 LLF589847:LLF589856 LVB589847:LVB589856 MEX589847:MEX589856 MOT589847:MOT589856 MYP589847:MYP589856 NIL589847:NIL589856 NSH589847:NSH589856 OCD589847:OCD589856 OLZ589847:OLZ589856 OVV589847:OVV589856 PFR589847:PFR589856 PPN589847:PPN589856 PZJ589847:PZJ589856 QJF589847:QJF589856 QTB589847:QTB589856 RCX589847:RCX589856 RMT589847:RMT589856 RWP589847:RWP589856 SGL589847:SGL589856 SQH589847:SQH589856 TAD589847:TAD589856 TJZ589847:TJZ589856 TTV589847:TTV589856 UDR589847:UDR589856 UNN589847:UNN589856 UXJ589847:UXJ589856 VHF589847:VHF589856 VRB589847:VRB589856 WAX589847:WAX589856 WKT589847:WKT589856 WUP589847:WUP589856 V655383:V655392 ID655383:ID655392 RZ655383:RZ655392 ABV655383:ABV655392 ALR655383:ALR655392 AVN655383:AVN655392 BFJ655383:BFJ655392 BPF655383:BPF655392 BZB655383:BZB655392 CIX655383:CIX655392 CST655383:CST655392 DCP655383:DCP655392 DML655383:DML655392 DWH655383:DWH655392 EGD655383:EGD655392 EPZ655383:EPZ655392 EZV655383:EZV655392 FJR655383:FJR655392 FTN655383:FTN655392 GDJ655383:GDJ655392 GNF655383:GNF655392 GXB655383:GXB655392 HGX655383:HGX655392 HQT655383:HQT655392 IAP655383:IAP655392 IKL655383:IKL655392 IUH655383:IUH655392 JED655383:JED655392 JNZ655383:JNZ655392 JXV655383:JXV655392 KHR655383:KHR655392 KRN655383:KRN655392 LBJ655383:LBJ655392 LLF655383:LLF655392 LVB655383:LVB655392 MEX655383:MEX655392 MOT655383:MOT655392 MYP655383:MYP655392 NIL655383:NIL655392 NSH655383:NSH655392 OCD655383:OCD655392 OLZ655383:OLZ655392 OVV655383:OVV655392 PFR655383:PFR655392 PPN655383:PPN655392 PZJ655383:PZJ655392 QJF655383:QJF655392 QTB655383:QTB655392 RCX655383:RCX655392 RMT655383:RMT655392 RWP655383:RWP655392 SGL655383:SGL655392 SQH655383:SQH655392 TAD655383:TAD655392 TJZ655383:TJZ655392 TTV655383:TTV655392 UDR655383:UDR655392 UNN655383:UNN655392 UXJ655383:UXJ655392 VHF655383:VHF655392 VRB655383:VRB655392 WAX655383:WAX655392 WKT655383:WKT655392 WUP655383:WUP655392 V720919:V720928 ID720919:ID720928 RZ720919:RZ720928 ABV720919:ABV720928 ALR720919:ALR720928 AVN720919:AVN720928 BFJ720919:BFJ720928 BPF720919:BPF720928 BZB720919:BZB720928 CIX720919:CIX720928 CST720919:CST720928 DCP720919:DCP720928 DML720919:DML720928 DWH720919:DWH720928 EGD720919:EGD720928 EPZ720919:EPZ720928 EZV720919:EZV720928 FJR720919:FJR720928 FTN720919:FTN720928 GDJ720919:GDJ720928 GNF720919:GNF720928 GXB720919:GXB720928 HGX720919:HGX720928 HQT720919:HQT720928 IAP720919:IAP720928 IKL720919:IKL720928 IUH720919:IUH720928 JED720919:JED720928 JNZ720919:JNZ720928 JXV720919:JXV720928 KHR720919:KHR720928 KRN720919:KRN720928 LBJ720919:LBJ720928 LLF720919:LLF720928 LVB720919:LVB720928 MEX720919:MEX720928 MOT720919:MOT720928 MYP720919:MYP720928 NIL720919:NIL720928 NSH720919:NSH720928 OCD720919:OCD720928 OLZ720919:OLZ720928 OVV720919:OVV720928 PFR720919:PFR720928 PPN720919:PPN720928 PZJ720919:PZJ720928 QJF720919:QJF720928 QTB720919:QTB720928 RCX720919:RCX720928 RMT720919:RMT720928 RWP720919:RWP720928 SGL720919:SGL720928 SQH720919:SQH720928 TAD720919:TAD720928 TJZ720919:TJZ720928 TTV720919:TTV720928 UDR720919:UDR720928 UNN720919:UNN720928 UXJ720919:UXJ720928 VHF720919:VHF720928 VRB720919:VRB720928 WAX720919:WAX720928 WKT720919:WKT720928 WUP720919:WUP720928 V786455:V786464 ID786455:ID786464 RZ786455:RZ786464 ABV786455:ABV786464 ALR786455:ALR786464 AVN786455:AVN786464 BFJ786455:BFJ786464 BPF786455:BPF786464 BZB786455:BZB786464 CIX786455:CIX786464 CST786455:CST786464 DCP786455:DCP786464 DML786455:DML786464 DWH786455:DWH786464 EGD786455:EGD786464 EPZ786455:EPZ786464 EZV786455:EZV786464 FJR786455:FJR786464 FTN786455:FTN786464 GDJ786455:GDJ786464 GNF786455:GNF786464 GXB786455:GXB786464 HGX786455:HGX786464 HQT786455:HQT786464 IAP786455:IAP786464 IKL786455:IKL786464 IUH786455:IUH786464 JED786455:JED786464 JNZ786455:JNZ786464 JXV786455:JXV786464 KHR786455:KHR786464 KRN786455:KRN786464 LBJ786455:LBJ786464 LLF786455:LLF786464 LVB786455:LVB786464 MEX786455:MEX786464 MOT786455:MOT786464 MYP786455:MYP786464 NIL786455:NIL786464 NSH786455:NSH786464 OCD786455:OCD786464 OLZ786455:OLZ786464 OVV786455:OVV786464 PFR786455:PFR786464 PPN786455:PPN786464 PZJ786455:PZJ786464 QJF786455:QJF786464 QTB786455:QTB786464 RCX786455:RCX786464 RMT786455:RMT786464 RWP786455:RWP786464 SGL786455:SGL786464 SQH786455:SQH786464 TAD786455:TAD786464 TJZ786455:TJZ786464 TTV786455:TTV786464 UDR786455:UDR786464 UNN786455:UNN786464 UXJ786455:UXJ786464 VHF786455:VHF786464 VRB786455:VRB786464 WAX786455:WAX786464 WKT786455:WKT786464 WUP786455:WUP786464 V851991:V852000 ID851991:ID852000 RZ851991:RZ852000 ABV851991:ABV852000 ALR851991:ALR852000 AVN851991:AVN852000 BFJ851991:BFJ852000 BPF851991:BPF852000 BZB851991:BZB852000 CIX851991:CIX852000 CST851991:CST852000 DCP851991:DCP852000 DML851991:DML852000 DWH851991:DWH852000 EGD851991:EGD852000 EPZ851991:EPZ852000 EZV851991:EZV852000 FJR851991:FJR852000 FTN851991:FTN852000 GDJ851991:GDJ852000 GNF851991:GNF852000 GXB851991:GXB852000 HGX851991:HGX852000 HQT851991:HQT852000 IAP851991:IAP852000 IKL851991:IKL852000 IUH851991:IUH852000 JED851991:JED852000 JNZ851991:JNZ852000 JXV851991:JXV852000 KHR851991:KHR852000 KRN851991:KRN852000 LBJ851991:LBJ852000 LLF851991:LLF852000 LVB851991:LVB852000 MEX851991:MEX852000 MOT851991:MOT852000 MYP851991:MYP852000 NIL851991:NIL852000 NSH851991:NSH852000 OCD851991:OCD852000 OLZ851991:OLZ852000 OVV851991:OVV852000 PFR851991:PFR852000 PPN851991:PPN852000 PZJ851991:PZJ852000 QJF851991:QJF852000 QTB851991:QTB852000 RCX851991:RCX852000 RMT851991:RMT852000 RWP851991:RWP852000 SGL851991:SGL852000 SQH851991:SQH852000 TAD851991:TAD852000 TJZ851991:TJZ852000 TTV851991:TTV852000 UDR851991:UDR852000 UNN851991:UNN852000 UXJ851991:UXJ852000 VHF851991:VHF852000 VRB851991:VRB852000 WAX851991:WAX852000 WKT851991:WKT852000 WUP851991:WUP852000 V917527:V917536 ID917527:ID917536 RZ917527:RZ917536 ABV917527:ABV917536 ALR917527:ALR917536 AVN917527:AVN917536 BFJ917527:BFJ917536 BPF917527:BPF917536 BZB917527:BZB917536 CIX917527:CIX917536 CST917527:CST917536 DCP917527:DCP917536 DML917527:DML917536 DWH917527:DWH917536 EGD917527:EGD917536 EPZ917527:EPZ917536 EZV917527:EZV917536 FJR917527:FJR917536 FTN917527:FTN917536 GDJ917527:GDJ917536 GNF917527:GNF917536 GXB917527:GXB917536 HGX917527:HGX917536 HQT917527:HQT917536 IAP917527:IAP917536 IKL917527:IKL917536 IUH917527:IUH917536 JED917527:JED917536 JNZ917527:JNZ917536 JXV917527:JXV917536 KHR917527:KHR917536 KRN917527:KRN917536 LBJ917527:LBJ917536 LLF917527:LLF917536 LVB917527:LVB917536 MEX917527:MEX917536 MOT917527:MOT917536 MYP917527:MYP917536 NIL917527:NIL917536 NSH917527:NSH917536 OCD917527:OCD917536 OLZ917527:OLZ917536 OVV917527:OVV917536 PFR917527:PFR917536 PPN917527:PPN917536 PZJ917527:PZJ917536 QJF917527:QJF917536 QTB917527:QTB917536 RCX917527:RCX917536 RMT917527:RMT917536 RWP917527:RWP917536 SGL917527:SGL917536 SQH917527:SQH917536 TAD917527:TAD917536 TJZ917527:TJZ917536 TTV917527:TTV917536 UDR917527:UDR917536 UNN917527:UNN917536 UXJ917527:UXJ917536 VHF917527:VHF917536 VRB917527:VRB917536 WAX917527:WAX917536 WKT917527:WKT917536 WUP917527:WUP917536 V983063:V983072 ID983063:ID983072 RZ983063:RZ983072 ABV983063:ABV983072 ALR983063:ALR983072 AVN983063:AVN983072 BFJ983063:BFJ983072 BPF983063:BPF983072 BZB983063:BZB983072 CIX983063:CIX983072 CST983063:CST983072 DCP983063:DCP983072 DML983063:DML983072 DWH983063:DWH983072 EGD983063:EGD983072 EPZ983063:EPZ983072 EZV983063:EZV983072 FJR983063:FJR983072 FTN983063:FTN983072 GDJ983063:GDJ983072 GNF983063:GNF983072 GXB983063:GXB983072 HGX983063:HGX983072 HQT983063:HQT983072 IAP983063:IAP983072 IKL983063:IKL983072 IUH983063:IUH983072 JED983063:JED983072 JNZ983063:JNZ983072 JXV983063:JXV983072 KHR983063:KHR983072 KRN983063:KRN983072 LBJ983063:LBJ983072 LLF983063:LLF983072 LVB983063:LVB983072 MEX983063:MEX983072 MOT983063:MOT983072 MYP983063:MYP983072 NIL983063:NIL983072 NSH983063:NSH983072 OCD983063:OCD983072 OLZ983063:OLZ983072 OVV983063:OVV983072 PFR983063:PFR983072 PPN983063:PPN983072 PZJ983063:PZJ983072 QJF983063:QJF983072 QTB983063:QTB983072 RCX983063:RCX983072 RMT983063:RMT983072 RWP983063:RWP983072 SGL983063:SGL983072 SQH983063:SQH983072 TAD983063:TAD983072 TJZ983063:TJZ983072 TTV983063:TTV983072 UDR983063:UDR983072 UNN983063:UNN983072 UXJ983063:UXJ983072 VHF983063:VHF983072 VRB983063:VRB983072 WAX983063:WAX983072 WKT983063:WKT983072 V9:V33 ID9:ID33 WUP9:WUP33 WKT9:WKT33 WAX9:WAX33 VRB9:VRB33 VHF9:VHF33 UXJ9:UXJ33 UNN9:UNN33 UDR9:UDR33 TTV9:TTV33 TJZ9:TJZ33 TAD9:TAD33 SQH9:SQH33 SGL9:SGL33 RWP9:RWP33 RMT9:RMT33 RCX9:RCX33 QTB9:QTB33 QJF9:QJF33 PZJ9:PZJ33 PPN9:PPN33 PFR9:PFR33 OVV9:OVV33 OLZ9:OLZ33 OCD9:OCD33 NSH9:NSH33 NIL9:NIL33 MYP9:MYP33 MOT9:MOT33 MEX9:MEX33 LVB9:LVB33 LLF9:LLF33 LBJ9:LBJ33 KRN9:KRN33 KHR9:KHR33 JXV9:JXV33 JNZ9:JNZ33 JED9:JED33 IUH9:IUH33 IKL9:IKL33 IAP9:IAP33 HQT9:HQT33 HGX9:HGX33 GXB9:GXB33 GNF9:GNF33 GDJ9:GDJ33 FTN9:FTN33 FJR9:FJR33 EZV9:EZV33 EPZ9:EPZ33 EGD9:EGD33 DWH9:DWH33 DML9:DML33 DCP9:DCP33 CST9:CST33 CIX9:CIX33 BZB9:BZB33 BPF9:BPF33 BFJ9:BFJ33 AVN9:AVN33 ALR9:ALR33 ABV9:ABV33 RZ9:RZ33">
      <formula1>$V$52:$V$53</formula1>
    </dataValidation>
    <dataValidation type="list" allowBlank="1" showInputMessage="1" showErrorMessage="1" sqref="WUO983063:WUO983072 U65559:U65568 IC65559:IC65568 RY65559:RY65568 ABU65559:ABU65568 ALQ65559:ALQ65568 AVM65559:AVM65568 BFI65559:BFI65568 BPE65559:BPE65568 BZA65559:BZA65568 CIW65559:CIW65568 CSS65559:CSS65568 DCO65559:DCO65568 DMK65559:DMK65568 DWG65559:DWG65568 EGC65559:EGC65568 EPY65559:EPY65568 EZU65559:EZU65568 FJQ65559:FJQ65568 FTM65559:FTM65568 GDI65559:GDI65568 GNE65559:GNE65568 GXA65559:GXA65568 HGW65559:HGW65568 HQS65559:HQS65568 IAO65559:IAO65568 IKK65559:IKK65568 IUG65559:IUG65568 JEC65559:JEC65568 JNY65559:JNY65568 JXU65559:JXU65568 KHQ65559:KHQ65568 KRM65559:KRM65568 LBI65559:LBI65568 LLE65559:LLE65568 LVA65559:LVA65568 MEW65559:MEW65568 MOS65559:MOS65568 MYO65559:MYO65568 NIK65559:NIK65568 NSG65559:NSG65568 OCC65559:OCC65568 OLY65559:OLY65568 OVU65559:OVU65568 PFQ65559:PFQ65568 PPM65559:PPM65568 PZI65559:PZI65568 QJE65559:QJE65568 QTA65559:QTA65568 RCW65559:RCW65568 RMS65559:RMS65568 RWO65559:RWO65568 SGK65559:SGK65568 SQG65559:SQG65568 TAC65559:TAC65568 TJY65559:TJY65568 TTU65559:TTU65568 UDQ65559:UDQ65568 UNM65559:UNM65568 UXI65559:UXI65568 VHE65559:VHE65568 VRA65559:VRA65568 WAW65559:WAW65568 WKS65559:WKS65568 WUO65559:WUO65568 U131095:U131104 IC131095:IC131104 RY131095:RY131104 ABU131095:ABU131104 ALQ131095:ALQ131104 AVM131095:AVM131104 BFI131095:BFI131104 BPE131095:BPE131104 BZA131095:BZA131104 CIW131095:CIW131104 CSS131095:CSS131104 DCO131095:DCO131104 DMK131095:DMK131104 DWG131095:DWG131104 EGC131095:EGC131104 EPY131095:EPY131104 EZU131095:EZU131104 FJQ131095:FJQ131104 FTM131095:FTM131104 GDI131095:GDI131104 GNE131095:GNE131104 GXA131095:GXA131104 HGW131095:HGW131104 HQS131095:HQS131104 IAO131095:IAO131104 IKK131095:IKK131104 IUG131095:IUG131104 JEC131095:JEC131104 JNY131095:JNY131104 JXU131095:JXU131104 KHQ131095:KHQ131104 KRM131095:KRM131104 LBI131095:LBI131104 LLE131095:LLE131104 LVA131095:LVA131104 MEW131095:MEW131104 MOS131095:MOS131104 MYO131095:MYO131104 NIK131095:NIK131104 NSG131095:NSG131104 OCC131095:OCC131104 OLY131095:OLY131104 OVU131095:OVU131104 PFQ131095:PFQ131104 PPM131095:PPM131104 PZI131095:PZI131104 QJE131095:QJE131104 QTA131095:QTA131104 RCW131095:RCW131104 RMS131095:RMS131104 RWO131095:RWO131104 SGK131095:SGK131104 SQG131095:SQG131104 TAC131095:TAC131104 TJY131095:TJY131104 TTU131095:TTU131104 UDQ131095:UDQ131104 UNM131095:UNM131104 UXI131095:UXI131104 VHE131095:VHE131104 VRA131095:VRA131104 WAW131095:WAW131104 WKS131095:WKS131104 WUO131095:WUO131104 U196631:U196640 IC196631:IC196640 RY196631:RY196640 ABU196631:ABU196640 ALQ196631:ALQ196640 AVM196631:AVM196640 BFI196631:BFI196640 BPE196631:BPE196640 BZA196631:BZA196640 CIW196631:CIW196640 CSS196631:CSS196640 DCO196631:DCO196640 DMK196631:DMK196640 DWG196631:DWG196640 EGC196631:EGC196640 EPY196631:EPY196640 EZU196631:EZU196640 FJQ196631:FJQ196640 FTM196631:FTM196640 GDI196631:GDI196640 GNE196631:GNE196640 GXA196631:GXA196640 HGW196631:HGW196640 HQS196631:HQS196640 IAO196631:IAO196640 IKK196631:IKK196640 IUG196631:IUG196640 JEC196631:JEC196640 JNY196631:JNY196640 JXU196631:JXU196640 KHQ196631:KHQ196640 KRM196631:KRM196640 LBI196631:LBI196640 LLE196631:LLE196640 LVA196631:LVA196640 MEW196631:MEW196640 MOS196631:MOS196640 MYO196631:MYO196640 NIK196631:NIK196640 NSG196631:NSG196640 OCC196631:OCC196640 OLY196631:OLY196640 OVU196631:OVU196640 PFQ196631:PFQ196640 PPM196631:PPM196640 PZI196631:PZI196640 QJE196631:QJE196640 QTA196631:QTA196640 RCW196631:RCW196640 RMS196631:RMS196640 RWO196631:RWO196640 SGK196631:SGK196640 SQG196631:SQG196640 TAC196631:TAC196640 TJY196631:TJY196640 TTU196631:TTU196640 UDQ196631:UDQ196640 UNM196631:UNM196640 UXI196631:UXI196640 VHE196631:VHE196640 VRA196631:VRA196640 WAW196631:WAW196640 WKS196631:WKS196640 WUO196631:WUO196640 U262167:U262176 IC262167:IC262176 RY262167:RY262176 ABU262167:ABU262176 ALQ262167:ALQ262176 AVM262167:AVM262176 BFI262167:BFI262176 BPE262167:BPE262176 BZA262167:BZA262176 CIW262167:CIW262176 CSS262167:CSS262176 DCO262167:DCO262176 DMK262167:DMK262176 DWG262167:DWG262176 EGC262167:EGC262176 EPY262167:EPY262176 EZU262167:EZU262176 FJQ262167:FJQ262176 FTM262167:FTM262176 GDI262167:GDI262176 GNE262167:GNE262176 GXA262167:GXA262176 HGW262167:HGW262176 HQS262167:HQS262176 IAO262167:IAO262176 IKK262167:IKK262176 IUG262167:IUG262176 JEC262167:JEC262176 JNY262167:JNY262176 JXU262167:JXU262176 KHQ262167:KHQ262176 KRM262167:KRM262176 LBI262167:LBI262176 LLE262167:LLE262176 LVA262167:LVA262176 MEW262167:MEW262176 MOS262167:MOS262176 MYO262167:MYO262176 NIK262167:NIK262176 NSG262167:NSG262176 OCC262167:OCC262176 OLY262167:OLY262176 OVU262167:OVU262176 PFQ262167:PFQ262176 PPM262167:PPM262176 PZI262167:PZI262176 QJE262167:QJE262176 QTA262167:QTA262176 RCW262167:RCW262176 RMS262167:RMS262176 RWO262167:RWO262176 SGK262167:SGK262176 SQG262167:SQG262176 TAC262167:TAC262176 TJY262167:TJY262176 TTU262167:TTU262176 UDQ262167:UDQ262176 UNM262167:UNM262176 UXI262167:UXI262176 VHE262167:VHE262176 VRA262167:VRA262176 WAW262167:WAW262176 WKS262167:WKS262176 WUO262167:WUO262176 U327703:U327712 IC327703:IC327712 RY327703:RY327712 ABU327703:ABU327712 ALQ327703:ALQ327712 AVM327703:AVM327712 BFI327703:BFI327712 BPE327703:BPE327712 BZA327703:BZA327712 CIW327703:CIW327712 CSS327703:CSS327712 DCO327703:DCO327712 DMK327703:DMK327712 DWG327703:DWG327712 EGC327703:EGC327712 EPY327703:EPY327712 EZU327703:EZU327712 FJQ327703:FJQ327712 FTM327703:FTM327712 GDI327703:GDI327712 GNE327703:GNE327712 GXA327703:GXA327712 HGW327703:HGW327712 HQS327703:HQS327712 IAO327703:IAO327712 IKK327703:IKK327712 IUG327703:IUG327712 JEC327703:JEC327712 JNY327703:JNY327712 JXU327703:JXU327712 KHQ327703:KHQ327712 KRM327703:KRM327712 LBI327703:LBI327712 LLE327703:LLE327712 LVA327703:LVA327712 MEW327703:MEW327712 MOS327703:MOS327712 MYO327703:MYO327712 NIK327703:NIK327712 NSG327703:NSG327712 OCC327703:OCC327712 OLY327703:OLY327712 OVU327703:OVU327712 PFQ327703:PFQ327712 PPM327703:PPM327712 PZI327703:PZI327712 QJE327703:QJE327712 QTA327703:QTA327712 RCW327703:RCW327712 RMS327703:RMS327712 RWO327703:RWO327712 SGK327703:SGK327712 SQG327703:SQG327712 TAC327703:TAC327712 TJY327703:TJY327712 TTU327703:TTU327712 UDQ327703:UDQ327712 UNM327703:UNM327712 UXI327703:UXI327712 VHE327703:VHE327712 VRA327703:VRA327712 WAW327703:WAW327712 WKS327703:WKS327712 WUO327703:WUO327712 U393239:U393248 IC393239:IC393248 RY393239:RY393248 ABU393239:ABU393248 ALQ393239:ALQ393248 AVM393239:AVM393248 BFI393239:BFI393248 BPE393239:BPE393248 BZA393239:BZA393248 CIW393239:CIW393248 CSS393239:CSS393248 DCO393239:DCO393248 DMK393239:DMK393248 DWG393239:DWG393248 EGC393239:EGC393248 EPY393239:EPY393248 EZU393239:EZU393248 FJQ393239:FJQ393248 FTM393239:FTM393248 GDI393239:GDI393248 GNE393239:GNE393248 GXA393239:GXA393248 HGW393239:HGW393248 HQS393239:HQS393248 IAO393239:IAO393248 IKK393239:IKK393248 IUG393239:IUG393248 JEC393239:JEC393248 JNY393239:JNY393248 JXU393239:JXU393248 KHQ393239:KHQ393248 KRM393239:KRM393248 LBI393239:LBI393248 LLE393239:LLE393248 LVA393239:LVA393248 MEW393239:MEW393248 MOS393239:MOS393248 MYO393239:MYO393248 NIK393239:NIK393248 NSG393239:NSG393248 OCC393239:OCC393248 OLY393239:OLY393248 OVU393239:OVU393248 PFQ393239:PFQ393248 PPM393239:PPM393248 PZI393239:PZI393248 QJE393239:QJE393248 QTA393239:QTA393248 RCW393239:RCW393248 RMS393239:RMS393248 RWO393239:RWO393248 SGK393239:SGK393248 SQG393239:SQG393248 TAC393239:TAC393248 TJY393239:TJY393248 TTU393239:TTU393248 UDQ393239:UDQ393248 UNM393239:UNM393248 UXI393239:UXI393248 VHE393239:VHE393248 VRA393239:VRA393248 WAW393239:WAW393248 WKS393239:WKS393248 WUO393239:WUO393248 U458775:U458784 IC458775:IC458784 RY458775:RY458784 ABU458775:ABU458784 ALQ458775:ALQ458784 AVM458775:AVM458784 BFI458775:BFI458784 BPE458775:BPE458784 BZA458775:BZA458784 CIW458775:CIW458784 CSS458775:CSS458784 DCO458775:DCO458784 DMK458775:DMK458784 DWG458775:DWG458784 EGC458775:EGC458784 EPY458775:EPY458784 EZU458775:EZU458784 FJQ458775:FJQ458784 FTM458775:FTM458784 GDI458775:GDI458784 GNE458775:GNE458784 GXA458775:GXA458784 HGW458775:HGW458784 HQS458775:HQS458784 IAO458775:IAO458784 IKK458775:IKK458784 IUG458775:IUG458784 JEC458775:JEC458784 JNY458775:JNY458784 JXU458775:JXU458784 KHQ458775:KHQ458784 KRM458775:KRM458784 LBI458775:LBI458784 LLE458775:LLE458784 LVA458775:LVA458784 MEW458775:MEW458784 MOS458775:MOS458784 MYO458775:MYO458784 NIK458775:NIK458784 NSG458775:NSG458784 OCC458775:OCC458784 OLY458775:OLY458784 OVU458775:OVU458784 PFQ458775:PFQ458784 PPM458775:PPM458784 PZI458775:PZI458784 QJE458775:QJE458784 QTA458775:QTA458784 RCW458775:RCW458784 RMS458775:RMS458784 RWO458775:RWO458784 SGK458775:SGK458784 SQG458775:SQG458784 TAC458775:TAC458784 TJY458775:TJY458784 TTU458775:TTU458784 UDQ458775:UDQ458784 UNM458775:UNM458784 UXI458775:UXI458784 VHE458775:VHE458784 VRA458775:VRA458784 WAW458775:WAW458784 WKS458775:WKS458784 WUO458775:WUO458784 U524311:U524320 IC524311:IC524320 RY524311:RY524320 ABU524311:ABU524320 ALQ524311:ALQ524320 AVM524311:AVM524320 BFI524311:BFI524320 BPE524311:BPE524320 BZA524311:BZA524320 CIW524311:CIW524320 CSS524311:CSS524320 DCO524311:DCO524320 DMK524311:DMK524320 DWG524311:DWG524320 EGC524311:EGC524320 EPY524311:EPY524320 EZU524311:EZU524320 FJQ524311:FJQ524320 FTM524311:FTM524320 GDI524311:GDI524320 GNE524311:GNE524320 GXA524311:GXA524320 HGW524311:HGW524320 HQS524311:HQS524320 IAO524311:IAO524320 IKK524311:IKK524320 IUG524311:IUG524320 JEC524311:JEC524320 JNY524311:JNY524320 JXU524311:JXU524320 KHQ524311:KHQ524320 KRM524311:KRM524320 LBI524311:LBI524320 LLE524311:LLE524320 LVA524311:LVA524320 MEW524311:MEW524320 MOS524311:MOS524320 MYO524311:MYO524320 NIK524311:NIK524320 NSG524311:NSG524320 OCC524311:OCC524320 OLY524311:OLY524320 OVU524311:OVU524320 PFQ524311:PFQ524320 PPM524311:PPM524320 PZI524311:PZI524320 QJE524311:QJE524320 QTA524311:QTA524320 RCW524311:RCW524320 RMS524311:RMS524320 RWO524311:RWO524320 SGK524311:SGK524320 SQG524311:SQG524320 TAC524311:TAC524320 TJY524311:TJY524320 TTU524311:TTU524320 UDQ524311:UDQ524320 UNM524311:UNM524320 UXI524311:UXI524320 VHE524311:VHE524320 VRA524311:VRA524320 WAW524311:WAW524320 WKS524311:WKS524320 WUO524311:WUO524320 U589847:U589856 IC589847:IC589856 RY589847:RY589856 ABU589847:ABU589856 ALQ589847:ALQ589856 AVM589847:AVM589856 BFI589847:BFI589856 BPE589847:BPE589856 BZA589847:BZA589856 CIW589847:CIW589856 CSS589847:CSS589856 DCO589847:DCO589856 DMK589847:DMK589856 DWG589847:DWG589856 EGC589847:EGC589856 EPY589847:EPY589856 EZU589847:EZU589856 FJQ589847:FJQ589856 FTM589847:FTM589856 GDI589847:GDI589856 GNE589847:GNE589856 GXA589847:GXA589856 HGW589847:HGW589856 HQS589847:HQS589856 IAO589847:IAO589856 IKK589847:IKK589856 IUG589847:IUG589856 JEC589847:JEC589856 JNY589847:JNY589856 JXU589847:JXU589856 KHQ589847:KHQ589856 KRM589847:KRM589856 LBI589847:LBI589856 LLE589847:LLE589856 LVA589847:LVA589856 MEW589847:MEW589856 MOS589847:MOS589856 MYO589847:MYO589856 NIK589847:NIK589856 NSG589847:NSG589856 OCC589847:OCC589856 OLY589847:OLY589856 OVU589847:OVU589856 PFQ589847:PFQ589856 PPM589847:PPM589856 PZI589847:PZI589856 QJE589847:QJE589856 QTA589847:QTA589856 RCW589847:RCW589856 RMS589847:RMS589856 RWO589847:RWO589856 SGK589847:SGK589856 SQG589847:SQG589856 TAC589847:TAC589856 TJY589847:TJY589856 TTU589847:TTU589856 UDQ589847:UDQ589856 UNM589847:UNM589856 UXI589847:UXI589856 VHE589847:VHE589856 VRA589847:VRA589856 WAW589847:WAW589856 WKS589847:WKS589856 WUO589847:WUO589856 U655383:U655392 IC655383:IC655392 RY655383:RY655392 ABU655383:ABU655392 ALQ655383:ALQ655392 AVM655383:AVM655392 BFI655383:BFI655392 BPE655383:BPE655392 BZA655383:BZA655392 CIW655383:CIW655392 CSS655383:CSS655392 DCO655383:DCO655392 DMK655383:DMK655392 DWG655383:DWG655392 EGC655383:EGC655392 EPY655383:EPY655392 EZU655383:EZU655392 FJQ655383:FJQ655392 FTM655383:FTM655392 GDI655383:GDI655392 GNE655383:GNE655392 GXA655383:GXA655392 HGW655383:HGW655392 HQS655383:HQS655392 IAO655383:IAO655392 IKK655383:IKK655392 IUG655383:IUG655392 JEC655383:JEC655392 JNY655383:JNY655392 JXU655383:JXU655392 KHQ655383:KHQ655392 KRM655383:KRM655392 LBI655383:LBI655392 LLE655383:LLE655392 LVA655383:LVA655392 MEW655383:MEW655392 MOS655383:MOS655392 MYO655383:MYO655392 NIK655383:NIK655392 NSG655383:NSG655392 OCC655383:OCC655392 OLY655383:OLY655392 OVU655383:OVU655392 PFQ655383:PFQ655392 PPM655383:PPM655392 PZI655383:PZI655392 QJE655383:QJE655392 QTA655383:QTA655392 RCW655383:RCW655392 RMS655383:RMS655392 RWO655383:RWO655392 SGK655383:SGK655392 SQG655383:SQG655392 TAC655383:TAC655392 TJY655383:TJY655392 TTU655383:TTU655392 UDQ655383:UDQ655392 UNM655383:UNM655392 UXI655383:UXI655392 VHE655383:VHE655392 VRA655383:VRA655392 WAW655383:WAW655392 WKS655383:WKS655392 WUO655383:WUO655392 U720919:U720928 IC720919:IC720928 RY720919:RY720928 ABU720919:ABU720928 ALQ720919:ALQ720928 AVM720919:AVM720928 BFI720919:BFI720928 BPE720919:BPE720928 BZA720919:BZA720928 CIW720919:CIW720928 CSS720919:CSS720928 DCO720919:DCO720928 DMK720919:DMK720928 DWG720919:DWG720928 EGC720919:EGC720928 EPY720919:EPY720928 EZU720919:EZU720928 FJQ720919:FJQ720928 FTM720919:FTM720928 GDI720919:GDI720928 GNE720919:GNE720928 GXA720919:GXA720928 HGW720919:HGW720928 HQS720919:HQS720928 IAO720919:IAO720928 IKK720919:IKK720928 IUG720919:IUG720928 JEC720919:JEC720928 JNY720919:JNY720928 JXU720919:JXU720928 KHQ720919:KHQ720928 KRM720919:KRM720928 LBI720919:LBI720928 LLE720919:LLE720928 LVA720919:LVA720928 MEW720919:MEW720928 MOS720919:MOS720928 MYO720919:MYO720928 NIK720919:NIK720928 NSG720919:NSG720928 OCC720919:OCC720928 OLY720919:OLY720928 OVU720919:OVU720928 PFQ720919:PFQ720928 PPM720919:PPM720928 PZI720919:PZI720928 QJE720919:QJE720928 QTA720919:QTA720928 RCW720919:RCW720928 RMS720919:RMS720928 RWO720919:RWO720928 SGK720919:SGK720928 SQG720919:SQG720928 TAC720919:TAC720928 TJY720919:TJY720928 TTU720919:TTU720928 UDQ720919:UDQ720928 UNM720919:UNM720928 UXI720919:UXI720928 VHE720919:VHE720928 VRA720919:VRA720928 WAW720919:WAW720928 WKS720919:WKS720928 WUO720919:WUO720928 U786455:U786464 IC786455:IC786464 RY786455:RY786464 ABU786455:ABU786464 ALQ786455:ALQ786464 AVM786455:AVM786464 BFI786455:BFI786464 BPE786455:BPE786464 BZA786455:BZA786464 CIW786455:CIW786464 CSS786455:CSS786464 DCO786455:DCO786464 DMK786455:DMK786464 DWG786455:DWG786464 EGC786455:EGC786464 EPY786455:EPY786464 EZU786455:EZU786464 FJQ786455:FJQ786464 FTM786455:FTM786464 GDI786455:GDI786464 GNE786455:GNE786464 GXA786455:GXA786464 HGW786455:HGW786464 HQS786455:HQS786464 IAO786455:IAO786464 IKK786455:IKK786464 IUG786455:IUG786464 JEC786455:JEC786464 JNY786455:JNY786464 JXU786455:JXU786464 KHQ786455:KHQ786464 KRM786455:KRM786464 LBI786455:LBI786464 LLE786455:LLE786464 LVA786455:LVA786464 MEW786455:MEW786464 MOS786455:MOS786464 MYO786455:MYO786464 NIK786455:NIK786464 NSG786455:NSG786464 OCC786455:OCC786464 OLY786455:OLY786464 OVU786455:OVU786464 PFQ786455:PFQ786464 PPM786455:PPM786464 PZI786455:PZI786464 QJE786455:QJE786464 QTA786455:QTA786464 RCW786455:RCW786464 RMS786455:RMS786464 RWO786455:RWO786464 SGK786455:SGK786464 SQG786455:SQG786464 TAC786455:TAC786464 TJY786455:TJY786464 TTU786455:TTU786464 UDQ786455:UDQ786464 UNM786455:UNM786464 UXI786455:UXI786464 VHE786455:VHE786464 VRA786455:VRA786464 WAW786455:WAW786464 WKS786455:WKS786464 WUO786455:WUO786464 U851991:U852000 IC851991:IC852000 RY851991:RY852000 ABU851991:ABU852000 ALQ851991:ALQ852000 AVM851991:AVM852000 BFI851991:BFI852000 BPE851991:BPE852000 BZA851991:BZA852000 CIW851991:CIW852000 CSS851991:CSS852000 DCO851991:DCO852000 DMK851991:DMK852000 DWG851991:DWG852000 EGC851991:EGC852000 EPY851991:EPY852000 EZU851991:EZU852000 FJQ851991:FJQ852000 FTM851991:FTM852000 GDI851991:GDI852000 GNE851991:GNE852000 GXA851991:GXA852000 HGW851991:HGW852000 HQS851991:HQS852000 IAO851991:IAO852000 IKK851991:IKK852000 IUG851991:IUG852000 JEC851991:JEC852000 JNY851991:JNY852000 JXU851991:JXU852000 KHQ851991:KHQ852000 KRM851991:KRM852000 LBI851991:LBI852000 LLE851991:LLE852000 LVA851991:LVA852000 MEW851991:MEW852000 MOS851991:MOS852000 MYO851991:MYO852000 NIK851991:NIK852000 NSG851991:NSG852000 OCC851991:OCC852000 OLY851991:OLY852000 OVU851991:OVU852000 PFQ851991:PFQ852000 PPM851991:PPM852000 PZI851991:PZI852000 QJE851991:QJE852000 QTA851991:QTA852000 RCW851991:RCW852000 RMS851991:RMS852000 RWO851991:RWO852000 SGK851991:SGK852000 SQG851991:SQG852000 TAC851991:TAC852000 TJY851991:TJY852000 TTU851991:TTU852000 UDQ851991:UDQ852000 UNM851991:UNM852000 UXI851991:UXI852000 VHE851991:VHE852000 VRA851991:VRA852000 WAW851991:WAW852000 WKS851991:WKS852000 WUO851991:WUO852000 U917527:U917536 IC917527:IC917536 RY917527:RY917536 ABU917527:ABU917536 ALQ917527:ALQ917536 AVM917527:AVM917536 BFI917527:BFI917536 BPE917527:BPE917536 BZA917527:BZA917536 CIW917527:CIW917536 CSS917527:CSS917536 DCO917527:DCO917536 DMK917527:DMK917536 DWG917527:DWG917536 EGC917527:EGC917536 EPY917527:EPY917536 EZU917527:EZU917536 FJQ917527:FJQ917536 FTM917527:FTM917536 GDI917527:GDI917536 GNE917527:GNE917536 GXA917527:GXA917536 HGW917527:HGW917536 HQS917527:HQS917536 IAO917527:IAO917536 IKK917527:IKK917536 IUG917527:IUG917536 JEC917527:JEC917536 JNY917527:JNY917536 JXU917527:JXU917536 KHQ917527:KHQ917536 KRM917527:KRM917536 LBI917527:LBI917536 LLE917527:LLE917536 LVA917527:LVA917536 MEW917527:MEW917536 MOS917527:MOS917536 MYO917527:MYO917536 NIK917527:NIK917536 NSG917527:NSG917536 OCC917527:OCC917536 OLY917527:OLY917536 OVU917527:OVU917536 PFQ917527:PFQ917536 PPM917527:PPM917536 PZI917527:PZI917536 QJE917527:QJE917536 QTA917527:QTA917536 RCW917527:RCW917536 RMS917527:RMS917536 RWO917527:RWO917536 SGK917527:SGK917536 SQG917527:SQG917536 TAC917527:TAC917536 TJY917527:TJY917536 TTU917527:TTU917536 UDQ917527:UDQ917536 UNM917527:UNM917536 UXI917527:UXI917536 VHE917527:VHE917536 VRA917527:VRA917536 WAW917527:WAW917536 WKS917527:WKS917536 WUO917527:WUO917536 U983063:U983072 IC983063:IC983072 RY983063:RY983072 ABU983063:ABU983072 ALQ983063:ALQ983072 AVM983063:AVM983072 BFI983063:BFI983072 BPE983063:BPE983072 BZA983063:BZA983072 CIW983063:CIW983072 CSS983063:CSS983072 DCO983063:DCO983072 DMK983063:DMK983072 DWG983063:DWG983072 EGC983063:EGC983072 EPY983063:EPY983072 EZU983063:EZU983072 FJQ983063:FJQ983072 FTM983063:FTM983072 GDI983063:GDI983072 GNE983063:GNE983072 GXA983063:GXA983072 HGW983063:HGW983072 HQS983063:HQS983072 IAO983063:IAO983072 IKK983063:IKK983072 IUG983063:IUG983072 JEC983063:JEC983072 JNY983063:JNY983072 JXU983063:JXU983072 KHQ983063:KHQ983072 KRM983063:KRM983072 LBI983063:LBI983072 LLE983063:LLE983072 LVA983063:LVA983072 MEW983063:MEW983072 MOS983063:MOS983072 MYO983063:MYO983072 NIK983063:NIK983072 NSG983063:NSG983072 OCC983063:OCC983072 OLY983063:OLY983072 OVU983063:OVU983072 PFQ983063:PFQ983072 PPM983063:PPM983072 PZI983063:PZI983072 QJE983063:QJE983072 QTA983063:QTA983072 RCW983063:RCW983072 RMS983063:RMS983072 RWO983063:RWO983072 SGK983063:SGK983072 SQG983063:SQG983072 TAC983063:TAC983072 TJY983063:TJY983072 TTU983063:TTU983072 UDQ983063:UDQ983072 UNM983063:UNM983072 UXI983063:UXI983072 VHE983063:VHE983072 VRA983063:VRA983072 WAW983063:WAW983072 WKS983063:WKS983072 U9:U33 IC9:IC33 WUO9:WUO33 WKS9:WKS33 WAW9:WAW33 VRA9:VRA33 VHE9:VHE33 UXI9:UXI33 UNM9:UNM33 UDQ9:UDQ33 TTU9:TTU33 TJY9:TJY33 TAC9:TAC33 SQG9:SQG33 SGK9:SGK33 RWO9:RWO33 RMS9:RMS33 RCW9:RCW33 QTA9:QTA33 QJE9:QJE33 PZI9:PZI33 PPM9:PPM33 PFQ9:PFQ33 OVU9:OVU33 OLY9:OLY33 OCC9:OCC33 NSG9:NSG33 NIK9:NIK33 MYO9:MYO33 MOS9:MOS33 MEW9:MEW33 LVA9:LVA33 LLE9:LLE33 LBI9:LBI33 KRM9:KRM33 KHQ9:KHQ33 JXU9:JXU33 JNY9:JNY33 JEC9:JEC33 IUG9:IUG33 IKK9:IKK33 IAO9:IAO33 HQS9:HQS33 HGW9:HGW33 GXA9:GXA33 GNE9:GNE33 GDI9:GDI33 FTM9:FTM33 FJQ9:FJQ33 EZU9:EZU33 EPY9:EPY33 EGC9:EGC33 DWG9:DWG33 DMK9:DMK33 DCO9:DCO33 CSS9:CSS33 CIW9:CIW33 BZA9:BZA33 BPE9:BPE33 BFI9:BFI33 AVM9:AVM33 ALQ9:ALQ33 ABU9:ABU33 RY9:RY33">
      <formula1>$U$52:$U$53</formula1>
    </dataValidation>
    <dataValidation type="list" allowBlank="1" showInputMessage="1" showErrorMessage="1" sqref="WUN983063:WUN983072 T65559:T65568 IB65559:IB65568 RX65559:RX65568 ABT65559:ABT65568 ALP65559:ALP65568 AVL65559:AVL65568 BFH65559:BFH65568 BPD65559:BPD65568 BYZ65559:BYZ65568 CIV65559:CIV65568 CSR65559:CSR65568 DCN65559:DCN65568 DMJ65559:DMJ65568 DWF65559:DWF65568 EGB65559:EGB65568 EPX65559:EPX65568 EZT65559:EZT65568 FJP65559:FJP65568 FTL65559:FTL65568 GDH65559:GDH65568 GND65559:GND65568 GWZ65559:GWZ65568 HGV65559:HGV65568 HQR65559:HQR65568 IAN65559:IAN65568 IKJ65559:IKJ65568 IUF65559:IUF65568 JEB65559:JEB65568 JNX65559:JNX65568 JXT65559:JXT65568 KHP65559:KHP65568 KRL65559:KRL65568 LBH65559:LBH65568 LLD65559:LLD65568 LUZ65559:LUZ65568 MEV65559:MEV65568 MOR65559:MOR65568 MYN65559:MYN65568 NIJ65559:NIJ65568 NSF65559:NSF65568 OCB65559:OCB65568 OLX65559:OLX65568 OVT65559:OVT65568 PFP65559:PFP65568 PPL65559:PPL65568 PZH65559:PZH65568 QJD65559:QJD65568 QSZ65559:QSZ65568 RCV65559:RCV65568 RMR65559:RMR65568 RWN65559:RWN65568 SGJ65559:SGJ65568 SQF65559:SQF65568 TAB65559:TAB65568 TJX65559:TJX65568 TTT65559:TTT65568 UDP65559:UDP65568 UNL65559:UNL65568 UXH65559:UXH65568 VHD65559:VHD65568 VQZ65559:VQZ65568 WAV65559:WAV65568 WKR65559:WKR65568 WUN65559:WUN65568 T131095:T131104 IB131095:IB131104 RX131095:RX131104 ABT131095:ABT131104 ALP131095:ALP131104 AVL131095:AVL131104 BFH131095:BFH131104 BPD131095:BPD131104 BYZ131095:BYZ131104 CIV131095:CIV131104 CSR131095:CSR131104 DCN131095:DCN131104 DMJ131095:DMJ131104 DWF131095:DWF131104 EGB131095:EGB131104 EPX131095:EPX131104 EZT131095:EZT131104 FJP131095:FJP131104 FTL131095:FTL131104 GDH131095:GDH131104 GND131095:GND131104 GWZ131095:GWZ131104 HGV131095:HGV131104 HQR131095:HQR131104 IAN131095:IAN131104 IKJ131095:IKJ131104 IUF131095:IUF131104 JEB131095:JEB131104 JNX131095:JNX131104 JXT131095:JXT131104 KHP131095:KHP131104 KRL131095:KRL131104 LBH131095:LBH131104 LLD131095:LLD131104 LUZ131095:LUZ131104 MEV131095:MEV131104 MOR131095:MOR131104 MYN131095:MYN131104 NIJ131095:NIJ131104 NSF131095:NSF131104 OCB131095:OCB131104 OLX131095:OLX131104 OVT131095:OVT131104 PFP131095:PFP131104 PPL131095:PPL131104 PZH131095:PZH131104 QJD131095:QJD131104 QSZ131095:QSZ131104 RCV131095:RCV131104 RMR131095:RMR131104 RWN131095:RWN131104 SGJ131095:SGJ131104 SQF131095:SQF131104 TAB131095:TAB131104 TJX131095:TJX131104 TTT131095:TTT131104 UDP131095:UDP131104 UNL131095:UNL131104 UXH131095:UXH131104 VHD131095:VHD131104 VQZ131095:VQZ131104 WAV131095:WAV131104 WKR131095:WKR131104 WUN131095:WUN131104 T196631:T196640 IB196631:IB196640 RX196631:RX196640 ABT196631:ABT196640 ALP196631:ALP196640 AVL196631:AVL196640 BFH196631:BFH196640 BPD196631:BPD196640 BYZ196631:BYZ196640 CIV196631:CIV196640 CSR196631:CSR196640 DCN196631:DCN196640 DMJ196631:DMJ196640 DWF196631:DWF196640 EGB196631:EGB196640 EPX196631:EPX196640 EZT196631:EZT196640 FJP196631:FJP196640 FTL196631:FTL196640 GDH196631:GDH196640 GND196631:GND196640 GWZ196631:GWZ196640 HGV196631:HGV196640 HQR196631:HQR196640 IAN196631:IAN196640 IKJ196631:IKJ196640 IUF196631:IUF196640 JEB196631:JEB196640 JNX196631:JNX196640 JXT196631:JXT196640 KHP196631:KHP196640 KRL196631:KRL196640 LBH196631:LBH196640 LLD196631:LLD196640 LUZ196631:LUZ196640 MEV196631:MEV196640 MOR196631:MOR196640 MYN196631:MYN196640 NIJ196631:NIJ196640 NSF196631:NSF196640 OCB196631:OCB196640 OLX196631:OLX196640 OVT196631:OVT196640 PFP196631:PFP196640 PPL196631:PPL196640 PZH196631:PZH196640 QJD196631:QJD196640 QSZ196631:QSZ196640 RCV196631:RCV196640 RMR196631:RMR196640 RWN196631:RWN196640 SGJ196631:SGJ196640 SQF196631:SQF196640 TAB196631:TAB196640 TJX196631:TJX196640 TTT196631:TTT196640 UDP196631:UDP196640 UNL196631:UNL196640 UXH196631:UXH196640 VHD196631:VHD196640 VQZ196631:VQZ196640 WAV196631:WAV196640 WKR196631:WKR196640 WUN196631:WUN196640 T262167:T262176 IB262167:IB262176 RX262167:RX262176 ABT262167:ABT262176 ALP262167:ALP262176 AVL262167:AVL262176 BFH262167:BFH262176 BPD262167:BPD262176 BYZ262167:BYZ262176 CIV262167:CIV262176 CSR262167:CSR262176 DCN262167:DCN262176 DMJ262167:DMJ262176 DWF262167:DWF262176 EGB262167:EGB262176 EPX262167:EPX262176 EZT262167:EZT262176 FJP262167:FJP262176 FTL262167:FTL262176 GDH262167:GDH262176 GND262167:GND262176 GWZ262167:GWZ262176 HGV262167:HGV262176 HQR262167:HQR262176 IAN262167:IAN262176 IKJ262167:IKJ262176 IUF262167:IUF262176 JEB262167:JEB262176 JNX262167:JNX262176 JXT262167:JXT262176 KHP262167:KHP262176 KRL262167:KRL262176 LBH262167:LBH262176 LLD262167:LLD262176 LUZ262167:LUZ262176 MEV262167:MEV262176 MOR262167:MOR262176 MYN262167:MYN262176 NIJ262167:NIJ262176 NSF262167:NSF262176 OCB262167:OCB262176 OLX262167:OLX262176 OVT262167:OVT262176 PFP262167:PFP262176 PPL262167:PPL262176 PZH262167:PZH262176 QJD262167:QJD262176 QSZ262167:QSZ262176 RCV262167:RCV262176 RMR262167:RMR262176 RWN262167:RWN262176 SGJ262167:SGJ262176 SQF262167:SQF262176 TAB262167:TAB262176 TJX262167:TJX262176 TTT262167:TTT262176 UDP262167:UDP262176 UNL262167:UNL262176 UXH262167:UXH262176 VHD262167:VHD262176 VQZ262167:VQZ262176 WAV262167:WAV262176 WKR262167:WKR262176 WUN262167:WUN262176 T327703:T327712 IB327703:IB327712 RX327703:RX327712 ABT327703:ABT327712 ALP327703:ALP327712 AVL327703:AVL327712 BFH327703:BFH327712 BPD327703:BPD327712 BYZ327703:BYZ327712 CIV327703:CIV327712 CSR327703:CSR327712 DCN327703:DCN327712 DMJ327703:DMJ327712 DWF327703:DWF327712 EGB327703:EGB327712 EPX327703:EPX327712 EZT327703:EZT327712 FJP327703:FJP327712 FTL327703:FTL327712 GDH327703:GDH327712 GND327703:GND327712 GWZ327703:GWZ327712 HGV327703:HGV327712 HQR327703:HQR327712 IAN327703:IAN327712 IKJ327703:IKJ327712 IUF327703:IUF327712 JEB327703:JEB327712 JNX327703:JNX327712 JXT327703:JXT327712 KHP327703:KHP327712 KRL327703:KRL327712 LBH327703:LBH327712 LLD327703:LLD327712 LUZ327703:LUZ327712 MEV327703:MEV327712 MOR327703:MOR327712 MYN327703:MYN327712 NIJ327703:NIJ327712 NSF327703:NSF327712 OCB327703:OCB327712 OLX327703:OLX327712 OVT327703:OVT327712 PFP327703:PFP327712 PPL327703:PPL327712 PZH327703:PZH327712 QJD327703:QJD327712 QSZ327703:QSZ327712 RCV327703:RCV327712 RMR327703:RMR327712 RWN327703:RWN327712 SGJ327703:SGJ327712 SQF327703:SQF327712 TAB327703:TAB327712 TJX327703:TJX327712 TTT327703:TTT327712 UDP327703:UDP327712 UNL327703:UNL327712 UXH327703:UXH327712 VHD327703:VHD327712 VQZ327703:VQZ327712 WAV327703:WAV327712 WKR327703:WKR327712 WUN327703:WUN327712 T393239:T393248 IB393239:IB393248 RX393239:RX393248 ABT393239:ABT393248 ALP393239:ALP393248 AVL393239:AVL393248 BFH393239:BFH393248 BPD393239:BPD393248 BYZ393239:BYZ393248 CIV393239:CIV393248 CSR393239:CSR393248 DCN393239:DCN393248 DMJ393239:DMJ393248 DWF393239:DWF393248 EGB393239:EGB393248 EPX393239:EPX393248 EZT393239:EZT393248 FJP393239:FJP393248 FTL393239:FTL393248 GDH393239:GDH393248 GND393239:GND393248 GWZ393239:GWZ393248 HGV393239:HGV393248 HQR393239:HQR393248 IAN393239:IAN393248 IKJ393239:IKJ393248 IUF393239:IUF393248 JEB393239:JEB393248 JNX393239:JNX393248 JXT393239:JXT393248 KHP393239:KHP393248 KRL393239:KRL393248 LBH393239:LBH393248 LLD393239:LLD393248 LUZ393239:LUZ393248 MEV393239:MEV393248 MOR393239:MOR393248 MYN393239:MYN393248 NIJ393239:NIJ393248 NSF393239:NSF393248 OCB393239:OCB393248 OLX393239:OLX393248 OVT393239:OVT393248 PFP393239:PFP393248 PPL393239:PPL393248 PZH393239:PZH393248 QJD393239:QJD393248 QSZ393239:QSZ393248 RCV393239:RCV393248 RMR393239:RMR393248 RWN393239:RWN393248 SGJ393239:SGJ393248 SQF393239:SQF393248 TAB393239:TAB393248 TJX393239:TJX393248 TTT393239:TTT393248 UDP393239:UDP393248 UNL393239:UNL393248 UXH393239:UXH393248 VHD393239:VHD393248 VQZ393239:VQZ393248 WAV393239:WAV393248 WKR393239:WKR393248 WUN393239:WUN393248 T458775:T458784 IB458775:IB458784 RX458775:RX458784 ABT458775:ABT458784 ALP458775:ALP458784 AVL458775:AVL458784 BFH458775:BFH458784 BPD458775:BPD458784 BYZ458775:BYZ458784 CIV458775:CIV458784 CSR458775:CSR458784 DCN458775:DCN458784 DMJ458775:DMJ458784 DWF458775:DWF458784 EGB458775:EGB458784 EPX458775:EPX458784 EZT458775:EZT458784 FJP458775:FJP458784 FTL458775:FTL458784 GDH458775:GDH458784 GND458775:GND458784 GWZ458775:GWZ458784 HGV458775:HGV458784 HQR458775:HQR458784 IAN458775:IAN458784 IKJ458775:IKJ458784 IUF458775:IUF458784 JEB458775:JEB458784 JNX458775:JNX458784 JXT458775:JXT458784 KHP458775:KHP458784 KRL458775:KRL458784 LBH458775:LBH458784 LLD458775:LLD458784 LUZ458775:LUZ458784 MEV458775:MEV458784 MOR458775:MOR458784 MYN458775:MYN458784 NIJ458775:NIJ458784 NSF458775:NSF458784 OCB458775:OCB458784 OLX458775:OLX458784 OVT458775:OVT458784 PFP458775:PFP458784 PPL458775:PPL458784 PZH458775:PZH458784 QJD458775:QJD458784 QSZ458775:QSZ458784 RCV458775:RCV458784 RMR458775:RMR458784 RWN458775:RWN458784 SGJ458775:SGJ458784 SQF458775:SQF458784 TAB458775:TAB458784 TJX458775:TJX458784 TTT458775:TTT458784 UDP458775:UDP458784 UNL458775:UNL458784 UXH458775:UXH458784 VHD458775:VHD458784 VQZ458775:VQZ458784 WAV458775:WAV458784 WKR458775:WKR458784 WUN458775:WUN458784 T524311:T524320 IB524311:IB524320 RX524311:RX524320 ABT524311:ABT524320 ALP524311:ALP524320 AVL524311:AVL524320 BFH524311:BFH524320 BPD524311:BPD524320 BYZ524311:BYZ524320 CIV524311:CIV524320 CSR524311:CSR524320 DCN524311:DCN524320 DMJ524311:DMJ524320 DWF524311:DWF524320 EGB524311:EGB524320 EPX524311:EPX524320 EZT524311:EZT524320 FJP524311:FJP524320 FTL524311:FTL524320 GDH524311:GDH524320 GND524311:GND524320 GWZ524311:GWZ524320 HGV524311:HGV524320 HQR524311:HQR524320 IAN524311:IAN524320 IKJ524311:IKJ524320 IUF524311:IUF524320 JEB524311:JEB524320 JNX524311:JNX524320 JXT524311:JXT524320 KHP524311:KHP524320 KRL524311:KRL524320 LBH524311:LBH524320 LLD524311:LLD524320 LUZ524311:LUZ524320 MEV524311:MEV524320 MOR524311:MOR524320 MYN524311:MYN524320 NIJ524311:NIJ524320 NSF524311:NSF524320 OCB524311:OCB524320 OLX524311:OLX524320 OVT524311:OVT524320 PFP524311:PFP524320 PPL524311:PPL524320 PZH524311:PZH524320 QJD524311:QJD524320 QSZ524311:QSZ524320 RCV524311:RCV524320 RMR524311:RMR524320 RWN524311:RWN524320 SGJ524311:SGJ524320 SQF524311:SQF524320 TAB524311:TAB524320 TJX524311:TJX524320 TTT524311:TTT524320 UDP524311:UDP524320 UNL524311:UNL524320 UXH524311:UXH524320 VHD524311:VHD524320 VQZ524311:VQZ524320 WAV524311:WAV524320 WKR524311:WKR524320 WUN524311:WUN524320 T589847:T589856 IB589847:IB589856 RX589847:RX589856 ABT589847:ABT589856 ALP589847:ALP589856 AVL589847:AVL589856 BFH589847:BFH589856 BPD589847:BPD589856 BYZ589847:BYZ589856 CIV589847:CIV589856 CSR589847:CSR589856 DCN589847:DCN589856 DMJ589847:DMJ589856 DWF589847:DWF589856 EGB589847:EGB589856 EPX589847:EPX589856 EZT589847:EZT589856 FJP589847:FJP589856 FTL589847:FTL589856 GDH589847:GDH589856 GND589847:GND589856 GWZ589847:GWZ589856 HGV589847:HGV589856 HQR589847:HQR589856 IAN589847:IAN589856 IKJ589847:IKJ589856 IUF589847:IUF589856 JEB589847:JEB589856 JNX589847:JNX589856 JXT589847:JXT589856 KHP589847:KHP589856 KRL589847:KRL589856 LBH589847:LBH589856 LLD589847:LLD589856 LUZ589847:LUZ589856 MEV589847:MEV589856 MOR589847:MOR589856 MYN589847:MYN589856 NIJ589847:NIJ589856 NSF589847:NSF589856 OCB589847:OCB589856 OLX589847:OLX589856 OVT589847:OVT589856 PFP589847:PFP589856 PPL589847:PPL589856 PZH589847:PZH589856 QJD589847:QJD589856 QSZ589847:QSZ589856 RCV589847:RCV589856 RMR589847:RMR589856 RWN589847:RWN589856 SGJ589847:SGJ589856 SQF589847:SQF589856 TAB589847:TAB589856 TJX589847:TJX589856 TTT589847:TTT589856 UDP589847:UDP589856 UNL589847:UNL589856 UXH589847:UXH589856 VHD589847:VHD589856 VQZ589847:VQZ589856 WAV589847:WAV589856 WKR589847:WKR589856 WUN589847:WUN589856 T655383:T655392 IB655383:IB655392 RX655383:RX655392 ABT655383:ABT655392 ALP655383:ALP655392 AVL655383:AVL655392 BFH655383:BFH655392 BPD655383:BPD655392 BYZ655383:BYZ655392 CIV655383:CIV655392 CSR655383:CSR655392 DCN655383:DCN655392 DMJ655383:DMJ655392 DWF655383:DWF655392 EGB655383:EGB655392 EPX655383:EPX655392 EZT655383:EZT655392 FJP655383:FJP655392 FTL655383:FTL655392 GDH655383:GDH655392 GND655383:GND655392 GWZ655383:GWZ655392 HGV655383:HGV655392 HQR655383:HQR655392 IAN655383:IAN655392 IKJ655383:IKJ655392 IUF655383:IUF655392 JEB655383:JEB655392 JNX655383:JNX655392 JXT655383:JXT655392 KHP655383:KHP655392 KRL655383:KRL655392 LBH655383:LBH655392 LLD655383:LLD655392 LUZ655383:LUZ655392 MEV655383:MEV655392 MOR655383:MOR655392 MYN655383:MYN655392 NIJ655383:NIJ655392 NSF655383:NSF655392 OCB655383:OCB655392 OLX655383:OLX655392 OVT655383:OVT655392 PFP655383:PFP655392 PPL655383:PPL655392 PZH655383:PZH655392 QJD655383:QJD655392 QSZ655383:QSZ655392 RCV655383:RCV655392 RMR655383:RMR655392 RWN655383:RWN655392 SGJ655383:SGJ655392 SQF655383:SQF655392 TAB655383:TAB655392 TJX655383:TJX655392 TTT655383:TTT655392 UDP655383:UDP655392 UNL655383:UNL655392 UXH655383:UXH655392 VHD655383:VHD655392 VQZ655383:VQZ655392 WAV655383:WAV655392 WKR655383:WKR655392 WUN655383:WUN655392 T720919:T720928 IB720919:IB720928 RX720919:RX720928 ABT720919:ABT720928 ALP720919:ALP720928 AVL720919:AVL720928 BFH720919:BFH720928 BPD720919:BPD720928 BYZ720919:BYZ720928 CIV720919:CIV720928 CSR720919:CSR720928 DCN720919:DCN720928 DMJ720919:DMJ720928 DWF720919:DWF720928 EGB720919:EGB720928 EPX720919:EPX720928 EZT720919:EZT720928 FJP720919:FJP720928 FTL720919:FTL720928 GDH720919:GDH720928 GND720919:GND720928 GWZ720919:GWZ720928 HGV720919:HGV720928 HQR720919:HQR720928 IAN720919:IAN720928 IKJ720919:IKJ720928 IUF720919:IUF720928 JEB720919:JEB720928 JNX720919:JNX720928 JXT720919:JXT720928 KHP720919:KHP720928 KRL720919:KRL720928 LBH720919:LBH720928 LLD720919:LLD720928 LUZ720919:LUZ720928 MEV720919:MEV720928 MOR720919:MOR720928 MYN720919:MYN720928 NIJ720919:NIJ720928 NSF720919:NSF720928 OCB720919:OCB720928 OLX720919:OLX720928 OVT720919:OVT720928 PFP720919:PFP720928 PPL720919:PPL720928 PZH720919:PZH720928 QJD720919:QJD720928 QSZ720919:QSZ720928 RCV720919:RCV720928 RMR720919:RMR720928 RWN720919:RWN720928 SGJ720919:SGJ720928 SQF720919:SQF720928 TAB720919:TAB720928 TJX720919:TJX720928 TTT720919:TTT720928 UDP720919:UDP720928 UNL720919:UNL720928 UXH720919:UXH720928 VHD720919:VHD720928 VQZ720919:VQZ720928 WAV720919:WAV720928 WKR720919:WKR720928 WUN720919:WUN720928 T786455:T786464 IB786455:IB786464 RX786455:RX786464 ABT786455:ABT786464 ALP786455:ALP786464 AVL786455:AVL786464 BFH786455:BFH786464 BPD786455:BPD786464 BYZ786455:BYZ786464 CIV786455:CIV786464 CSR786455:CSR786464 DCN786455:DCN786464 DMJ786455:DMJ786464 DWF786455:DWF786464 EGB786455:EGB786464 EPX786455:EPX786464 EZT786455:EZT786464 FJP786455:FJP786464 FTL786455:FTL786464 GDH786455:GDH786464 GND786455:GND786464 GWZ786455:GWZ786464 HGV786455:HGV786464 HQR786455:HQR786464 IAN786455:IAN786464 IKJ786455:IKJ786464 IUF786455:IUF786464 JEB786455:JEB786464 JNX786455:JNX786464 JXT786455:JXT786464 KHP786455:KHP786464 KRL786455:KRL786464 LBH786455:LBH786464 LLD786455:LLD786464 LUZ786455:LUZ786464 MEV786455:MEV786464 MOR786455:MOR786464 MYN786455:MYN786464 NIJ786455:NIJ786464 NSF786455:NSF786464 OCB786455:OCB786464 OLX786455:OLX786464 OVT786455:OVT786464 PFP786455:PFP786464 PPL786455:PPL786464 PZH786455:PZH786464 QJD786455:QJD786464 QSZ786455:QSZ786464 RCV786455:RCV786464 RMR786455:RMR786464 RWN786455:RWN786464 SGJ786455:SGJ786464 SQF786455:SQF786464 TAB786455:TAB786464 TJX786455:TJX786464 TTT786455:TTT786464 UDP786455:UDP786464 UNL786455:UNL786464 UXH786455:UXH786464 VHD786455:VHD786464 VQZ786455:VQZ786464 WAV786455:WAV786464 WKR786455:WKR786464 WUN786455:WUN786464 T851991:T852000 IB851991:IB852000 RX851991:RX852000 ABT851991:ABT852000 ALP851991:ALP852000 AVL851991:AVL852000 BFH851991:BFH852000 BPD851991:BPD852000 BYZ851991:BYZ852000 CIV851991:CIV852000 CSR851991:CSR852000 DCN851991:DCN852000 DMJ851991:DMJ852000 DWF851991:DWF852000 EGB851991:EGB852000 EPX851991:EPX852000 EZT851991:EZT852000 FJP851991:FJP852000 FTL851991:FTL852000 GDH851991:GDH852000 GND851991:GND852000 GWZ851991:GWZ852000 HGV851991:HGV852000 HQR851991:HQR852000 IAN851991:IAN852000 IKJ851991:IKJ852000 IUF851991:IUF852000 JEB851991:JEB852000 JNX851991:JNX852000 JXT851991:JXT852000 KHP851991:KHP852000 KRL851991:KRL852000 LBH851991:LBH852000 LLD851991:LLD852000 LUZ851991:LUZ852000 MEV851991:MEV852000 MOR851991:MOR852000 MYN851991:MYN852000 NIJ851991:NIJ852000 NSF851991:NSF852000 OCB851991:OCB852000 OLX851991:OLX852000 OVT851991:OVT852000 PFP851991:PFP852000 PPL851991:PPL852000 PZH851991:PZH852000 QJD851991:QJD852000 QSZ851991:QSZ852000 RCV851991:RCV852000 RMR851991:RMR852000 RWN851991:RWN852000 SGJ851991:SGJ852000 SQF851991:SQF852000 TAB851991:TAB852000 TJX851991:TJX852000 TTT851991:TTT852000 UDP851991:UDP852000 UNL851991:UNL852000 UXH851991:UXH852000 VHD851991:VHD852000 VQZ851991:VQZ852000 WAV851991:WAV852000 WKR851991:WKR852000 WUN851991:WUN852000 T917527:T917536 IB917527:IB917536 RX917527:RX917536 ABT917527:ABT917536 ALP917527:ALP917536 AVL917527:AVL917536 BFH917527:BFH917536 BPD917527:BPD917536 BYZ917527:BYZ917536 CIV917527:CIV917536 CSR917527:CSR917536 DCN917527:DCN917536 DMJ917527:DMJ917536 DWF917527:DWF917536 EGB917527:EGB917536 EPX917527:EPX917536 EZT917527:EZT917536 FJP917527:FJP917536 FTL917527:FTL917536 GDH917527:GDH917536 GND917527:GND917536 GWZ917527:GWZ917536 HGV917527:HGV917536 HQR917527:HQR917536 IAN917527:IAN917536 IKJ917527:IKJ917536 IUF917527:IUF917536 JEB917527:JEB917536 JNX917527:JNX917536 JXT917527:JXT917536 KHP917527:KHP917536 KRL917527:KRL917536 LBH917527:LBH917536 LLD917527:LLD917536 LUZ917527:LUZ917536 MEV917527:MEV917536 MOR917527:MOR917536 MYN917527:MYN917536 NIJ917527:NIJ917536 NSF917527:NSF917536 OCB917527:OCB917536 OLX917527:OLX917536 OVT917527:OVT917536 PFP917527:PFP917536 PPL917527:PPL917536 PZH917527:PZH917536 QJD917527:QJD917536 QSZ917527:QSZ917536 RCV917527:RCV917536 RMR917527:RMR917536 RWN917527:RWN917536 SGJ917527:SGJ917536 SQF917527:SQF917536 TAB917527:TAB917536 TJX917527:TJX917536 TTT917527:TTT917536 UDP917527:UDP917536 UNL917527:UNL917536 UXH917527:UXH917536 VHD917527:VHD917536 VQZ917527:VQZ917536 WAV917527:WAV917536 WKR917527:WKR917536 WUN917527:WUN917536 T983063:T983072 IB983063:IB983072 RX983063:RX983072 ABT983063:ABT983072 ALP983063:ALP983072 AVL983063:AVL983072 BFH983063:BFH983072 BPD983063:BPD983072 BYZ983063:BYZ983072 CIV983063:CIV983072 CSR983063:CSR983072 DCN983063:DCN983072 DMJ983063:DMJ983072 DWF983063:DWF983072 EGB983063:EGB983072 EPX983063:EPX983072 EZT983063:EZT983072 FJP983063:FJP983072 FTL983063:FTL983072 GDH983063:GDH983072 GND983063:GND983072 GWZ983063:GWZ983072 HGV983063:HGV983072 HQR983063:HQR983072 IAN983063:IAN983072 IKJ983063:IKJ983072 IUF983063:IUF983072 JEB983063:JEB983072 JNX983063:JNX983072 JXT983063:JXT983072 KHP983063:KHP983072 KRL983063:KRL983072 LBH983063:LBH983072 LLD983063:LLD983072 LUZ983063:LUZ983072 MEV983063:MEV983072 MOR983063:MOR983072 MYN983063:MYN983072 NIJ983063:NIJ983072 NSF983063:NSF983072 OCB983063:OCB983072 OLX983063:OLX983072 OVT983063:OVT983072 PFP983063:PFP983072 PPL983063:PPL983072 PZH983063:PZH983072 QJD983063:QJD983072 QSZ983063:QSZ983072 RCV983063:RCV983072 RMR983063:RMR983072 RWN983063:RWN983072 SGJ983063:SGJ983072 SQF983063:SQF983072 TAB983063:TAB983072 TJX983063:TJX983072 TTT983063:TTT983072 UDP983063:UDP983072 UNL983063:UNL983072 UXH983063:UXH983072 VHD983063:VHD983072 VQZ983063:VQZ983072 WAV983063:WAV983072 WKR983063:WKR983072 T9:T33 IB9:IB33 WUN9:WUN33 WKR9:WKR33 WAV9:WAV33 VQZ9:VQZ33 VHD9:VHD33 UXH9:UXH33 UNL9:UNL33 UDP9:UDP33 TTT9:TTT33 TJX9:TJX33 TAB9:TAB33 SQF9:SQF33 SGJ9:SGJ33 RWN9:RWN33 RMR9:RMR33 RCV9:RCV33 QSZ9:QSZ33 QJD9:QJD33 PZH9:PZH33 PPL9:PPL33 PFP9:PFP33 OVT9:OVT33 OLX9:OLX33 OCB9:OCB33 NSF9:NSF33 NIJ9:NIJ33 MYN9:MYN33 MOR9:MOR33 MEV9:MEV33 LUZ9:LUZ33 LLD9:LLD33 LBH9:LBH33 KRL9:KRL33 KHP9:KHP33 JXT9:JXT33 JNX9:JNX33 JEB9:JEB33 IUF9:IUF33 IKJ9:IKJ33 IAN9:IAN33 HQR9:HQR33 HGV9:HGV33 GWZ9:GWZ33 GND9:GND33 GDH9:GDH33 FTL9:FTL33 FJP9:FJP33 EZT9:EZT33 EPX9:EPX33 EGB9:EGB33 DWF9:DWF33 DMJ9:DMJ33 DCN9:DCN33 CSR9:CSR33 CIV9:CIV33 BYZ9:BYZ33 BPD9:BPD33 BFH9:BFH33 AVL9:AVL33 ALP9:ALP33 ABT9:ABT33 RX9:RX33">
      <formula1>$T$52:$T$53</formula1>
    </dataValidation>
    <dataValidation type="list" allowBlank="1" showInputMessage="1" showErrorMessage="1" sqref="WUM983063:WUM983072 S65559:S65568 IA65559:IA65568 RW65559:RW65568 ABS65559:ABS65568 ALO65559:ALO65568 AVK65559:AVK65568 BFG65559:BFG65568 BPC65559:BPC65568 BYY65559:BYY65568 CIU65559:CIU65568 CSQ65559:CSQ65568 DCM65559:DCM65568 DMI65559:DMI65568 DWE65559:DWE65568 EGA65559:EGA65568 EPW65559:EPW65568 EZS65559:EZS65568 FJO65559:FJO65568 FTK65559:FTK65568 GDG65559:GDG65568 GNC65559:GNC65568 GWY65559:GWY65568 HGU65559:HGU65568 HQQ65559:HQQ65568 IAM65559:IAM65568 IKI65559:IKI65568 IUE65559:IUE65568 JEA65559:JEA65568 JNW65559:JNW65568 JXS65559:JXS65568 KHO65559:KHO65568 KRK65559:KRK65568 LBG65559:LBG65568 LLC65559:LLC65568 LUY65559:LUY65568 MEU65559:MEU65568 MOQ65559:MOQ65568 MYM65559:MYM65568 NII65559:NII65568 NSE65559:NSE65568 OCA65559:OCA65568 OLW65559:OLW65568 OVS65559:OVS65568 PFO65559:PFO65568 PPK65559:PPK65568 PZG65559:PZG65568 QJC65559:QJC65568 QSY65559:QSY65568 RCU65559:RCU65568 RMQ65559:RMQ65568 RWM65559:RWM65568 SGI65559:SGI65568 SQE65559:SQE65568 TAA65559:TAA65568 TJW65559:TJW65568 TTS65559:TTS65568 UDO65559:UDO65568 UNK65559:UNK65568 UXG65559:UXG65568 VHC65559:VHC65568 VQY65559:VQY65568 WAU65559:WAU65568 WKQ65559:WKQ65568 WUM65559:WUM65568 S131095:S131104 IA131095:IA131104 RW131095:RW131104 ABS131095:ABS131104 ALO131095:ALO131104 AVK131095:AVK131104 BFG131095:BFG131104 BPC131095:BPC131104 BYY131095:BYY131104 CIU131095:CIU131104 CSQ131095:CSQ131104 DCM131095:DCM131104 DMI131095:DMI131104 DWE131095:DWE131104 EGA131095:EGA131104 EPW131095:EPW131104 EZS131095:EZS131104 FJO131095:FJO131104 FTK131095:FTK131104 GDG131095:GDG131104 GNC131095:GNC131104 GWY131095:GWY131104 HGU131095:HGU131104 HQQ131095:HQQ131104 IAM131095:IAM131104 IKI131095:IKI131104 IUE131095:IUE131104 JEA131095:JEA131104 JNW131095:JNW131104 JXS131095:JXS131104 KHO131095:KHO131104 KRK131095:KRK131104 LBG131095:LBG131104 LLC131095:LLC131104 LUY131095:LUY131104 MEU131095:MEU131104 MOQ131095:MOQ131104 MYM131095:MYM131104 NII131095:NII131104 NSE131095:NSE131104 OCA131095:OCA131104 OLW131095:OLW131104 OVS131095:OVS131104 PFO131095:PFO131104 PPK131095:PPK131104 PZG131095:PZG131104 QJC131095:QJC131104 QSY131095:QSY131104 RCU131095:RCU131104 RMQ131095:RMQ131104 RWM131095:RWM131104 SGI131095:SGI131104 SQE131095:SQE131104 TAA131095:TAA131104 TJW131095:TJW131104 TTS131095:TTS131104 UDO131095:UDO131104 UNK131095:UNK131104 UXG131095:UXG131104 VHC131095:VHC131104 VQY131095:VQY131104 WAU131095:WAU131104 WKQ131095:WKQ131104 WUM131095:WUM131104 S196631:S196640 IA196631:IA196640 RW196631:RW196640 ABS196631:ABS196640 ALO196631:ALO196640 AVK196631:AVK196640 BFG196631:BFG196640 BPC196631:BPC196640 BYY196631:BYY196640 CIU196631:CIU196640 CSQ196631:CSQ196640 DCM196631:DCM196640 DMI196631:DMI196640 DWE196631:DWE196640 EGA196631:EGA196640 EPW196631:EPW196640 EZS196631:EZS196640 FJO196631:FJO196640 FTK196631:FTK196640 GDG196631:GDG196640 GNC196631:GNC196640 GWY196631:GWY196640 HGU196631:HGU196640 HQQ196631:HQQ196640 IAM196631:IAM196640 IKI196631:IKI196640 IUE196631:IUE196640 JEA196631:JEA196640 JNW196631:JNW196640 JXS196631:JXS196640 KHO196631:KHO196640 KRK196631:KRK196640 LBG196631:LBG196640 LLC196631:LLC196640 LUY196631:LUY196640 MEU196631:MEU196640 MOQ196631:MOQ196640 MYM196631:MYM196640 NII196631:NII196640 NSE196631:NSE196640 OCA196631:OCA196640 OLW196631:OLW196640 OVS196631:OVS196640 PFO196631:PFO196640 PPK196631:PPK196640 PZG196631:PZG196640 QJC196631:QJC196640 QSY196631:QSY196640 RCU196631:RCU196640 RMQ196631:RMQ196640 RWM196631:RWM196640 SGI196631:SGI196640 SQE196631:SQE196640 TAA196631:TAA196640 TJW196631:TJW196640 TTS196631:TTS196640 UDO196631:UDO196640 UNK196631:UNK196640 UXG196631:UXG196640 VHC196631:VHC196640 VQY196631:VQY196640 WAU196631:WAU196640 WKQ196631:WKQ196640 WUM196631:WUM196640 S262167:S262176 IA262167:IA262176 RW262167:RW262176 ABS262167:ABS262176 ALO262167:ALO262176 AVK262167:AVK262176 BFG262167:BFG262176 BPC262167:BPC262176 BYY262167:BYY262176 CIU262167:CIU262176 CSQ262167:CSQ262176 DCM262167:DCM262176 DMI262167:DMI262176 DWE262167:DWE262176 EGA262167:EGA262176 EPW262167:EPW262176 EZS262167:EZS262176 FJO262167:FJO262176 FTK262167:FTK262176 GDG262167:GDG262176 GNC262167:GNC262176 GWY262167:GWY262176 HGU262167:HGU262176 HQQ262167:HQQ262176 IAM262167:IAM262176 IKI262167:IKI262176 IUE262167:IUE262176 JEA262167:JEA262176 JNW262167:JNW262176 JXS262167:JXS262176 KHO262167:KHO262176 KRK262167:KRK262176 LBG262167:LBG262176 LLC262167:LLC262176 LUY262167:LUY262176 MEU262167:MEU262176 MOQ262167:MOQ262176 MYM262167:MYM262176 NII262167:NII262176 NSE262167:NSE262176 OCA262167:OCA262176 OLW262167:OLW262176 OVS262167:OVS262176 PFO262167:PFO262176 PPK262167:PPK262176 PZG262167:PZG262176 QJC262167:QJC262176 QSY262167:QSY262176 RCU262167:RCU262176 RMQ262167:RMQ262176 RWM262167:RWM262176 SGI262167:SGI262176 SQE262167:SQE262176 TAA262167:TAA262176 TJW262167:TJW262176 TTS262167:TTS262176 UDO262167:UDO262176 UNK262167:UNK262176 UXG262167:UXG262176 VHC262167:VHC262176 VQY262167:VQY262176 WAU262167:WAU262176 WKQ262167:WKQ262176 WUM262167:WUM262176 S327703:S327712 IA327703:IA327712 RW327703:RW327712 ABS327703:ABS327712 ALO327703:ALO327712 AVK327703:AVK327712 BFG327703:BFG327712 BPC327703:BPC327712 BYY327703:BYY327712 CIU327703:CIU327712 CSQ327703:CSQ327712 DCM327703:DCM327712 DMI327703:DMI327712 DWE327703:DWE327712 EGA327703:EGA327712 EPW327703:EPW327712 EZS327703:EZS327712 FJO327703:FJO327712 FTK327703:FTK327712 GDG327703:GDG327712 GNC327703:GNC327712 GWY327703:GWY327712 HGU327703:HGU327712 HQQ327703:HQQ327712 IAM327703:IAM327712 IKI327703:IKI327712 IUE327703:IUE327712 JEA327703:JEA327712 JNW327703:JNW327712 JXS327703:JXS327712 KHO327703:KHO327712 KRK327703:KRK327712 LBG327703:LBG327712 LLC327703:LLC327712 LUY327703:LUY327712 MEU327703:MEU327712 MOQ327703:MOQ327712 MYM327703:MYM327712 NII327703:NII327712 NSE327703:NSE327712 OCA327703:OCA327712 OLW327703:OLW327712 OVS327703:OVS327712 PFO327703:PFO327712 PPK327703:PPK327712 PZG327703:PZG327712 QJC327703:QJC327712 QSY327703:QSY327712 RCU327703:RCU327712 RMQ327703:RMQ327712 RWM327703:RWM327712 SGI327703:SGI327712 SQE327703:SQE327712 TAA327703:TAA327712 TJW327703:TJW327712 TTS327703:TTS327712 UDO327703:UDO327712 UNK327703:UNK327712 UXG327703:UXG327712 VHC327703:VHC327712 VQY327703:VQY327712 WAU327703:WAU327712 WKQ327703:WKQ327712 WUM327703:WUM327712 S393239:S393248 IA393239:IA393248 RW393239:RW393248 ABS393239:ABS393248 ALO393239:ALO393248 AVK393239:AVK393248 BFG393239:BFG393248 BPC393239:BPC393248 BYY393239:BYY393248 CIU393239:CIU393248 CSQ393239:CSQ393248 DCM393239:DCM393248 DMI393239:DMI393248 DWE393239:DWE393248 EGA393239:EGA393248 EPW393239:EPW393248 EZS393239:EZS393248 FJO393239:FJO393248 FTK393239:FTK393248 GDG393239:GDG393248 GNC393239:GNC393248 GWY393239:GWY393248 HGU393239:HGU393248 HQQ393239:HQQ393248 IAM393239:IAM393248 IKI393239:IKI393248 IUE393239:IUE393248 JEA393239:JEA393248 JNW393239:JNW393248 JXS393239:JXS393248 KHO393239:KHO393248 KRK393239:KRK393248 LBG393239:LBG393248 LLC393239:LLC393248 LUY393239:LUY393248 MEU393239:MEU393248 MOQ393239:MOQ393248 MYM393239:MYM393248 NII393239:NII393248 NSE393239:NSE393248 OCA393239:OCA393248 OLW393239:OLW393248 OVS393239:OVS393248 PFO393239:PFO393248 PPK393239:PPK393248 PZG393239:PZG393248 QJC393239:QJC393248 QSY393239:QSY393248 RCU393239:RCU393248 RMQ393239:RMQ393248 RWM393239:RWM393248 SGI393239:SGI393248 SQE393239:SQE393248 TAA393239:TAA393248 TJW393239:TJW393248 TTS393239:TTS393248 UDO393239:UDO393248 UNK393239:UNK393248 UXG393239:UXG393248 VHC393239:VHC393248 VQY393239:VQY393248 WAU393239:WAU393248 WKQ393239:WKQ393248 WUM393239:WUM393248 S458775:S458784 IA458775:IA458784 RW458775:RW458784 ABS458775:ABS458784 ALO458775:ALO458784 AVK458775:AVK458784 BFG458775:BFG458784 BPC458775:BPC458784 BYY458775:BYY458784 CIU458775:CIU458784 CSQ458775:CSQ458784 DCM458775:DCM458784 DMI458775:DMI458784 DWE458775:DWE458784 EGA458775:EGA458784 EPW458775:EPW458784 EZS458775:EZS458784 FJO458775:FJO458784 FTK458775:FTK458784 GDG458775:GDG458784 GNC458775:GNC458784 GWY458775:GWY458784 HGU458775:HGU458784 HQQ458775:HQQ458784 IAM458775:IAM458784 IKI458775:IKI458784 IUE458775:IUE458784 JEA458775:JEA458784 JNW458775:JNW458784 JXS458775:JXS458784 KHO458775:KHO458784 KRK458775:KRK458784 LBG458775:LBG458784 LLC458775:LLC458784 LUY458775:LUY458784 MEU458775:MEU458784 MOQ458775:MOQ458784 MYM458775:MYM458784 NII458775:NII458784 NSE458775:NSE458784 OCA458775:OCA458784 OLW458775:OLW458784 OVS458775:OVS458784 PFO458775:PFO458784 PPK458775:PPK458784 PZG458775:PZG458784 QJC458775:QJC458784 QSY458775:QSY458784 RCU458775:RCU458784 RMQ458775:RMQ458784 RWM458775:RWM458784 SGI458775:SGI458784 SQE458775:SQE458784 TAA458775:TAA458784 TJW458775:TJW458784 TTS458775:TTS458784 UDO458775:UDO458784 UNK458775:UNK458784 UXG458775:UXG458784 VHC458775:VHC458784 VQY458775:VQY458784 WAU458775:WAU458784 WKQ458775:WKQ458784 WUM458775:WUM458784 S524311:S524320 IA524311:IA524320 RW524311:RW524320 ABS524311:ABS524320 ALO524311:ALO524320 AVK524311:AVK524320 BFG524311:BFG524320 BPC524311:BPC524320 BYY524311:BYY524320 CIU524311:CIU524320 CSQ524311:CSQ524320 DCM524311:DCM524320 DMI524311:DMI524320 DWE524311:DWE524320 EGA524311:EGA524320 EPW524311:EPW524320 EZS524311:EZS524320 FJO524311:FJO524320 FTK524311:FTK524320 GDG524311:GDG524320 GNC524311:GNC524320 GWY524311:GWY524320 HGU524311:HGU524320 HQQ524311:HQQ524320 IAM524311:IAM524320 IKI524311:IKI524320 IUE524311:IUE524320 JEA524311:JEA524320 JNW524311:JNW524320 JXS524311:JXS524320 KHO524311:KHO524320 KRK524311:KRK524320 LBG524311:LBG524320 LLC524311:LLC524320 LUY524311:LUY524320 MEU524311:MEU524320 MOQ524311:MOQ524320 MYM524311:MYM524320 NII524311:NII524320 NSE524311:NSE524320 OCA524311:OCA524320 OLW524311:OLW524320 OVS524311:OVS524320 PFO524311:PFO524320 PPK524311:PPK524320 PZG524311:PZG524320 QJC524311:QJC524320 QSY524311:QSY524320 RCU524311:RCU524320 RMQ524311:RMQ524320 RWM524311:RWM524320 SGI524311:SGI524320 SQE524311:SQE524320 TAA524311:TAA524320 TJW524311:TJW524320 TTS524311:TTS524320 UDO524311:UDO524320 UNK524311:UNK524320 UXG524311:UXG524320 VHC524311:VHC524320 VQY524311:VQY524320 WAU524311:WAU524320 WKQ524311:WKQ524320 WUM524311:WUM524320 S589847:S589856 IA589847:IA589856 RW589847:RW589856 ABS589847:ABS589856 ALO589847:ALO589856 AVK589847:AVK589856 BFG589847:BFG589856 BPC589847:BPC589856 BYY589847:BYY589856 CIU589847:CIU589856 CSQ589847:CSQ589856 DCM589847:DCM589856 DMI589847:DMI589856 DWE589847:DWE589856 EGA589847:EGA589856 EPW589847:EPW589856 EZS589847:EZS589856 FJO589847:FJO589856 FTK589847:FTK589856 GDG589847:GDG589856 GNC589847:GNC589856 GWY589847:GWY589856 HGU589847:HGU589856 HQQ589847:HQQ589856 IAM589847:IAM589856 IKI589847:IKI589856 IUE589847:IUE589856 JEA589847:JEA589856 JNW589847:JNW589856 JXS589847:JXS589856 KHO589847:KHO589856 KRK589847:KRK589856 LBG589847:LBG589856 LLC589847:LLC589856 LUY589847:LUY589856 MEU589847:MEU589856 MOQ589847:MOQ589856 MYM589847:MYM589856 NII589847:NII589856 NSE589847:NSE589856 OCA589847:OCA589856 OLW589847:OLW589856 OVS589847:OVS589856 PFO589847:PFO589856 PPK589847:PPK589856 PZG589847:PZG589856 QJC589847:QJC589856 QSY589847:QSY589856 RCU589847:RCU589856 RMQ589847:RMQ589856 RWM589847:RWM589856 SGI589847:SGI589856 SQE589847:SQE589856 TAA589847:TAA589856 TJW589847:TJW589856 TTS589847:TTS589856 UDO589847:UDO589856 UNK589847:UNK589856 UXG589847:UXG589856 VHC589847:VHC589856 VQY589847:VQY589856 WAU589847:WAU589856 WKQ589847:WKQ589856 WUM589847:WUM589856 S655383:S655392 IA655383:IA655392 RW655383:RW655392 ABS655383:ABS655392 ALO655383:ALO655392 AVK655383:AVK655392 BFG655383:BFG655392 BPC655383:BPC655392 BYY655383:BYY655392 CIU655383:CIU655392 CSQ655383:CSQ655392 DCM655383:DCM655392 DMI655383:DMI655392 DWE655383:DWE655392 EGA655383:EGA655392 EPW655383:EPW655392 EZS655383:EZS655392 FJO655383:FJO655392 FTK655383:FTK655392 GDG655383:GDG655392 GNC655383:GNC655392 GWY655383:GWY655392 HGU655383:HGU655392 HQQ655383:HQQ655392 IAM655383:IAM655392 IKI655383:IKI655392 IUE655383:IUE655392 JEA655383:JEA655392 JNW655383:JNW655392 JXS655383:JXS655392 KHO655383:KHO655392 KRK655383:KRK655392 LBG655383:LBG655392 LLC655383:LLC655392 LUY655383:LUY655392 MEU655383:MEU655392 MOQ655383:MOQ655392 MYM655383:MYM655392 NII655383:NII655392 NSE655383:NSE655392 OCA655383:OCA655392 OLW655383:OLW655392 OVS655383:OVS655392 PFO655383:PFO655392 PPK655383:PPK655392 PZG655383:PZG655392 QJC655383:QJC655392 QSY655383:QSY655392 RCU655383:RCU655392 RMQ655383:RMQ655392 RWM655383:RWM655392 SGI655383:SGI655392 SQE655383:SQE655392 TAA655383:TAA655392 TJW655383:TJW655392 TTS655383:TTS655392 UDO655383:UDO655392 UNK655383:UNK655392 UXG655383:UXG655392 VHC655383:VHC655392 VQY655383:VQY655392 WAU655383:WAU655392 WKQ655383:WKQ655392 WUM655383:WUM655392 S720919:S720928 IA720919:IA720928 RW720919:RW720928 ABS720919:ABS720928 ALO720919:ALO720928 AVK720919:AVK720928 BFG720919:BFG720928 BPC720919:BPC720928 BYY720919:BYY720928 CIU720919:CIU720928 CSQ720919:CSQ720928 DCM720919:DCM720928 DMI720919:DMI720928 DWE720919:DWE720928 EGA720919:EGA720928 EPW720919:EPW720928 EZS720919:EZS720928 FJO720919:FJO720928 FTK720919:FTK720928 GDG720919:GDG720928 GNC720919:GNC720928 GWY720919:GWY720928 HGU720919:HGU720928 HQQ720919:HQQ720928 IAM720919:IAM720928 IKI720919:IKI720928 IUE720919:IUE720928 JEA720919:JEA720928 JNW720919:JNW720928 JXS720919:JXS720928 KHO720919:KHO720928 KRK720919:KRK720928 LBG720919:LBG720928 LLC720919:LLC720928 LUY720919:LUY720928 MEU720919:MEU720928 MOQ720919:MOQ720928 MYM720919:MYM720928 NII720919:NII720928 NSE720919:NSE720928 OCA720919:OCA720928 OLW720919:OLW720928 OVS720919:OVS720928 PFO720919:PFO720928 PPK720919:PPK720928 PZG720919:PZG720928 QJC720919:QJC720928 QSY720919:QSY720928 RCU720919:RCU720928 RMQ720919:RMQ720928 RWM720919:RWM720928 SGI720919:SGI720928 SQE720919:SQE720928 TAA720919:TAA720928 TJW720919:TJW720928 TTS720919:TTS720928 UDO720919:UDO720928 UNK720919:UNK720928 UXG720919:UXG720928 VHC720919:VHC720928 VQY720919:VQY720928 WAU720919:WAU720928 WKQ720919:WKQ720928 WUM720919:WUM720928 S786455:S786464 IA786455:IA786464 RW786455:RW786464 ABS786455:ABS786464 ALO786455:ALO786464 AVK786455:AVK786464 BFG786455:BFG786464 BPC786455:BPC786464 BYY786455:BYY786464 CIU786455:CIU786464 CSQ786455:CSQ786464 DCM786455:DCM786464 DMI786455:DMI786464 DWE786455:DWE786464 EGA786455:EGA786464 EPW786455:EPW786464 EZS786455:EZS786464 FJO786455:FJO786464 FTK786455:FTK786464 GDG786455:GDG786464 GNC786455:GNC786464 GWY786455:GWY786464 HGU786455:HGU786464 HQQ786455:HQQ786464 IAM786455:IAM786464 IKI786455:IKI786464 IUE786455:IUE786464 JEA786455:JEA786464 JNW786455:JNW786464 JXS786455:JXS786464 KHO786455:KHO786464 KRK786455:KRK786464 LBG786455:LBG786464 LLC786455:LLC786464 LUY786455:LUY786464 MEU786455:MEU786464 MOQ786455:MOQ786464 MYM786455:MYM786464 NII786455:NII786464 NSE786455:NSE786464 OCA786455:OCA786464 OLW786455:OLW786464 OVS786455:OVS786464 PFO786455:PFO786464 PPK786455:PPK786464 PZG786455:PZG786464 QJC786455:QJC786464 QSY786455:QSY786464 RCU786455:RCU786464 RMQ786455:RMQ786464 RWM786455:RWM786464 SGI786455:SGI786464 SQE786455:SQE786464 TAA786455:TAA786464 TJW786455:TJW786464 TTS786455:TTS786464 UDO786455:UDO786464 UNK786455:UNK786464 UXG786455:UXG786464 VHC786455:VHC786464 VQY786455:VQY786464 WAU786455:WAU786464 WKQ786455:WKQ786464 WUM786455:WUM786464 S851991:S852000 IA851991:IA852000 RW851991:RW852000 ABS851991:ABS852000 ALO851991:ALO852000 AVK851991:AVK852000 BFG851991:BFG852000 BPC851991:BPC852000 BYY851991:BYY852000 CIU851991:CIU852000 CSQ851991:CSQ852000 DCM851991:DCM852000 DMI851991:DMI852000 DWE851991:DWE852000 EGA851991:EGA852000 EPW851991:EPW852000 EZS851991:EZS852000 FJO851991:FJO852000 FTK851991:FTK852000 GDG851991:GDG852000 GNC851991:GNC852000 GWY851991:GWY852000 HGU851991:HGU852000 HQQ851991:HQQ852000 IAM851991:IAM852000 IKI851991:IKI852000 IUE851991:IUE852000 JEA851991:JEA852000 JNW851991:JNW852000 JXS851991:JXS852000 KHO851991:KHO852000 KRK851991:KRK852000 LBG851991:LBG852000 LLC851991:LLC852000 LUY851991:LUY852000 MEU851991:MEU852000 MOQ851991:MOQ852000 MYM851991:MYM852000 NII851991:NII852000 NSE851991:NSE852000 OCA851991:OCA852000 OLW851991:OLW852000 OVS851991:OVS852000 PFO851991:PFO852000 PPK851991:PPK852000 PZG851991:PZG852000 QJC851991:QJC852000 QSY851991:QSY852000 RCU851991:RCU852000 RMQ851991:RMQ852000 RWM851991:RWM852000 SGI851991:SGI852000 SQE851991:SQE852000 TAA851991:TAA852000 TJW851991:TJW852000 TTS851991:TTS852000 UDO851991:UDO852000 UNK851991:UNK852000 UXG851991:UXG852000 VHC851991:VHC852000 VQY851991:VQY852000 WAU851991:WAU852000 WKQ851991:WKQ852000 WUM851991:WUM852000 S917527:S917536 IA917527:IA917536 RW917527:RW917536 ABS917527:ABS917536 ALO917527:ALO917536 AVK917527:AVK917536 BFG917527:BFG917536 BPC917527:BPC917536 BYY917527:BYY917536 CIU917527:CIU917536 CSQ917527:CSQ917536 DCM917527:DCM917536 DMI917527:DMI917536 DWE917527:DWE917536 EGA917527:EGA917536 EPW917527:EPW917536 EZS917527:EZS917536 FJO917527:FJO917536 FTK917527:FTK917536 GDG917527:GDG917536 GNC917527:GNC917536 GWY917527:GWY917536 HGU917527:HGU917536 HQQ917527:HQQ917536 IAM917527:IAM917536 IKI917527:IKI917536 IUE917527:IUE917536 JEA917527:JEA917536 JNW917527:JNW917536 JXS917527:JXS917536 KHO917527:KHO917536 KRK917527:KRK917536 LBG917527:LBG917536 LLC917527:LLC917536 LUY917527:LUY917536 MEU917527:MEU917536 MOQ917527:MOQ917536 MYM917527:MYM917536 NII917527:NII917536 NSE917527:NSE917536 OCA917527:OCA917536 OLW917527:OLW917536 OVS917527:OVS917536 PFO917527:PFO917536 PPK917527:PPK917536 PZG917527:PZG917536 QJC917527:QJC917536 QSY917527:QSY917536 RCU917527:RCU917536 RMQ917527:RMQ917536 RWM917527:RWM917536 SGI917527:SGI917536 SQE917527:SQE917536 TAA917527:TAA917536 TJW917527:TJW917536 TTS917527:TTS917536 UDO917527:UDO917536 UNK917527:UNK917536 UXG917527:UXG917536 VHC917527:VHC917536 VQY917527:VQY917536 WAU917527:WAU917536 WKQ917527:WKQ917536 WUM917527:WUM917536 S983063:S983072 IA983063:IA983072 RW983063:RW983072 ABS983063:ABS983072 ALO983063:ALO983072 AVK983063:AVK983072 BFG983063:BFG983072 BPC983063:BPC983072 BYY983063:BYY983072 CIU983063:CIU983072 CSQ983063:CSQ983072 DCM983063:DCM983072 DMI983063:DMI983072 DWE983063:DWE983072 EGA983063:EGA983072 EPW983063:EPW983072 EZS983063:EZS983072 FJO983063:FJO983072 FTK983063:FTK983072 GDG983063:GDG983072 GNC983063:GNC983072 GWY983063:GWY983072 HGU983063:HGU983072 HQQ983063:HQQ983072 IAM983063:IAM983072 IKI983063:IKI983072 IUE983063:IUE983072 JEA983063:JEA983072 JNW983063:JNW983072 JXS983063:JXS983072 KHO983063:KHO983072 KRK983063:KRK983072 LBG983063:LBG983072 LLC983063:LLC983072 LUY983063:LUY983072 MEU983063:MEU983072 MOQ983063:MOQ983072 MYM983063:MYM983072 NII983063:NII983072 NSE983063:NSE983072 OCA983063:OCA983072 OLW983063:OLW983072 OVS983063:OVS983072 PFO983063:PFO983072 PPK983063:PPK983072 PZG983063:PZG983072 QJC983063:QJC983072 QSY983063:QSY983072 RCU983063:RCU983072 RMQ983063:RMQ983072 RWM983063:RWM983072 SGI983063:SGI983072 SQE983063:SQE983072 TAA983063:TAA983072 TJW983063:TJW983072 TTS983063:TTS983072 UDO983063:UDO983072 UNK983063:UNK983072 UXG983063:UXG983072 VHC983063:VHC983072 VQY983063:VQY983072 WAU983063:WAU983072 WKQ983063:WKQ983072 S9:S33 IA9:IA33 WUM9:WUM33 WKQ9:WKQ33 WAU9:WAU33 VQY9:VQY33 VHC9:VHC33 UXG9:UXG33 UNK9:UNK33 UDO9:UDO33 TTS9:TTS33 TJW9:TJW33 TAA9:TAA33 SQE9:SQE33 SGI9:SGI33 RWM9:RWM33 RMQ9:RMQ33 RCU9:RCU33 QSY9:QSY33 QJC9:QJC33 PZG9:PZG33 PPK9:PPK33 PFO9:PFO33 OVS9:OVS33 OLW9:OLW33 OCA9:OCA33 NSE9:NSE33 NII9:NII33 MYM9:MYM33 MOQ9:MOQ33 MEU9:MEU33 LUY9:LUY33 LLC9:LLC33 LBG9:LBG33 KRK9:KRK33 KHO9:KHO33 JXS9:JXS33 JNW9:JNW33 JEA9:JEA33 IUE9:IUE33 IKI9:IKI33 IAM9:IAM33 HQQ9:HQQ33 HGU9:HGU33 GWY9:GWY33 GNC9:GNC33 GDG9:GDG33 FTK9:FTK33 FJO9:FJO33 EZS9:EZS33 EPW9:EPW33 EGA9:EGA33 DWE9:DWE33 DMI9:DMI33 DCM9:DCM33 CSQ9:CSQ33 CIU9:CIU33 BYY9:BYY33 BPC9:BPC33 BFG9:BFG33 AVK9:AVK33 ALO9:ALO33 ABS9:ABS33 RW9:RW33">
      <formula1>$S$52:$S$53</formula1>
    </dataValidation>
    <dataValidation type="list" allowBlank="1" showInputMessage="1" showErrorMessage="1" sqref="WUL983063:WUL983072 R65559:R65568 HZ65559:HZ65568 RV65559:RV65568 ABR65559:ABR65568 ALN65559:ALN65568 AVJ65559:AVJ65568 BFF65559:BFF65568 BPB65559:BPB65568 BYX65559:BYX65568 CIT65559:CIT65568 CSP65559:CSP65568 DCL65559:DCL65568 DMH65559:DMH65568 DWD65559:DWD65568 EFZ65559:EFZ65568 EPV65559:EPV65568 EZR65559:EZR65568 FJN65559:FJN65568 FTJ65559:FTJ65568 GDF65559:GDF65568 GNB65559:GNB65568 GWX65559:GWX65568 HGT65559:HGT65568 HQP65559:HQP65568 IAL65559:IAL65568 IKH65559:IKH65568 IUD65559:IUD65568 JDZ65559:JDZ65568 JNV65559:JNV65568 JXR65559:JXR65568 KHN65559:KHN65568 KRJ65559:KRJ65568 LBF65559:LBF65568 LLB65559:LLB65568 LUX65559:LUX65568 MET65559:MET65568 MOP65559:MOP65568 MYL65559:MYL65568 NIH65559:NIH65568 NSD65559:NSD65568 OBZ65559:OBZ65568 OLV65559:OLV65568 OVR65559:OVR65568 PFN65559:PFN65568 PPJ65559:PPJ65568 PZF65559:PZF65568 QJB65559:QJB65568 QSX65559:QSX65568 RCT65559:RCT65568 RMP65559:RMP65568 RWL65559:RWL65568 SGH65559:SGH65568 SQD65559:SQD65568 SZZ65559:SZZ65568 TJV65559:TJV65568 TTR65559:TTR65568 UDN65559:UDN65568 UNJ65559:UNJ65568 UXF65559:UXF65568 VHB65559:VHB65568 VQX65559:VQX65568 WAT65559:WAT65568 WKP65559:WKP65568 WUL65559:WUL65568 R131095:R131104 HZ131095:HZ131104 RV131095:RV131104 ABR131095:ABR131104 ALN131095:ALN131104 AVJ131095:AVJ131104 BFF131095:BFF131104 BPB131095:BPB131104 BYX131095:BYX131104 CIT131095:CIT131104 CSP131095:CSP131104 DCL131095:DCL131104 DMH131095:DMH131104 DWD131095:DWD131104 EFZ131095:EFZ131104 EPV131095:EPV131104 EZR131095:EZR131104 FJN131095:FJN131104 FTJ131095:FTJ131104 GDF131095:GDF131104 GNB131095:GNB131104 GWX131095:GWX131104 HGT131095:HGT131104 HQP131095:HQP131104 IAL131095:IAL131104 IKH131095:IKH131104 IUD131095:IUD131104 JDZ131095:JDZ131104 JNV131095:JNV131104 JXR131095:JXR131104 KHN131095:KHN131104 KRJ131095:KRJ131104 LBF131095:LBF131104 LLB131095:LLB131104 LUX131095:LUX131104 MET131095:MET131104 MOP131095:MOP131104 MYL131095:MYL131104 NIH131095:NIH131104 NSD131095:NSD131104 OBZ131095:OBZ131104 OLV131095:OLV131104 OVR131095:OVR131104 PFN131095:PFN131104 PPJ131095:PPJ131104 PZF131095:PZF131104 QJB131095:QJB131104 QSX131095:QSX131104 RCT131095:RCT131104 RMP131095:RMP131104 RWL131095:RWL131104 SGH131095:SGH131104 SQD131095:SQD131104 SZZ131095:SZZ131104 TJV131095:TJV131104 TTR131095:TTR131104 UDN131095:UDN131104 UNJ131095:UNJ131104 UXF131095:UXF131104 VHB131095:VHB131104 VQX131095:VQX131104 WAT131095:WAT131104 WKP131095:WKP131104 WUL131095:WUL131104 R196631:R196640 HZ196631:HZ196640 RV196631:RV196640 ABR196631:ABR196640 ALN196631:ALN196640 AVJ196631:AVJ196640 BFF196631:BFF196640 BPB196631:BPB196640 BYX196631:BYX196640 CIT196631:CIT196640 CSP196631:CSP196640 DCL196631:DCL196640 DMH196631:DMH196640 DWD196631:DWD196640 EFZ196631:EFZ196640 EPV196631:EPV196640 EZR196631:EZR196640 FJN196631:FJN196640 FTJ196631:FTJ196640 GDF196631:GDF196640 GNB196631:GNB196640 GWX196631:GWX196640 HGT196631:HGT196640 HQP196631:HQP196640 IAL196631:IAL196640 IKH196631:IKH196640 IUD196631:IUD196640 JDZ196631:JDZ196640 JNV196631:JNV196640 JXR196631:JXR196640 KHN196631:KHN196640 KRJ196631:KRJ196640 LBF196631:LBF196640 LLB196631:LLB196640 LUX196631:LUX196640 MET196631:MET196640 MOP196631:MOP196640 MYL196631:MYL196640 NIH196631:NIH196640 NSD196631:NSD196640 OBZ196631:OBZ196640 OLV196631:OLV196640 OVR196631:OVR196640 PFN196631:PFN196640 PPJ196631:PPJ196640 PZF196631:PZF196640 QJB196631:QJB196640 QSX196631:QSX196640 RCT196631:RCT196640 RMP196631:RMP196640 RWL196631:RWL196640 SGH196631:SGH196640 SQD196631:SQD196640 SZZ196631:SZZ196640 TJV196631:TJV196640 TTR196631:TTR196640 UDN196631:UDN196640 UNJ196631:UNJ196640 UXF196631:UXF196640 VHB196631:VHB196640 VQX196631:VQX196640 WAT196631:WAT196640 WKP196631:WKP196640 WUL196631:WUL196640 R262167:R262176 HZ262167:HZ262176 RV262167:RV262176 ABR262167:ABR262176 ALN262167:ALN262176 AVJ262167:AVJ262176 BFF262167:BFF262176 BPB262167:BPB262176 BYX262167:BYX262176 CIT262167:CIT262176 CSP262167:CSP262176 DCL262167:DCL262176 DMH262167:DMH262176 DWD262167:DWD262176 EFZ262167:EFZ262176 EPV262167:EPV262176 EZR262167:EZR262176 FJN262167:FJN262176 FTJ262167:FTJ262176 GDF262167:GDF262176 GNB262167:GNB262176 GWX262167:GWX262176 HGT262167:HGT262176 HQP262167:HQP262176 IAL262167:IAL262176 IKH262167:IKH262176 IUD262167:IUD262176 JDZ262167:JDZ262176 JNV262167:JNV262176 JXR262167:JXR262176 KHN262167:KHN262176 KRJ262167:KRJ262176 LBF262167:LBF262176 LLB262167:LLB262176 LUX262167:LUX262176 MET262167:MET262176 MOP262167:MOP262176 MYL262167:MYL262176 NIH262167:NIH262176 NSD262167:NSD262176 OBZ262167:OBZ262176 OLV262167:OLV262176 OVR262167:OVR262176 PFN262167:PFN262176 PPJ262167:PPJ262176 PZF262167:PZF262176 QJB262167:QJB262176 QSX262167:QSX262176 RCT262167:RCT262176 RMP262167:RMP262176 RWL262167:RWL262176 SGH262167:SGH262176 SQD262167:SQD262176 SZZ262167:SZZ262176 TJV262167:TJV262176 TTR262167:TTR262176 UDN262167:UDN262176 UNJ262167:UNJ262176 UXF262167:UXF262176 VHB262167:VHB262176 VQX262167:VQX262176 WAT262167:WAT262176 WKP262167:WKP262176 WUL262167:WUL262176 R327703:R327712 HZ327703:HZ327712 RV327703:RV327712 ABR327703:ABR327712 ALN327703:ALN327712 AVJ327703:AVJ327712 BFF327703:BFF327712 BPB327703:BPB327712 BYX327703:BYX327712 CIT327703:CIT327712 CSP327703:CSP327712 DCL327703:DCL327712 DMH327703:DMH327712 DWD327703:DWD327712 EFZ327703:EFZ327712 EPV327703:EPV327712 EZR327703:EZR327712 FJN327703:FJN327712 FTJ327703:FTJ327712 GDF327703:GDF327712 GNB327703:GNB327712 GWX327703:GWX327712 HGT327703:HGT327712 HQP327703:HQP327712 IAL327703:IAL327712 IKH327703:IKH327712 IUD327703:IUD327712 JDZ327703:JDZ327712 JNV327703:JNV327712 JXR327703:JXR327712 KHN327703:KHN327712 KRJ327703:KRJ327712 LBF327703:LBF327712 LLB327703:LLB327712 LUX327703:LUX327712 MET327703:MET327712 MOP327703:MOP327712 MYL327703:MYL327712 NIH327703:NIH327712 NSD327703:NSD327712 OBZ327703:OBZ327712 OLV327703:OLV327712 OVR327703:OVR327712 PFN327703:PFN327712 PPJ327703:PPJ327712 PZF327703:PZF327712 QJB327703:QJB327712 QSX327703:QSX327712 RCT327703:RCT327712 RMP327703:RMP327712 RWL327703:RWL327712 SGH327703:SGH327712 SQD327703:SQD327712 SZZ327703:SZZ327712 TJV327703:TJV327712 TTR327703:TTR327712 UDN327703:UDN327712 UNJ327703:UNJ327712 UXF327703:UXF327712 VHB327703:VHB327712 VQX327703:VQX327712 WAT327703:WAT327712 WKP327703:WKP327712 WUL327703:WUL327712 R393239:R393248 HZ393239:HZ393248 RV393239:RV393248 ABR393239:ABR393248 ALN393239:ALN393248 AVJ393239:AVJ393248 BFF393239:BFF393248 BPB393239:BPB393248 BYX393239:BYX393248 CIT393239:CIT393248 CSP393239:CSP393248 DCL393239:DCL393248 DMH393239:DMH393248 DWD393239:DWD393248 EFZ393239:EFZ393248 EPV393239:EPV393248 EZR393239:EZR393248 FJN393239:FJN393248 FTJ393239:FTJ393248 GDF393239:GDF393248 GNB393239:GNB393248 GWX393239:GWX393248 HGT393239:HGT393248 HQP393239:HQP393248 IAL393239:IAL393248 IKH393239:IKH393248 IUD393239:IUD393248 JDZ393239:JDZ393248 JNV393239:JNV393248 JXR393239:JXR393248 KHN393239:KHN393248 KRJ393239:KRJ393248 LBF393239:LBF393248 LLB393239:LLB393248 LUX393239:LUX393248 MET393239:MET393248 MOP393239:MOP393248 MYL393239:MYL393248 NIH393239:NIH393248 NSD393239:NSD393248 OBZ393239:OBZ393248 OLV393239:OLV393248 OVR393239:OVR393248 PFN393239:PFN393248 PPJ393239:PPJ393248 PZF393239:PZF393248 QJB393239:QJB393248 QSX393239:QSX393248 RCT393239:RCT393248 RMP393239:RMP393248 RWL393239:RWL393248 SGH393239:SGH393248 SQD393239:SQD393248 SZZ393239:SZZ393248 TJV393239:TJV393248 TTR393239:TTR393248 UDN393239:UDN393248 UNJ393239:UNJ393248 UXF393239:UXF393248 VHB393239:VHB393248 VQX393239:VQX393248 WAT393239:WAT393248 WKP393239:WKP393248 WUL393239:WUL393248 R458775:R458784 HZ458775:HZ458784 RV458775:RV458784 ABR458775:ABR458784 ALN458775:ALN458784 AVJ458775:AVJ458784 BFF458775:BFF458784 BPB458775:BPB458784 BYX458775:BYX458784 CIT458775:CIT458784 CSP458775:CSP458784 DCL458775:DCL458784 DMH458775:DMH458784 DWD458775:DWD458784 EFZ458775:EFZ458784 EPV458775:EPV458784 EZR458775:EZR458784 FJN458775:FJN458784 FTJ458775:FTJ458784 GDF458775:GDF458784 GNB458775:GNB458784 GWX458775:GWX458784 HGT458775:HGT458784 HQP458775:HQP458784 IAL458775:IAL458784 IKH458775:IKH458784 IUD458775:IUD458784 JDZ458775:JDZ458784 JNV458775:JNV458784 JXR458775:JXR458784 KHN458775:KHN458784 KRJ458775:KRJ458784 LBF458775:LBF458784 LLB458775:LLB458784 LUX458775:LUX458784 MET458775:MET458784 MOP458775:MOP458784 MYL458775:MYL458784 NIH458775:NIH458784 NSD458775:NSD458784 OBZ458775:OBZ458784 OLV458775:OLV458784 OVR458775:OVR458784 PFN458775:PFN458784 PPJ458775:PPJ458784 PZF458775:PZF458784 QJB458775:QJB458784 QSX458775:QSX458784 RCT458775:RCT458784 RMP458775:RMP458784 RWL458775:RWL458784 SGH458775:SGH458784 SQD458775:SQD458784 SZZ458775:SZZ458784 TJV458775:TJV458784 TTR458775:TTR458784 UDN458775:UDN458784 UNJ458775:UNJ458784 UXF458775:UXF458784 VHB458775:VHB458784 VQX458775:VQX458784 WAT458775:WAT458784 WKP458775:WKP458784 WUL458775:WUL458784 R524311:R524320 HZ524311:HZ524320 RV524311:RV524320 ABR524311:ABR524320 ALN524311:ALN524320 AVJ524311:AVJ524320 BFF524311:BFF524320 BPB524311:BPB524320 BYX524311:BYX524320 CIT524311:CIT524320 CSP524311:CSP524320 DCL524311:DCL524320 DMH524311:DMH524320 DWD524311:DWD524320 EFZ524311:EFZ524320 EPV524311:EPV524320 EZR524311:EZR524320 FJN524311:FJN524320 FTJ524311:FTJ524320 GDF524311:GDF524320 GNB524311:GNB524320 GWX524311:GWX524320 HGT524311:HGT524320 HQP524311:HQP524320 IAL524311:IAL524320 IKH524311:IKH524320 IUD524311:IUD524320 JDZ524311:JDZ524320 JNV524311:JNV524320 JXR524311:JXR524320 KHN524311:KHN524320 KRJ524311:KRJ524320 LBF524311:LBF524320 LLB524311:LLB524320 LUX524311:LUX524320 MET524311:MET524320 MOP524311:MOP524320 MYL524311:MYL524320 NIH524311:NIH524320 NSD524311:NSD524320 OBZ524311:OBZ524320 OLV524311:OLV524320 OVR524311:OVR524320 PFN524311:PFN524320 PPJ524311:PPJ524320 PZF524311:PZF524320 QJB524311:QJB524320 QSX524311:QSX524320 RCT524311:RCT524320 RMP524311:RMP524320 RWL524311:RWL524320 SGH524311:SGH524320 SQD524311:SQD524320 SZZ524311:SZZ524320 TJV524311:TJV524320 TTR524311:TTR524320 UDN524311:UDN524320 UNJ524311:UNJ524320 UXF524311:UXF524320 VHB524311:VHB524320 VQX524311:VQX524320 WAT524311:WAT524320 WKP524311:WKP524320 WUL524311:WUL524320 R589847:R589856 HZ589847:HZ589856 RV589847:RV589856 ABR589847:ABR589856 ALN589847:ALN589856 AVJ589847:AVJ589856 BFF589847:BFF589856 BPB589847:BPB589856 BYX589847:BYX589856 CIT589847:CIT589856 CSP589847:CSP589856 DCL589847:DCL589856 DMH589847:DMH589856 DWD589847:DWD589856 EFZ589847:EFZ589856 EPV589847:EPV589856 EZR589847:EZR589856 FJN589847:FJN589856 FTJ589847:FTJ589856 GDF589847:GDF589856 GNB589847:GNB589856 GWX589847:GWX589856 HGT589847:HGT589856 HQP589847:HQP589856 IAL589847:IAL589856 IKH589847:IKH589856 IUD589847:IUD589856 JDZ589847:JDZ589856 JNV589847:JNV589856 JXR589847:JXR589856 KHN589847:KHN589856 KRJ589847:KRJ589856 LBF589847:LBF589856 LLB589847:LLB589856 LUX589847:LUX589856 MET589847:MET589856 MOP589847:MOP589856 MYL589847:MYL589856 NIH589847:NIH589856 NSD589847:NSD589856 OBZ589847:OBZ589856 OLV589847:OLV589856 OVR589847:OVR589856 PFN589847:PFN589856 PPJ589847:PPJ589856 PZF589847:PZF589856 QJB589847:QJB589856 QSX589847:QSX589856 RCT589847:RCT589856 RMP589847:RMP589856 RWL589847:RWL589856 SGH589847:SGH589856 SQD589847:SQD589856 SZZ589847:SZZ589856 TJV589847:TJV589856 TTR589847:TTR589856 UDN589847:UDN589856 UNJ589847:UNJ589856 UXF589847:UXF589856 VHB589847:VHB589856 VQX589847:VQX589856 WAT589847:WAT589856 WKP589847:WKP589856 WUL589847:WUL589856 R655383:R655392 HZ655383:HZ655392 RV655383:RV655392 ABR655383:ABR655392 ALN655383:ALN655392 AVJ655383:AVJ655392 BFF655383:BFF655392 BPB655383:BPB655392 BYX655383:BYX655392 CIT655383:CIT655392 CSP655383:CSP655392 DCL655383:DCL655392 DMH655383:DMH655392 DWD655383:DWD655392 EFZ655383:EFZ655392 EPV655383:EPV655392 EZR655383:EZR655392 FJN655383:FJN655392 FTJ655383:FTJ655392 GDF655383:GDF655392 GNB655383:GNB655392 GWX655383:GWX655392 HGT655383:HGT655392 HQP655383:HQP655392 IAL655383:IAL655392 IKH655383:IKH655392 IUD655383:IUD655392 JDZ655383:JDZ655392 JNV655383:JNV655392 JXR655383:JXR655392 KHN655383:KHN655392 KRJ655383:KRJ655392 LBF655383:LBF655392 LLB655383:LLB655392 LUX655383:LUX655392 MET655383:MET655392 MOP655383:MOP655392 MYL655383:MYL655392 NIH655383:NIH655392 NSD655383:NSD655392 OBZ655383:OBZ655392 OLV655383:OLV655392 OVR655383:OVR655392 PFN655383:PFN655392 PPJ655383:PPJ655392 PZF655383:PZF655392 QJB655383:QJB655392 QSX655383:QSX655392 RCT655383:RCT655392 RMP655383:RMP655392 RWL655383:RWL655392 SGH655383:SGH655392 SQD655383:SQD655392 SZZ655383:SZZ655392 TJV655383:TJV655392 TTR655383:TTR655392 UDN655383:UDN655392 UNJ655383:UNJ655392 UXF655383:UXF655392 VHB655383:VHB655392 VQX655383:VQX655392 WAT655383:WAT655392 WKP655383:WKP655392 WUL655383:WUL655392 R720919:R720928 HZ720919:HZ720928 RV720919:RV720928 ABR720919:ABR720928 ALN720919:ALN720928 AVJ720919:AVJ720928 BFF720919:BFF720928 BPB720919:BPB720928 BYX720919:BYX720928 CIT720919:CIT720928 CSP720919:CSP720928 DCL720919:DCL720928 DMH720919:DMH720928 DWD720919:DWD720928 EFZ720919:EFZ720928 EPV720919:EPV720928 EZR720919:EZR720928 FJN720919:FJN720928 FTJ720919:FTJ720928 GDF720919:GDF720928 GNB720919:GNB720928 GWX720919:GWX720928 HGT720919:HGT720928 HQP720919:HQP720928 IAL720919:IAL720928 IKH720919:IKH720928 IUD720919:IUD720928 JDZ720919:JDZ720928 JNV720919:JNV720928 JXR720919:JXR720928 KHN720919:KHN720928 KRJ720919:KRJ720928 LBF720919:LBF720928 LLB720919:LLB720928 LUX720919:LUX720928 MET720919:MET720928 MOP720919:MOP720928 MYL720919:MYL720928 NIH720919:NIH720928 NSD720919:NSD720928 OBZ720919:OBZ720928 OLV720919:OLV720928 OVR720919:OVR720928 PFN720919:PFN720928 PPJ720919:PPJ720928 PZF720919:PZF720928 QJB720919:QJB720928 QSX720919:QSX720928 RCT720919:RCT720928 RMP720919:RMP720928 RWL720919:RWL720928 SGH720919:SGH720928 SQD720919:SQD720928 SZZ720919:SZZ720928 TJV720919:TJV720928 TTR720919:TTR720928 UDN720919:UDN720928 UNJ720919:UNJ720928 UXF720919:UXF720928 VHB720919:VHB720928 VQX720919:VQX720928 WAT720919:WAT720928 WKP720919:WKP720928 WUL720919:WUL720928 R786455:R786464 HZ786455:HZ786464 RV786455:RV786464 ABR786455:ABR786464 ALN786455:ALN786464 AVJ786455:AVJ786464 BFF786455:BFF786464 BPB786455:BPB786464 BYX786455:BYX786464 CIT786455:CIT786464 CSP786455:CSP786464 DCL786455:DCL786464 DMH786455:DMH786464 DWD786455:DWD786464 EFZ786455:EFZ786464 EPV786455:EPV786464 EZR786455:EZR786464 FJN786455:FJN786464 FTJ786455:FTJ786464 GDF786455:GDF786464 GNB786455:GNB786464 GWX786455:GWX786464 HGT786455:HGT786464 HQP786455:HQP786464 IAL786455:IAL786464 IKH786455:IKH786464 IUD786455:IUD786464 JDZ786455:JDZ786464 JNV786455:JNV786464 JXR786455:JXR786464 KHN786455:KHN786464 KRJ786455:KRJ786464 LBF786455:LBF786464 LLB786455:LLB786464 LUX786455:LUX786464 MET786455:MET786464 MOP786455:MOP786464 MYL786455:MYL786464 NIH786455:NIH786464 NSD786455:NSD786464 OBZ786455:OBZ786464 OLV786455:OLV786464 OVR786455:OVR786464 PFN786455:PFN786464 PPJ786455:PPJ786464 PZF786455:PZF786464 QJB786455:QJB786464 QSX786455:QSX786464 RCT786455:RCT786464 RMP786455:RMP786464 RWL786455:RWL786464 SGH786455:SGH786464 SQD786455:SQD786464 SZZ786455:SZZ786464 TJV786455:TJV786464 TTR786455:TTR786464 UDN786455:UDN786464 UNJ786455:UNJ786464 UXF786455:UXF786464 VHB786455:VHB786464 VQX786455:VQX786464 WAT786455:WAT786464 WKP786455:WKP786464 WUL786455:WUL786464 R851991:R852000 HZ851991:HZ852000 RV851991:RV852000 ABR851991:ABR852000 ALN851991:ALN852000 AVJ851991:AVJ852000 BFF851991:BFF852000 BPB851991:BPB852000 BYX851991:BYX852000 CIT851991:CIT852000 CSP851991:CSP852000 DCL851991:DCL852000 DMH851991:DMH852000 DWD851991:DWD852000 EFZ851991:EFZ852000 EPV851991:EPV852000 EZR851991:EZR852000 FJN851991:FJN852000 FTJ851991:FTJ852000 GDF851991:GDF852000 GNB851991:GNB852000 GWX851991:GWX852000 HGT851991:HGT852000 HQP851991:HQP852000 IAL851991:IAL852000 IKH851991:IKH852000 IUD851991:IUD852000 JDZ851991:JDZ852000 JNV851991:JNV852000 JXR851991:JXR852000 KHN851991:KHN852000 KRJ851991:KRJ852000 LBF851991:LBF852000 LLB851991:LLB852000 LUX851991:LUX852000 MET851991:MET852000 MOP851991:MOP852000 MYL851991:MYL852000 NIH851991:NIH852000 NSD851991:NSD852000 OBZ851991:OBZ852000 OLV851991:OLV852000 OVR851991:OVR852000 PFN851991:PFN852000 PPJ851991:PPJ852000 PZF851991:PZF852000 QJB851991:QJB852000 QSX851991:QSX852000 RCT851991:RCT852000 RMP851991:RMP852000 RWL851991:RWL852000 SGH851991:SGH852000 SQD851991:SQD852000 SZZ851991:SZZ852000 TJV851991:TJV852000 TTR851991:TTR852000 UDN851991:UDN852000 UNJ851991:UNJ852000 UXF851991:UXF852000 VHB851991:VHB852000 VQX851991:VQX852000 WAT851991:WAT852000 WKP851991:WKP852000 WUL851991:WUL852000 R917527:R917536 HZ917527:HZ917536 RV917527:RV917536 ABR917527:ABR917536 ALN917527:ALN917536 AVJ917527:AVJ917536 BFF917527:BFF917536 BPB917527:BPB917536 BYX917527:BYX917536 CIT917527:CIT917536 CSP917527:CSP917536 DCL917527:DCL917536 DMH917527:DMH917536 DWD917527:DWD917536 EFZ917527:EFZ917536 EPV917527:EPV917536 EZR917527:EZR917536 FJN917527:FJN917536 FTJ917527:FTJ917536 GDF917527:GDF917536 GNB917527:GNB917536 GWX917527:GWX917536 HGT917527:HGT917536 HQP917527:HQP917536 IAL917527:IAL917536 IKH917527:IKH917536 IUD917527:IUD917536 JDZ917527:JDZ917536 JNV917527:JNV917536 JXR917527:JXR917536 KHN917527:KHN917536 KRJ917527:KRJ917536 LBF917527:LBF917536 LLB917527:LLB917536 LUX917527:LUX917536 MET917527:MET917536 MOP917527:MOP917536 MYL917527:MYL917536 NIH917527:NIH917536 NSD917527:NSD917536 OBZ917527:OBZ917536 OLV917527:OLV917536 OVR917527:OVR917536 PFN917527:PFN917536 PPJ917527:PPJ917536 PZF917527:PZF917536 QJB917527:QJB917536 QSX917527:QSX917536 RCT917527:RCT917536 RMP917527:RMP917536 RWL917527:RWL917536 SGH917527:SGH917536 SQD917527:SQD917536 SZZ917527:SZZ917536 TJV917527:TJV917536 TTR917527:TTR917536 UDN917527:UDN917536 UNJ917527:UNJ917536 UXF917527:UXF917536 VHB917527:VHB917536 VQX917527:VQX917536 WAT917527:WAT917536 WKP917527:WKP917536 WUL917527:WUL917536 R983063:R983072 HZ983063:HZ983072 RV983063:RV983072 ABR983063:ABR983072 ALN983063:ALN983072 AVJ983063:AVJ983072 BFF983063:BFF983072 BPB983063:BPB983072 BYX983063:BYX983072 CIT983063:CIT983072 CSP983063:CSP983072 DCL983063:DCL983072 DMH983063:DMH983072 DWD983063:DWD983072 EFZ983063:EFZ983072 EPV983063:EPV983072 EZR983063:EZR983072 FJN983063:FJN983072 FTJ983063:FTJ983072 GDF983063:GDF983072 GNB983063:GNB983072 GWX983063:GWX983072 HGT983063:HGT983072 HQP983063:HQP983072 IAL983063:IAL983072 IKH983063:IKH983072 IUD983063:IUD983072 JDZ983063:JDZ983072 JNV983063:JNV983072 JXR983063:JXR983072 KHN983063:KHN983072 KRJ983063:KRJ983072 LBF983063:LBF983072 LLB983063:LLB983072 LUX983063:LUX983072 MET983063:MET983072 MOP983063:MOP983072 MYL983063:MYL983072 NIH983063:NIH983072 NSD983063:NSD983072 OBZ983063:OBZ983072 OLV983063:OLV983072 OVR983063:OVR983072 PFN983063:PFN983072 PPJ983063:PPJ983072 PZF983063:PZF983072 QJB983063:QJB983072 QSX983063:QSX983072 RCT983063:RCT983072 RMP983063:RMP983072 RWL983063:RWL983072 SGH983063:SGH983072 SQD983063:SQD983072 SZZ983063:SZZ983072 TJV983063:TJV983072 TTR983063:TTR983072 UDN983063:UDN983072 UNJ983063:UNJ983072 UXF983063:UXF983072 VHB983063:VHB983072 VQX983063:VQX983072 WAT983063:WAT983072 WKP983063:WKP983072 R9:R33 HZ9:HZ33 WUL9:WUL33 WKP9:WKP33 WAT9:WAT33 VQX9:VQX33 VHB9:VHB33 UXF9:UXF33 UNJ9:UNJ33 UDN9:UDN33 TTR9:TTR33 TJV9:TJV33 SZZ9:SZZ33 SQD9:SQD33 SGH9:SGH33 RWL9:RWL33 RMP9:RMP33 RCT9:RCT33 QSX9:QSX33 QJB9:QJB33 PZF9:PZF33 PPJ9:PPJ33 PFN9:PFN33 OVR9:OVR33 OLV9:OLV33 OBZ9:OBZ33 NSD9:NSD33 NIH9:NIH33 MYL9:MYL33 MOP9:MOP33 MET9:MET33 LUX9:LUX33 LLB9:LLB33 LBF9:LBF33 KRJ9:KRJ33 KHN9:KHN33 JXR9:JXR33 JNV9:JNV33 JDZ9:JDZ33 IUD9:IUD33 IKH9:IKH33 IAL9:IAL33 HQP9:HQP33 HGT9:HGT33 GWX9:GWX33 GNB9:GNB33 GDF9:GDF33 FTJ9:FTJ33 FJN9:FJN33 EZR9:EZR33 EPV9:EPV33 EFZ9:EFZ33 DWD9:DWD33 DMH9:DMH33 DCL9:DCL33 CSP9:CSP33 CIT9:CIT33 BYX9:BYX33 BPB9:BPB33 BFF9:BFF33 AVJ9:AVJ33 ALN9:ALN33 ABR9:ABR33 RV9:RV33">
      <formula1>$R$52:$R$53</formula1>
    </dataValidation>
    <dataValidation type="list" allowBlank="1" showInputMessage="1" showErrorMessage="1" sqref="WUK983063:WUK983072 Q65559:Q65568 HY65559:HY65568 RU65559:RU65568 ABQ65559:ABQ65568 ALM65559:ALM65568 AVI65559:AVI65568 BFE65559:BFE65568 BPA65559:BPA65568 BYW65559:BYW65568 CIS65559:CIS65568 CSO65559:CSO65568 DCK65559:DCK65568 DMG65559:DMG65568 DWC65559:DWC65568 EFY65559:EFY65568 EPU65559:EPU65568 EZQ65559:EZQ65568 FJM65559:FJM65568 FTI65559:FTI65568 GDE65559:GDE65568 GNA65559:GNA65568 GWW65559:GWW65568 HGS65559:HGS65568 HQO65559:HQO65568 IAK65559:IAK65568 IKG65559:IKG65568 IUC65559:IUC65568 JDY65559:JDY65568 JNU65559:JNU65568 JXQ65559:JXQ65568 KHM65559:KHM65568 KRI65559:KRI65568 LBE65559:LBE65568 LLA65559:LLA65568 LUW65559:LUW65568 MES65559:MES65568 MOO65559:MOO65568 MYK65559:MYK65568 NIG65559:NIG65568 NSC65559:NSC65568 OBY65559:OBY65568 OLU65559:OLU65568 OVQ65559:OVQ65568 PFM65559:PFM65568 PPI65559:PPI65568 PZE65559:PZE65568 QJA65559:QJA65568 QSW65559:QSW65568 RCS65559:RCS65568 RMO65559:RMO65568 RWK65559:RWK65568 SGG65559:SGG65568 SQC65559:SQC65568 SZY65559:SZY65568 TJU65559:TJU65568 TTQ65559:TTQ65568 UDM65559:UDM65568 UNI65559:UNI65568 UXE65559:UXE65568 VHA65559:VHA65568 VQW65559:VQW65568 WAS65559:WAS65568 WKO65559:WKO65568 WUK65559:WUK65568 Q131095:Q131104 HY131095:HY131104 RU131095:RU131104 ABQ131095:ABQ131104 ALM131095:ALM131104 AVI131095:AVI131104 BFE131095:BFE131104 BPA131095:BPA131104 BYW131095:BYW131104 CIS131095:CIS131104 CSO131095:CSO131104 DCK131095:DCK131104 DMG131095:DMG131104 DWC131095:DWC131104 EFY131095:EFY131104 EPU131095:EPU131104 EZQ131095:EZQ131104 FJM131095:FJM131104 FTI131095:FTI131104 GDE131095:GDE131104 GNA131095:GNA131104 GWW131095:GWW131104 HGS131095:HGS131104 HQO131095:HQO131104 IAK131095:IAK131104 IKG131095:IKG131104 IUC131095:IUC131104 JDY131095:JDY131104 JNU131095:JNU131104 JXQ131095:JXQ131104 KHM131095:KHM131104 KRI131095:KRI131104 LBE131095:LBE131104 LLA131095:LLA131104 LUW131095:LUW131104 MES131095:MES131104 MOO131095:MOO131104 MYK131095:MYK131104 NIG131095:NIG131104 NSC131095:NSC131104 OBY131095:OBY131104 OLU131095:OLU131104 OVQ131095:OVQ131104 PFM131095:PFM131104 PPI131095:PPI131104 PZE131095:PZE131104 QJA131095:QJA131104 QSW131095:QSW131104 RCS131095:RCS131104 RMO131095:RMO131104 RWK131095:RWK131104 SGG131095:SGG131104 SQC131095:SQC131104 SZY131095:SZY131104 TJU131095:TJU131104 TTQ131095:TTQ131104 UDM131095:UDM131104 UNI131095:UNI131104 UXE131095:UXE131104 VHA131095:VHA131104 VQW131095:VQW131104 WAS131095:WAS131104 WKO131095:WKO131104 WUK131095:WUK131104 Q196631:Q196640 HY196631:HY196640 RU196631:RU196640 ABQ196631:ABQ196640 ALM196631:ALM196640 AVI196631:AVI196640 BFE196631:BFE196640 BPA196631:BPA196640 BYW196631:BYW196640 CIS196631:CIS196640 CSO196631:CSO196640 DCK196631:DCK196640 DMG196631:DMG196640 DWC196631:DWC196640 EFY196631:EFY196640 EPU196631:EPU196640 EZQ196631:EZQ196640 FJM196631:FJM196640 FTI196631:FTI196640 GDE196631:GDE196640 GNA196631:GNA196640 GWW196631:GWW196640 HGS196631:HGS196640 HQO196631:HQO196640 IAK196631:IAK196640 IKG196631:IKG196640 IUC196631:IUC196640 JDY196631:JDY196640 JNU196631:JNU196640 JXQ196631:JXQ196640 KHM196631:KHM196640 KRI196631:KRI196640 LBE196631:LBE196640 LLA196631:LLA196640 LUW196631:LUW196640 MES196631:MES196640 MOO196631:MOO196640 MYK196631:MYK196640 NIG196631:NIG196640 NSC196631:NSC196640 OBY196631:OBY196640 OLU196631:OLU196640 OVQ196631:OVQ196640 PFM196631:PFM196640 PPI196631:PPI196640 PZE196631:PZE196640 QJA196631:QJA196640 QSW196631:QSW196640 RCS196631:RCS196640 RMO196631:RMO196640 RWK196631:RWK196640 SGG196631:SGG196640 SQC196631:SQC196640 SZY196631:SZY196640 TJU196631:TJU196640 TTQ196631:TTQ196640 UDM196631:UDM196640 UNI196631:UNI196640 UXE196631:UXE196640 VHA196631:VHA196640 VQW196631:VQW196640 WAS196631:WAS196640 WKO196631:WKO196640 WUK196631:WUK196640 Q262167:Q262176 HY262167:HY262176 RU262167:RU262176 ABQ262167:ABQ262176 ALM262167:ALM262176 AVI262167:AVI262176 BFE262167:BFE262176 BPA262167:BPA262176 BYW262167:BYW262176 CIS262167:CIS262176 CSO262167:CSO262176 DCK262167:DCK262176 DMG262167:DMG262176 DWC262167:DWC262176 EFY262167:EFY262176 EPU262167:EPU262176 EZQ262167:EZQ262176 FJM262167:FJM262176 FTI262167:FTI262176 GDE262167:GDE262176 GNA262167:GNA262176 GWW262167:GWW262176 HGS262167:HGS262176 HQO262167:HQO262176 IAK262167:IAK262176 IKG262167:IKG262176 IUC262167:IUC262176 JDY262167:JDY262176 JNU262167:JNU262176 JXQ262167:JXQ262176 KHM262167:KHM262176 KRI262167:KRI262176 LBE262167:LBE262176 LLA262167:LLA262176 LUW262167:LUW262176 MES262167:MES262176 MOO262167:MOO262176 MYK262167:MYK262176 NIG262167:NIG262176 NSC262167:NSC262176 OBY262167:OBY262176 OLU262167:OLU262176 OVQ262167:OVQ262176 PFM262167:PFM262176 PPI262167:PPI262176 PZE262167:PZE262176 QJA262167:QJA262176 QSW262167:QSW262176 RCS262167:RCS262176 RMO262167:RMO262176 RWK262167:RWK262176 SGG262167:SGG262176 SQC262167:SQC262176 SZY262167:SZY262176 TJU262167:TJU262176 TTQ262167:TTQ262176 UDM262167:UDM262176 UNI262167:UNI262176 UXE262167:UXE262176 VHA262167:VHA262176 VQW262167:VQW262176 WAS262167:WAS262176 WKO262167:WKO262176 WUK262167:WUK262176 Q327703:Q327712 HY327703:HY327712 RU327703:RU327712 ABQ327703:ABQ327712 ALM327703:ALM327712 AVI327703:AVI327712 BFE327703:BFE327712 BPA327703:BPA327712 BYW327703:BYW327712 CIS327703:CIS327712 CSO327703:CSO327712 DCK327703:DCK327712 DMG327703:DMG327712 DWC327703:DWC327712 EFY327703:EFY327712 EPU327703:EPU327712 EZQ327703:EZQ327712 FJM327703:FJM327712 FTI327703:FTI327712 GDE327703:GDE327712 GNA327703:GNA327712 GWW327703:GWW327712 HGS327703:HGS327712 HQO327703:HQO327712 IAK327703:IAK327712 IKG327703:IKG327712 IUC327703:IUC327712 JDY327703:JDY327712 JNU327703:JNU327712 JXQ327703:JXQ327712 KHM327703:KHM327712 KRI327703:KRI327712 LBE327703:LBE327712 LLA327703:LLA327712 LUW327703:LUW327712 MES327703:MES327712 MOO327703:MOO327712 MYK327703:MYK327712 NIG327703:NIG327712 NSC327703:NSC327712 OBY327703:OBY327712 OLU327703:OLU327712 OVQ327703:OVQ327712 PFM327703:PFM327712 PPI327703:PPI327712 PZE327703:PZE327712 QJA327703:QJA327712 QSW327703:QSW327712 RCS327703:RCS327712 RMO327703:RMO327712 RWK327703:RWK327712 SGG327703:SGG327712 SQC327703:SQC327712 SZY327703:SZY327712 TJU327703:TJU327712 TTQ327703:TTQ327712 UDM327703:UDM327712 UNI327703:UNI327712 UXE327703:UXE327712 VHA327703:VHA327712 VQW327703:VQW327712 WAS327703:WAS327712 WKO327703:WKO327712 WUK327703:WUK327712 Q393239:Q393248 HY393239:HY393248 RU393239:RU393248 ABQ393239:ABQ393248 ALM393239:ALM393248 AVI393239:AVI393248 BFE393239:BFE393248 BPA393239:BPA393248 BYW393239:BYW393248 CIS393239:CIS393248 CSO393239:CSO393248 DCK393239:DCK393248 DMG393239:DMG393248 DWC393239:DWC393248 EFY393239:EFY393248 EPU393239:EPU393248 EZQ393239:EZQ393248 FJM393239:FJM393248 FTI393239:FTI393248 GDE393239:GDE393248 GNA393239:GNA393248 GWW393239:GWW393248 HGS393239:HGS393248 HQO393239:HQO393248 IAK393239:IAK393248 IKG393239:IKG393248 IUC393239:IUC393248 JDY393239:JDY393248 JNU393239:JNU393248 JXQ393239:JXQ393248 KHM393239:KHM393248 KRI393239:KRI393248 LBE393239:LBE393248 LLA393239:LLA393248 LUW393239:LUW393248 MES393239:MES393248 MOO393239:MOO393248 MYK393239:MYK393248 NIG393239:NIG393248 NSC393239:NSC393248 OBY393239:OBY393248 OLU393239:OLU393248 OVQ393239:OVQ393248 PFM393239:PFM393248 PPI393239:PPI393248 PZE393239:PZE393248 QJA393239:QJA393248 QSW393239:QSW393248 RCS393239:RCS393248 RMO393239:RMO393248 RWK393239:RWK393248 SGG393239:SGG393248 SQC393239:SQC393248 SZY393239:SZY393248 TJU393239:TJU393248 TTQ393239:TTQ393248 UDM393239:UDM393248 UNI393239:UNI393248 UXE393239:UXE393248 VHA393239:VHA393248 VQW393239:VQW393248 WAS393239:WAS393248 WKO393239:WKO393248 WUK393239:WUK393248 Q458775:Q458784 HY458775:HY458784 RU458775:RU458784 ABQ458775:ABQ458784 ALM458775:ALM458784 AVI458775:AVI458784 BFE458775:BFE458784 BPA458775:BPA458784 BYW458775:BYW458784 CIS458775:CIS458784 CSO458775:CSO458784 DCK458775:DCK458784 DMG458775:DMG458784 DWC458775:DWC458784 EFY458775:EFY458784 EPU458775:EPU458784 EZQ458775:EZQ458784 FJM458775:FJM458784 FTI458775:FTI458784 GDE458775:GDE458784 GNA458775:GNA458784 GWW458775:GWW458784 HGS458775:HGS458784 HQO458775:HQO458784 IAK458775:IAK458784 IKG458775:IKG458784 IUC458775:IUC458784 JDY458775:JDY458784 JNU458775:JNU458784 JXQ458775:JXQ458784 KHM458775:KHM458784 KRI458775:KRI458784 LBE458775:LBE458784 LLA458775:LLA458784 LUW458775:LUW458784 MES458775:MES458784 MOO458775:MOO458784 MYK458775:MYK458784 NIG458775:NIG458784 NSC458775:NSC458784 OBY458775:OBY458784 OLU458775:OLU458784 OVQ458775:OVQ458784 PFM458775:PFM458784 PPI458775:PPI458784 PZE458775:PZE458784 QJA458775:QJA458784 QSW458775:QSW458784 RCS458775:RCS458784 RMO458775:RMO458784 RWK458775:RWK458784 SGG458775:SGG458784 SQC458775:SQC458784 SZY458775:SZY458784 TJU458775:TJU458784 TTQ458775:TTQ458784 UDM458775:UDM458784 UNI458775:UNI458784 UXE458775:UXE458784 VHA458775:VHA458784 VQW458775:VQW458784 WAS458775:WAS458784 WKO458775:WKO458784 WUK458775:WUK458784 Q524311:Q524320 HY524311:HY524320 RU524311:RU524320 ABQ524311:ABQ524320 ALM524311:ALM524320 AVI524311:AVI524320 BFE524311:BFE524320 BPA524311:BPA524320 BYW524311:BYW524320 CIS524311:CIS524320 CSO524311:CSO524320 DCK524311:DCK524320 DMG524311:DMG524320 DWC524311:DWC524320 EFY524311:EFY524320 EPU524311:EPU524320 EZQ524311:EZQ524320 FJM524311:FJM524320 FTI524311:FTI524320 GDE524311:GDE524320 GNA524311:GNA524320 GWW524311:GWW524320 HGS524311:HGS524320 HQO524311:HQO524320 IAK524311:IAK524320 IKG524311:IKG524320 IUC524311:IUC524320 JDY524311:JDY524320 JNU524311:JNU524320 JXQ524311:JXQ524320 KHM524311:KHM524320 KRI524311:KRI524320 LBE524311:LBE524320 LLA524311:LLA524320 LUW524311:LUW524320 MES524311:MES524320 MOO524311:MOO524320 MYK524311:MYK524320 NIG524311:NIG524320 NSC524311:NSC524320 OBY524311:OBY524320 OLU524311:OLU524320 OVQ524311:OVQ524320 PFM524311:PFM524320 PPI524311:PPI524320 PZE524311:PZE524320 QJA524311:QJA524320 QSW524311:QSW524320 RCS524311:RCS524320 RMO524311:RMO524320 RWK524311:RWK524320 SGG524311:SGG524320 SQC524311:SQC524320 SZY524311:SZY524320 TJU524311:TJU524320 TTQ524311:TTQ524320 UDM524311:UDM524320 UNI524311:UNI524320 UXE524311:UXE524320 VHA524311:VHA524320 VQW524311:VQW524320 WAS524311:WAS524320 WKO524311:WKO524320 WUK524311:WUK524320 Q589847:Q589856 HY589847:HY589856 RU589847:RU589856 ABQ589847:ABQ589856 ALM589847:ALM589856 AVI589847:AVI589856 BFE589847:BFE589856 BPA589847:BPA589856 BYW589847:BYW589856 CIS589847:CIS589856 CSO589847:CSO589856 DCK589847:DCK589856 DMG589847:DMG589856 DWC589847:DWC589856 EFY589847:EFY589856 EPU589847:EPU589856 EZQ589847:EZQ589856 FJM589847:FJM589856 FTI589847:FTI589856 GDE589847:GDE589856 GNA589847:GNA589856 GWW589847:GWW589856 HGS589847:HGS589856 HQO589847:HQO589856 IAK589847:IAK589856 IKG589847:IKG589856 IUC589847:IUC589856 JDY589847:JDY589856 JNU589847:JNU589856 JXQ589847:JXQ589856 KHM589847:KHM589856 KRI589847:KRI589856 LBE589847:LBE589856 LLA589847:LLA589856 LUW589847:LUW589856 MES589847:MES589856 MOO589847:MOO589856 MYK589847:MYK589856 NIG589847:NIG589856 NSC589847:NSC589856 OBY589847:OBY589856 OLU589847:OLU589856 OVQ589847:OVQ589856 PFM589847:PFM589856 PPI589847:PPI589856 PZE589847:PZE589856 QJA589847:QJA589856 QSW589847:QSW589856 RCS589847:RCS589856 RMO589847:RMO589856 RWK589847:RWK589856 SGG589847:SGG589856 SQC589847:SQC589856 SZY589847:SZY589856 TJU589847:TJU589856 TTQ589847:TTQ589856 UDM589847:UDM589856 UNI589847:UNI589856 UXE589847:UXE589856 VHA589847:VHA589856 VQW589847:VQW589856 WAS589847:WAS589856 WKO589847:WKO589856 WUK589847:WUK589856 Q655383:Q655392 HY655383:HY655392 RU655383:RU655392 ABQ655383:ABQ655392 ALM655383:ALM655392 AVI655383:AVI655392 BFE655383:BFE655392 BPA655383:BPA655392 BYW655383:BYW655392 CIS655383:CIS655392 CSO655383:CSO655392 DCK655383:DCK655392 DMG655383:DMG655392 DWC655383:DWC655392 EFY655383:EFY655392 EPU655383:EPU655392 EZQ655383:EZQ655392 FJM655383:FJM655392 FTI655383:FTI655392 GDE655383:GDE655392 GNA655383:GNA655392 GWW655383:GWW655392 HGS655383:HGS655392 HQO655383:HQO655392 IAK655383:IAK655392 IKG655383:IKG655392 IUC655383:IUC655392 JDY655383:JDY655392 JNU655383:JNU655392 JXQ655383:JXQ655392 KHM655383:KHM655392 KRI655383:KRI655392 LBE655383:LBE655392 LLA655383:LLA655392 LUW655383:LUW655392 MES655383:MES655392 MOO655383:MOO655392 MYK655383:MYK655392 NIG655383:NIG655392 NSC655383:NSC655392 OBY655383:OBY655392 OLU655383:OLU655392 OVQ655383:OVQ655392 PFM655383:PFM655392 PPI655383:PPI655392 PZE655383:PZE655392 QJA655383:QJA655392 QSW655383:QSW655392 RCS655383:RCS655392 RMO655383:RMO655392 RWK655383:RWK655392 SGG655383:SGG655392 SQC655383:SQC655392 SZY655383:SZY655392 TJU655383:TJU655392 TTQ655383:TTQ655392 UDM655383:UDM655392 UNI655383:UNI655392 UXE655383:UXE655392 VHA655383:VHA655392 VQW655383:VQW655392 WAS655383:WAS655392 WKO655383:WKO655392 WUK655383:WUK655392 Q720919:Q720928 HY720919:HY720928 RU720919:RU720928 ABQ720919:ABQ720928 ALM720919:ALM720928 AVI720919:AVI720928 BFE720919:BFE720928 BPA720919:BPA720928 BYW720919:BYW720928 CIS720919:CIS720928 CSO720919:CSO720928 DCK720919:DCK720928 DMG720919:DMG720928 DWC720919:DWC720928 EFY720919:EFY720928 EPU720919:EPU720928 EZQ720919:EZQ720928 FJM720919:FJM720928 FTI720919:FTI720928 GDE720919:GDE720928 GNA720919:GNA720928 GWW720919:GWW720928 HGS720919:HGS720928 HQO720919:HQO720928 IAK720919:IAK720928 IKG720919:IKG720928 IUC720919:IUC720928 JDY720919:JDY720928 JNU720919:JNU720928 JXQ720919:JXQ720928 KHM720919:KHM720928 KRI720919:KRI720928 LBE720919:LBE720928 LLA720919:LLA720928 LUW720919:LUW720928 MES720919:MES720928 MOO720919:MOO720928 MYK720919:MYK720928 NIG720919:NIG720928 NSC720919:NSC720928 OBY720919:OBY720928 OLU720919:OLU720928 OVQ720919:OVQ720928 PFM720919:PFM720928 PPI720919:PPI720928 PZE720919:PZE720928 QJA720919:QJA720928 QSW720919:QSW720928 RCS720919:RCS720928 RMO720919:RMO720928 RWK720919:RWK720928 SGG720919:SGG720928 SQC720919:SQC720928 SZY720919:SZY720928 TJU720919:TJU720928 TTQ720919:TTQ720928 UDM720919:UDM720928 UNI720919:UNI720928 UXE720919:UXE720928 VHA720919:VHA720928 VQW720919:VQW720928 WAS720919:WAS720928 WKO720919:WKO720928 WUK720919:WUK720928 Q786455:Q786464 HY786455:HY786464 RU786455:RU786464 ABQ786455:ABQ786464 ALM786455:ALM786464 AVI786455:AVI786464 BFE786455:BFE786464 BPA786455:BPA786464 BYW786455:BYW786464 CIS786455:CIS786464 CSO786455:CSO786464 DCK786455:DCK786464 DMG786455:DMG786464 DWC786455:DWC786464 EFY786455:EFY786464 EPU786455:EPU786464 EZQ786455:EZQ786464 FJM786455:FJM786464 FTI786455:FTI786464 GDE786455:GDE786464 GNA786455:GNA786464 GWW786455:GWW786464 HGS786455:HGS786464 HQO786455:HQO786464 IAK786455:IAK786464 IKG786455:IKG786464 IUC786455:IUC786464 JDY786455:JDY786464 JNU786455:JNU786464 JXQ786455:JXQ786464 KHM786455:KHM786464 KRI786455:KRI786464 LBE786455:LBE786464 LLA786455:LLA786464 LUW786455:LUW786464 MES786455:MES786464 MOO786455:MOO786464 MYK786455:MYK786464 NIG786455:NIG786464 NSC786455:NSC786464 OBY786455:OBY786464 OLU786455:OLU786464 OVQ786455:OVQ786464 PFM786455:PFM786464 PPI786455:PPI786464 PZE786455:PZE786464 QJA786455:QJA786464 QSW786455:QSW786464 RCS786455:RCS786464 RMO786455:RMO786464 RWK786455:RWK786464 SGG786455:SGG786464 SQC786455:SQC786464 SZY786455:SZY786464 TJU786455:TJU786464 TTQ786455:TTQ786464 UDM786455:UDM786464 UNI786455:UNI786464 UXE786455:UXE786464 VHA786455:VHA786464 VQW786455:VQW786464 WAS786455:WAS786464 WKO786455:WKO786464 WUK786455:WUK786464 Q851991:Q852000 HY851991:HY852000 RU851991:RU852000 ABQ851991:ABQ852000 ALM851991:ALM852000 AVI851991:AVI852000 BFE851991:BFE852000 BPA851991:BPA852000 BYW851991:BYW852000 CIS851991:CIS852000 CSO851991:CSO852000 DCK851991:DCK852000 DMG851991:DMG852000 DWC851991:DWC852000 EFY851991:EFY852000 EPU851991:EPU852000 EZQ851991:EZQ852000 FJM851991:FJM852000 FTI851991:FTI852000 GDE851991:GDE852000 GNA851991:GNA852000 GWW851991:GWW852000 HGS851991:HGS852000 HQO851991:HQO852000 IAK851991:IAK852000 IKG851991:IKG852000 IUC851991:IUC852000 JDY851991:JDY852000 JNU851991:JNU852000 JXQ851991:JXQ852000 KHM851991:KHM852000 KRI851991:KRI852000 LBE851991:LBE852000 LLA851991:LLA852000 LUW851991:LUW852000 MES851991:MES852000 MOO851991:MOO852000 MYK851991:MYK852000 NIG851991:NIG852000 NSC851991:NSC852000 OBY851991:OBY852000 OLU851991:OLU852000 OVQ851991:OVQ852000 PFM851991:PFM852000 PPI851991:PPI852000 PZE851991:PZE852000 QJA851991:QJA852000 QSW851991:QSW852000 RCS851991:RCS852000 RMO851991:RMO852000 RWK851991:RWK852000 SGG851991:SGG852000 SQC851991:SQC852000 SZY851991:SZY852000 TJU851991:TJU852000 TTQ851991:TTQ852000 UDM851991:UDM852000 UNI851991:UNI852000 UXE851991:UXE852000 VHA851991:VHA852000 VQW851991:VQW852000 WAS851991:WAS852000 WKO851991:WKO852000 WUK851991:WUK852000 Q917527:Q917536 HY917527:HY917536 RU917527:RU917536 ABQ917527:ABQ917536 ALM917527:ALM917536 AVI917527:AVI917536 BFE917527:BFE917536 BPA917527:BPA917536 BYW917527:BYW917536 CIS917527:CIS917536 CSO917527:CSO917536 DCK917527:DCK917536 DMG917527:DMG917536 DWC917527:DWC917536 EFY917527:EFY917536 EPU917527:EPU917536 EZQ917527:EZQ917536 FJM917527:FJM917536 FTI917527:FTI917536 GDE917527:GDE917536 GNA917527:GNA917536 GWW917527:GWW917536 HGS917527:HGS917536 HQO917527:HQO917536 IAK917527:IAK917536 IKG917527:IKG917536 IUC917527:IUC917536 JDY917527:JDY917536 JNU917527:JNU917536 JXQ917527:JXQ917536 KHM917527:KHM917536 KRI917527:KRI917536 LBE917527:LBE917536 LLA917527:LLA917536 LUW917527:LUW917536 MES917527:MES917536 MOO917527:MOO917536 MYK917527:MYK917536 NIG917527:NIG917536 NSC917527:NSC917536 OBY917527:OBY917536 OLU917527:OLU917536 OVQ917527:OVQ917536 PFM917527:PFM917536 PPI917527:PPI917536 PZE917527:PZE917536 QJA917527:QJA917536 QSW917527:QSW917536 RCS917527:RCS917536 RMO917527:RMO917536 RWK917527:RWK917536 SGG917527:SGG917536 SQC917527:SQC917536 SZY917527:SZY917536 TJU917527:TJU917536 TTQ917527:TTQ917536 UDM917527:UDM917536 UNI917527:UNI917536 UXE917527:UXE917536 VHA917527:VHA917536 VQW917527:VQW917536 WAS917527:WAS917536 WKO917527:WKO917536 WUK917527:WUK917536 Q983063:Q983072 HY983063:HY983072 RU983063:RU983072 ABQ983063:ABQ983072 ALM983063:ALM983072 AVI983063:AVI983072 BFE983063:BFE983072 BPA983063:BPA983072 BYW983063:BYW983072 CIS983063:CIS983072 CSO983063:CSO983072 DCK983063:DCK983072 DMG983063:DMG983072 DWC983063:DWC983072 EFY983063:EFY983072 EPU983063:EPU983072 EZQ983063:EZQ983072 FJM983063:FJM983072 FTI983063:FTI983072 GDE983063:GDE983072 GNA983063:GNA983072 GWW983063:GWW983072 HGS983063:HGS983072 HQO983063:HQO983072 IAK983063:IAK983072 IKG983063:IKG983072 IUC983063:IUC983072 JDY983063:JDY983072 JNU983063:JNU983072 JXQ983063:JXQ983072 KHM983063:KHM983072 KRI983063:KRI983072 LBE983063:LBE983072 LLA983063:LLA983072 LUW983063:LUW983072 MES983063:MES983072 MOO983063:MOO983072 MYK983063:MYK983072 NIG983063:NIG983072 NSC983063:NSC983072 OBY983063:OBY983072 OLU983063:OLU983072 OVQ983063:OVQ983072 PFM983063:PFM983072 PPI983063:PPI983072 PZE983063:PZE983072 QJA983063:QJA983072 QSW983063:QSW983072 RCS983063:RCS983072 RMO983063:RMO983072 RWK983063:RWK983072 SGG983063:SGG983072 SQC983063:SQC983072 SZY983063:SZY983072 TJU983063:TJU983072 TTQ983063:TTQ983072 UDM983063:UDM983072 UNI983063:UNI983072 UXE983063:UXE983072 VHA983063:VHA983072 VQW983063:VQW983072 WAS983063:WAS983072 WKO983063:WKO983072 Q9:Q33 HY9:HY33 WUK9:WUK33 WKO9:WKO33 WAS9:WAS33 VQW9:VQW33 VHA9:VHA33 UXE9:UXE33 UNI9:UNI33 UDM9:UDM33 TTQ9:TTQ33 TJU9:TJU33 SZY9:SZY33 SQC9:SQC33 SGG9:SGG33 RWK9:RWK33 RMO9:RMO33 RCS9:RCS33 QSW9:QSW33 QJA9:QJA33 PZE9:PZE33 PPI9:PPI33 PFM9:PFM33 OVQ9:OVQ33 OLU9:OLU33 OBY9:OBY33 NSC9:NSC33 NIG9:NIG33 MYK9:MYK33 MOO9:MOO33 MES9:MES33 LUW9:LUW33 LLA9:LLA33 LBE9:LBE33 KRI9:KRI33 KHM9:KHM33 JXQ9:JXQ33 JNU9:JNU33 JDY9:JDY33 IUC9:IUC33 IKG9:IKG33 IAK9:IAK33 HQO9:HQO33 HGS9:HGS33 GWW9:GWW33 GNA9:GNA33 GDE9:GDE33 FTI9:FTI33 FJM9:FJM33 EZQ9:EZQ33 EPU9:EPU33 EFY9:EFY33 DWC9:DWC33 DMG9:DMG33 DCK9:DCK33 CSO9:CSO33 CIS9:CIS33 BYW9:BYW33 BPA9:BPA33 BFE9:BFE33 AVI9:AVI33 ALM9:ALM33 ABQ9:ABQ33 RU9:RU33">
      <formula1>$Q$52:$Q$53</formula1>
    </dataValidation>
    <dataValidation type="list" allowBlank="1" showInputMessage="1" showErrorMessage="1" sqref="WUJ983063:WUJ983072 P65559:P65568 HX65559:HX65568 RT65559:RT65568 ABP65559:ABP65568 ALL65559:ALL65568 AVH65559:AVH65568 BFD65559:BFD65568 BOZ65559:BOZ65568 BYV65559:BYV65568 CIR65559:CIR65568 CSN65559:CSN65568 DCJ65559:DCJ65568 DMF65559:DMF65568 DWB65559:DWB65568 EFX65559:EFX65568 EPT65559:EPT65568 EZP65559:EZP65568 FJL65559:FJL65568 FTH65559:FTH65568 GDD65559:GDD65568 GMZ65559:GMZ65568 GWV65559:GWV65568 HGR65559:HGR65568 HQN65559:HQN65568 IAJ65559:IAJ65568 IKF65559:IKF65568 IUB65559:IUB65568 JDX65559:JDX65568 JNT65559:JNT65568 JXP65559:JXP65568 KHL65559:KHL65568 KRH65559:KRH65568 LBD65559:LBD65568 LKZ65559:LKZ65568 LUV65559:LUV65568 MER65559:MER65568 MON65559:MON65568 MYJ65559:MYJ65568 NIF65559:NIF65568 NSB65559:NSB65568 OBX65559:OBX65568 OLT65559:OLT65568 OVP65559:OVP65568 PFL65559:PFL65568 PPH65559:PPH65568 PZD65559:PZD65568 QIZ65559:QIZ65568 QSV65559:QSV65568 RCR65559:RCR65568 RMN65559:RMN65568 RWJ65559:RWJ65568 SGF65559:SGF65568 SQB65559:SQB65568 SZX65559:SZX65568 TJT65559:TJT65568 TTP65559:TTP65568 UDL65559:UDL65568 UNH65559:UNH65568 UXD65559:UXD65568 VGZ65559:VGZ65568 VQV65559:VQV65568 WAR65559:WAR65568 WKN65559:WKN65568 WUJ65559:WUJ65568 P131095:P131104 HX131095:HX131104 RT131095:RT131104 ABP131095:ABP131104 ALL131095:ALL131104 AVH131095:AVH131104 BFD131095:BFD131104 BOZ131095:BOZ131104 BYV131095:BYV131104 CIR131095:CIR131104 CSN131095:CSN131104 DCJ131095:DCJ131104 DMF131095:DMF131104 DWB131095:DWB131104 EFX131095:EFX131104 EPT131095:EPT131104 EZP131095:EZP131104 FJL131095:FJL131104 FTH131095:FTH131104 GDD131095:GDD131104 GMZ131095:GMZ131104 GWV131095:GWV131104 HGR131095:HGR131104 HQN131095:HQN131104 IAJ131095:IAJ131104 IKF131095:IKF131104 IUB131095:IUB131104 JDX131095:JDX131104 JNT131095:JNT131104 JXP131095:JXP131104 KHL131095:KHL131104 KRH131095:KRH131104 LBD131095:LBD131104 LKZ131095:LKZ131104 LUV131095:LUV131104 MER131095:MER131104 MON131095:MON131104 MYJ131095:MYJ131104 NIF131095:NIF131104 NSB131095:NSB131104 OBX131095:OBX131104 OLT131095:OLT131104 OVP131095:OVP131104 PFL131095:PFL131104 PPH131095:PPH131104 PZD131095:PZD131104 QIZ131095:QIZ131104 QSV131095:QSV131104 RCR131095:RCR131104 RMN131095:RMN131104 RWJ131095:RWJ131104 SGF131095:SGF131104 SQB131095:SQB131104 SZX131095:SZX131104 TJT131095:TJT131104 TTP131095:TTP131104 UDL131095:UDL131104 UNH131095:UNH131104 UXD131095:UXD131104 VGZ131095:VGZ131104 VQV131095:VQV131104 WAR131095:WAR131104 WKN131095:WKN131104 WUJ131095:WUJ131104 P196631:P196640 HX196631:HX196640 RT196631:RT196640 ABP196631:ABP196640 ALL196631:ALL196640 AVH196631:AVH196640 BFD196631:BFD196640 BOZ196631:BOZ196640 BYV196631:BYV196640 CIR196631:CIR196640 CSN196631:CSN196640 DCJ196631:DCJ196640 DMF196631:DMF196640 DWB196631:DWB196640 EFX196631:EFX196640 EPT196631:EPT196640 EZP196631:EZP196640 FJL196631:FJL196640 FTH196631:FTH196640 GDD196631:GDD196640 GMZ196631:GMZ196640 GWV196631:GWV196640 HGR196631:HGR196640 HQN196631:HQN196640 IAJ196631:IAJ196640 IKF196631:IKF196640 IUB196631:IUB196640 JDX196631:JDX196640 JNT196631:JNT196640 JXP196631:JXP196640 KHL196631:KHL196640 KRH196631:KRH196640 LBD196631:LBD196640 LKZ196631:LKZ196640 LUV196631:LUV196640 MER196631:MER196640 MON196631:MON196640 MYJ196631:MYJ196640 NIF196631:NIF196640 NSB196631:NSB196640 OBX196631:OBX196640 OLT196631:OLT196640 OVP196631:OVP196640 PFL196631:PFL196640 PPH196631:PPH196640 PZD196631:PZD196640 QIZ196631:QIZ196640 QSV196631:QSV196640 RCR196631:RCR196640 RMN196631:RMN196640 RWJ196631:RWJ196640 SGF196631:SGF196640 SQB196631:SQB196640 SZX196631:SZX196640 TJT196631:TJT196640 TTP196631:TTP196640 UDL196631:UDL196640 UNH196631:UNH196640 UXD196631:UXD196640 VGZ196631:VGZ196640 VQV196631:VQV196640 WAR196631:WAR196640 WKN196631:WKN196640 WUJ196631:WUJ196640 P262167:P262176 HX262167:HX262176 RT262167:RT262176 ABP262167:ABP262176 ALL262167:ALL262176 AVH262167:AVH262176 BFD262167:BFD262176 BOZ262167:BOZ262176 BYV262167:BYV262176 CIR262167:CIR262176 CSN262167:CSN262176 DCJ262167:DCJ262176 DMF262167:DMF262176 DWB262167:DWB262176 EFX262167:EFX262176 EPT262167:EPT262176 EZP262167:EZP262176 FJL262167:FJL262176 FTH262167:FTH262176 GDD262167:GDD262176 GMZ262167:GMZ262176 GWV262167:GWV262176 HGR262167:HGR262176 HQN262167:HQN262176 IAJ262167:IAJ262176 IKF262167:IKF262176 IUB262167:IUB262176 JDX262167:JDX262176 JNT262167:JNT262176 JXP262167:JXP262176 KHL262167:KHL262176 KRH262167:KRH262176 LBD262167:LBD262176 LKZ262167:LKZ262176 LUV262167:LUV262176 MER262167:MER262176 MON262167:MON262176 MYJ262167:MYJ262176 NIF262167:NIF262176 NSB262167:NSB262176 OBX262167:OBX262176 OLT262167:OLT262176 OVP262167:OVP262176 PFL262167:PFL262176 PPH262167:PPH262176 PZD262167:PZD262176 QIZ262167:QIZ262176 QSV262167:QSV262176 RCR262167:RCR262176 RMN262167:RMN262176 RWJ262167:RWJ262176 SGF262167:SGF262176 SQB262167:SQB262176 SZX262167:SZX262176 TJT262167:TJT262176 TTP262167:TTP262176 UDL262167:UDL262176 UNH262167:UNH262176 UXD262167:UXD262176 VGZ262167:VGZ262176 VQV262167:VQV262176 WAR262167:WAR262176 WKN262167:WKN262176 WUJ262167:WUJ262176 P327703:P327712 HX327703:HX327712 RT327703:RT327712 ABP327703:ABP327712 ALL327703:ALL327712 AVH327703:AVH327712 BFD327703:BFD327712 BOZ327703:BOZ327712 BYV327703:BYV327712 CIR327703:CIR327712 CSN327703:CSN327712 DCJ327703:DCJ327712 DMF327703:DMF327712 DWB327703:DWB327712 EFX327703:EFX327712 EPT327703:EPT327712 EZP327703:EZP327712 FJL327703:FJL327712 FTH327703:FTH327712 GDD327703:GDD327712 GMZ327703:GMZ327712 GWV327703:GWV327712 HGR327703:HGR327712 HQN327703:HQN327712 IAJ327703:IAJ327712 IKF327703:IKF327712 IUB327703:IUB327712 JDX327703:JDX327712 JNT327703:JNT327712 JXP327703:JXP327712 KHL327703:KHL327712 KRH327703:KRH327712 LBD327703:LBD327712 LKZ327703:LKZ327712 LUV327703:LUV327712 MER327703:MER327712 MON327703:MON327712 MYJ327703:MYJ327712 NIF327703:NIF327712 NSB327703:NSB327712 OBX327703:OBX327712 OLT327703:OLT327712 OVP327703:OVP327712 PFL327703:PFL327712 PPH327703:PPH327712 PZD327703:PZD327712 QIZ327703:QIZ327712 QSV327703:QSV327712 RCR327703:RCR327712 RMN327703:RMN327712 RWJ327703:RWJ327712 SGF327703:SGF327712 SQB327703:SQB327712 SZX327703:SZX327712 TJT327703:TJT327712 TTP327703:TTP327712 UDL327703:UDL327712 UNH327703:UNH327712 UXD327703:UXD327712 VGZ327703:VGZ327712 VQV327703:VQV327712 WAR327703:WAR327712 WKN327703:WKN327712 WUJ327703:WUJ327712 P393239:P393248 HX393239:HX393248 RT393239:RT393248 ABP393239:ABP393248 ALL393239:ALL393248 AVH393239:AVH393248 BFD393239:BFD393248 BOZ393239:BOZ393248 BYV393239:BYV393248 CIR393239:CIR393248 CSN393239:CSN393248 DCJ393239:DCJ393248 DMF393239:DMF393248 DWB393239:DWB393248 EFX393239:EFX393248 EPT393239:EPT393248 EZP393239:EZP393248 FJL393239:FJL393248 FTH393239:FTH393248 GDD393239:GDD393248 GMZ393239:GMZ393248 GWV393239:GWV393248 HGR393239:HGR393248 HQN393239:HQN393248 IAJ393239:IAJ393248 IKF393239:IKF393248 IUB393239:IUB393248 JDX393239:JDX393248 JNT393239:JNT393248 JXP393239:JXP393248 KHL393239:KHL393248 KRH393239:KRH393248 LBD393239:LBD393248 LKZ393239:LKZ393248 LUV393239:LUV393248 MER393239:MER393248 MON393239:MON393248 MYJ393239:MYJ393248 NIF393239:NIF393248 NSB393239:NSB393248 OBX393239:OBX393248 OLT393239:OLT393248 OVP393239:OVP393248 PFL393239:PFL393248 PPH393239:PPH393248 PZD393239:PZD393248 QIZ393239:QIZ393248 QSV393239:QSV393248 RCR393239:RCR393248 RMN393239:RMN393248 RWJ393239:RWJ393248 SGF393239:SGF393248 SQB393239:SQB393248 SZX393239:SZX393248 TJT393239:TJT393248 TTP393239:TTP393248 UDL393239:UDL393248 UNH393239:UNH393248 UXD393239:UXD393248 VGZ393239:VGZ393248 VQV393239:VQV393248 WAR393239:WAR393248 WKN393239:WKN393248 WUJ393239:WUJ393248 P458775:P458784 HX458775:HX458784 RT458775:RT458784 ABP458775:ABP458784 ALL458775:ALL458784 AVH458775:AVH458784 BFD458775:BFD458784 BOZ458775:BOZ458784 BYV458775:BYV458784 CIR458775:CIR458784 CSN458775:CSN458784 DCJ458775:DCJ458784 DMF458775:DMF458784 DWB458775:DWB458784 EFX458775:EFX458784 EPT458775:EPT458784 EZP458775:EZP458784 FJL458775:FJL458784 FTH458775:FTH458784 GDD458775:GDD458784 GMZ458775:GMZ458784 GWV458775:GWV458784 HGR458775:HGR458784 HQN458775:HQN458784 IAJ458775:IAJ458784 IKF458775:IKF458784 IUB458775:IUB458784 JDX458775:JDX458784 JNT458775:JNT458784 JXP458775:JXP458784 KHL458775:KHL458784 KRH458775:KRH458784 LBD458775:LBD458784 LKZ458775:LKZ458784 LUV458775:LUV458784 MER458775:MER458784 MON458775:MON458784 MYJ458775:MYJ458784 NIF458775:NIF458784 NSB458775:NSB458784 OBX458775:OBX458784 OLT458775:OLT458784 OVP458775:OVP458784 PFL458775:PFL458784 PPH458775:PPH458784 PZD458775:PZD458784 QIZ458775:QIZ458784 QSV458775:QSV458784 RCR458775:RCR458784 RMN458775:RMN458784 RWJ458775:RWJ458784 SGF458775:SGF458784 SQB458775:SQB458784 SZX458775:SZX458784 TJT458775:TJT458784 TTP458775:TTP458784 UDL458775:UDL458784 UNH458775:UNH458784 UXD458775:UXD458784 VGZ458775:VGZ458784 VQV458775:VQV458784 WAR458775:WAR458784 WKN458775:WKN458784 WUJ458775:WUJ458784 P524311:P524320 HX524311:HX524320 RT524311:RT524320 ABP524311:ABP524320 ALL524311:ALL524320 AVH524311:AVH524320 BFD524311:BFD524320 BOZ524311:BOZ524320 BYV524311:BYV524320 CIR524311:CIR524320 CSN524311:CSN524320 DCJ524311:DCJ524320 DMF524311:DMF524320 DWB524311:DWB524320 EFX524311:EFX524320 EPT524311:EPT524320 EZP524311:EZP524320 FJL524311:FJL524320 FTH524311:FTH524320 GDD524311:GDD524320 GMZ524311:GMZ524320 GWV524311:GWV524320 HGR524311:HGR524320 HQN524311:HQN524320 IAJ524311:IAJ524320 IKF524311:IKF524320 IUB524311:IUB524320 JDX524311:JDX524320 JNT524311:JNT524320 JXP524311:JXP524320 KHL524311:KHL524320 KRH524311:KRH524320 LBD524311:LBD524320 LKZ524311:LKZ524320 LUV524311:LUV524320 MER524311:MER524320 MON524311:MON524320 MYJ524311:MYJ524320 NIF524311:NIF524320 NSB524311:NSB524320 OBX524311:OBX524320 OLT524311:OLT524320 OVP524311:OVP524320 PFL524311:PFL524320 PPH524311:PPH524320 PZD524311:PZD524320 QIZ524311:QIZ524320 QSV524311:QSV524320 RCR524311:RCR524320 RMN524311:RMN524320 RWJ524311:RWJ524320 SGF524311:SGF524320 SQB524311:SQB524320 SZX524311:SZX524320 TJT524311:TJT524320 TTP524311:TTP524320 UDL524311:UDL524320 UNH524311:UNH524320 UXD524311:UXD524320 VGZ524311:VGZ524320 VQV524311:VQV524320 WAR524311:WAR524320 WKN524311:WKN524320 WUJ524311:WUJ524320 P589847:P589856 HX589847:HX589856 RT589847:RT589856 ABP589847:ABP589856 ALL589847:ALL589856 AVH589847:AVH589856 BFD589847:BFD589856 BOZ589847:BOZ589856 BYV589847:BYV589856 CIR589847:CIR589856 CSN589847:CSN589856 DCJ589847:DCJ589856 DMF589847:DMF589856 DWB589847:DWB589856 EFX589847:EFX589856 EPT589847:EPT589856 EZP589847:EZP589856 FJL589847:FJL589856 FTH589847:FTH589856 GDD589847:GDD589856 GMZ589847:GMZ589856 GWV589847:GWV589856 HGR589847:HGR589856 HQN589847:HQN589856 IAJ589847:IAJ589856 IKF589847:IKF589856 IUB589847:IUB589856 JDX589847:JDX589856 JNT589847:JNT589856 JXP589847:JXP589856 KHL589847:KHL589856 KRH589847:KRH589856 LBD589847:LBD589856 LKZ589847:LKZ589856 LUV589847:LUV589856 MER589847:MER589856 MON589847:MON589856 MYJ589847:MYJ589856 NIF589847:NIF589856 NSB589847:NSB589856 OBX589847:OBX589856 OLT589847:OLT589856 OVP589847:OVP589856 PFL589847:PFL589856 PPH589847:PPH589856 PZD589847:PZD589856 QIZ589847:QIZ589856 QSV589847:QSV589856 RCR589847:RCR589856 RMN589847:RMN589856 RWJ589847:RWJ589856 SGF589847:SGF589856 SQB589847:SQB589856 SZX589847:SZX589856 TJT589847:TJT589856 TTP589847:TTP589856 UDL589847:UDL589856 UNH589847:UNH589856 UXD589847:UXD589856 VGZ589847:VGZ589856 VQV589847:VQV589856 WAR589847:WAR589856 WKN589847:WKN589856 WUJ589847:WUJ589856 P655383:P655392 HX655383:HX655392 RT655383:RT655392 ABP655383:ABP655392 ALL655383:ALL655392 AVH655383:AVH655392 BFD655383:BFD655392 BOZ655383:BOZ655392 BYV655383:BYV655392 CIR655383:CIR655392 CSN655383:CSN655392 DCJ655383:DCJ655392 DMF655383:DMF655392 DWB655383:DWB655392 EFX655383:EFX655392 EPT655383:EPT655392 EZP655383:EZP655392 FJL655383:FJL655392 FTH655383:FTH655392 GDD655383:GDD655392 GMZ655383:GMZ655392 GWV655383:GWV655392 HGR655383:HGR655392 HQN655383:HQN655392 IAJ655383:IAJ655392 IKF655383:IKF655392 IUB655383:IUB655392 JDX655383:JDX655392 JNT655383:JNT655392 JXP655383:JXP655392 KHL655383:KHL655392 KRH655383:KRH655392 LBD655383:LBD655392 LKZ655383:LKZ655392 LUV655383:LUV655392 MER655383:MER655392 MON655383:MON655392 MYJ655383:MYJ655392 NIF655383:NIF655392 NSB655383:NSB655392 OBX655383:OBX655392 OLT655383:OLT655392 OVP655383:OVP655392 PFL655383:PFL655392 PPH655383:PPH655392 PZD655383:PZD655392 QIZ655383:QIZ655392 QSV655383:QSV655392 RCR655383:RCR655392 RMN655383:RMN655392 RWJ655383:RWJ655392 SGF655383:SGF655392 SQB655383:SQB655392 SZX655383:SZX655392 TJT655383:TJT655392 TTP655383:TTP655392 UDL655383:UDL655392 UNH655383:UNH655392 UXD655383:UXD655392 VGZ655383:VGZ655392 VQV655383:VQV655392 WAR655383:WAR655392 WKN655383:WKN655392 WUJ655383:WUJ655392 P720919:P720928 HX720919:HX720928 RT720919:RT720928 ABP720919:ABP720928 ALL720919:ALL720928 AVH720919:AVH720928 BFD720919:BFD720928 BOZ720919:BOZ720928 BYV720919:BYV720928 CIR720919:CIR720928 CSN720919:CSN720928 DCJ720919:DCJ720928 DMF720919:DMF720928 DWB720919:DWB720928 EFX720919:EFX720928 EPT720919:EPT720928 EZP720919:EZP720928 FJL720919:FJL720928 FTH720919:FTH720928 GDD720919:GDD720928 GMZ720919:GMZ720928 GWV720919:GWV720928 HGR720919:HGR720928 HQN720919:HQN720928 IAJ720919:IAJ720928 IKF720919:IKF720928 IUB720919:IUB720928 JDX720919:JDX720928 JNT720919:JNT720928 JXP720919:JXP720928 KHL720919:KHL720928 KRH720919:KRH720928 LBD720919:LBD720928 LKZ720919:LKZ720928 LUV720919:LUV720928 MER720919:MER720928 MON720919:MON720928 MYJ720919:MYJ720928 NIF720919:NIF720928 NSB720919:NSB720928 OBX720919:OBX720928 OLT720919:OLT720928 OVP720919:OVP720928 PFL720919:PFL720928 PPH720919:PPH720928 PZD720919:PZD720928 QIZ720919:QIZ720928 QSV720919:QSV720928 RCR720919:RCR720928 RMN720919:RMN720928 RWJ720919:RWJ720928 SGF720919:SGF720928 SQB720919:SQB720928 SZX720919:SZX720928 TJT720919:TJT720928 TTP720919:TTP720928 UDL720919:UDL720928 UNH720919:UNH720928 UXD720919:UXD720928 VGZ720919:VGZ720928 VQV720919:VQV720928 WAR720919:WAR720928 WKN720919:WKN720928 WUJ720919:WUJ720928 P786455:P786464 HX786455:HX786464 RT786455:RT786464 ABP786455:ABP786464 ALL786455:ALL786464 AVH786455:AVH786464 BFD786455:BFD786464 BOZ786455:BOZ786464 BYV786455:BYV786464 CIR786455:CIR786464 CSN786455:CSN786464 DCJ786455:DCJ786464 DMF786455:DMF786464 DWB786455:DWB786464 EFX786455:EFX786464 EPT786455:EPT786464 EZP786455:EZP786464 FJL786455:FJL786464 FTH786455:FTH786464 GDD786455:GDD786464 GMZ786455:GMZ786464 GWV786455:GWV786464 HGR786455:HGR786464 HQN786455:HQN786464 IAJ786455:IAJ786464 IKF786455:IKF786464 IUB786455:IUB786464 JDX786455:JDX786464 JNT786455:JNT786464 JXP786455:JXP786464 KHL786455:KHL786464 KRH786455:KRH786464 LBD786455:LBD786464 LKZ786455:LKZ786464 LUV786455:LUV786464 MER786455:MER786464 MON786455:MON786464 MYJ786455:MYJ786464 NIF786455:NIF786464 NSB786455:NSB786464 OBX786455:OBX786464 OLT786455:OLT786464 OVP786455:OVP786464 PFL786455:PFL786464 PPH786455:PPH786464 PZD786455:PZD786464 QIZ786455:QIZ786464 QSV786455:QSV786464 RCR786455:RCR786464 RMN786455:RMN786464 RWJ786455:RWJ786464 SGF786455:SGF786464 SQB786455:SQB786464 SZX786455:SZX786464 TJT786455:TJT786464 TTP786455:TTP786464 UDL786455:UDL786464 UNH786455:UNH786464 UXD786455:UXD786464 VGZ786455:VGZ786464 VQV786455:VQV786464 WAR786455:WAR786464 WKN786455:WKN786464 WUJ786455:WUJ786464 P851991:P852000 HX851991:HX852000 RT851991:RT852000 ABP851991:ABP852000 ALL851991:ALL852000 AVH851991:AVH852000 BFD851991:BFD852000 BOZ851991:BOZ852000 BYV851991:BYV852000 CIR851991:CIR852000 CSN851991:CSN852000 DCJ851991:DCJ852000 DMF851991:DMF852000 DWB851991:DWB852000 EFX851991:EFX852000 EPT851991:EPT852000 EZP851991:EZP852000 FJL851991:FJL852000 FTH851991:FTH852000 GDD851991:GDD852000 GMZ851991:GMZ852000 GWV851991:GWV852000 HGR851991:HGR852000 HQN851991:HQN852000 IAJ851991:IAJ852000 IKF851991:IKF852000 IUB851991:IUB852000 JDX851991:JDX852000 JNT851991:JNT852000 JXP851991:JXP852000 KHL851991:KHL852000 KRH851991:KRH852000 LBD851991:LBD852000 LKZ851991:LKZ852000 LUV851991:LUV852000 MER851991:MER852000 MON851991:MON852000 MYJ851991:MYJ852000 NIF851991:NIF852000 NSB851991:NSB852000 OBX851991:OBX852000 OLT851991:OLT852000 OVP851991:OVP852000 PFL851991:PFL852000 PPH851991:PPH852000 PZD851991:PZD852000 QIZ851991:QIZ852000 QSV851991:QSV852000 RCR851991:RCR852000 RMN851991:RMN852000 RWJ851991:RWJ852000 SGF851991:SGF852000 SQB851991:SQB852000 SZX851991:SZX852000 TJT851991:TJT852000 TTP851991:TTP852000 UDL851991:UDL852000 UNH851991:UNH852000 UXD851991:UXD852000 VGZ851991:VGZ852000 VQV851991:VQV852000 WAR851991:WAR852000 WKN851991:WKN852000 WUJ851991:WUJ852000 P917527:P917536 HX917527:HX917536 RT917527:RT917536 ABP917527:ABP917536 ALL917527:ALL917536 AVH917527:AVH917536 BFD917527:BFD917536 BOZ917527:BOZ917536 BYV917527:BYV917536 CIR917527:CIR917536 CSN917527:CSN917536 DCJ917527:DCJ917536 DMF917527:DMF917536 DWB917527:DWB917536 EFX917527:EFX917536 EPT917527:EPT917536 EZP917527:EZP917536 FJL917527:FJL917536 FTH917527:FTH917536 GDD917527:GDD917536 GMZ917527:GMZ917536 GWV917527:GWV917536 HGR917527:HGR917536 HQN917527:HQN917536 IAJ917527:IAJ917536 IKF917527:IKF917536 IUB917527:IUB917536 JDX917527:JDX917536 JNT917527:JNT917536 JXP917527:JXP917536 KHL917527:KHL917536 KRH917527:KRH917536 LBD917527:LBD917536 LKZ917527:LKZ917536 LUV917527:LUV917536 MER917527:MER917536 MON917527:MON917536 MYJ917527:MYJ917536 NIF917527:NIF917536 NSB917527:NSB917536 OBX917527:OBX917536 OLT917527:OLT917536 OVP917527:OVP917536 PFL917527:PFL917536 PPH917527:PPH917536 PZD917527:PZD917536 QIZ917527:QIZ917536 QSV917527:QSV917536 RCR917527:RCR917536 RMN917527:RMN917536 RWJ917527:RWJ917536 SGF917527:SGF917536 SQB917527:SQB917536 SZX917527:SZX917536 TJT917527:TJT917536 TTP917527:TTP917536 UDL917527:UDL917536 UNH917527:UNH917536 UXD917527:UXD917536 VGZ917527:VGZ917536 VQV917527:VQV917536 WAR917527:WAR917536 WKN917527:WKN917536 WUJ917527:WUJ917536 P983063:P983072 HX983063:HX983072 RT983063:RT983072 ABP983063:ABP983072 ALL983063:ALL983072 AVH983063:AVH983072 BFD983063:BFD983072 BOZ983063:BOZ983072 BYV983063:BYV983072 CIR983063:CIR983072 CSN983063:CSN983072 DCJ983063:DCJ983072 DMF983063:DMF983072 DWB983063:DWB983072 EFX983063:EFX983072 EPT983063:EPT983072 EZP983063:EZP983072 FJL983063:FJL983072 FTH983063:FTH983072 GDD983063:GDD983072 GMZ983063:GMZ983072 GWV983063:GWV983072 HGR983063:HGR983072 HQN983063:HQN983072 IAJ983063:IAJ983072 IKF983063:IKF983072 IUB983063:IUB983072 JDX983063:JDX983072 JNT983063:JNT983072 JXP983063:JXP983072 KHL983063:KHL983072 KRH983063:KRH983072 LBD983063:LBD983072 LKZ983063:LKZ983072 LUV983063:LUV983072 MER983063:MER983072 MON983063:MON983072 MYJ983063:MYJ983072 NIF983063:NIF983072 NSB983063:NSB983072 OBX983063:OBX983072 OLT983063:OLT983072 OVP983063:OVP983072 PFL983063:PFL983072 PPH983063:PPH983072 PZD983063:PZD983072 QIZ983063:QIZ983072 QSV983063:QSV983072 RCR983063:RCR983072 RMN983063:RMN983072 RWJ983063:RWJ983072 SGF983063:SGF983072 SQB983063:SQB983072 SZX983063:SZX983072 TJT983063:TJT983072 TTP983063:TTP983072 UDL983063:UDL983072 UNH983063:UNH983072 UXD983063:UXD983072 VGZ983063:VGZ983072 VQV983063:VQV983072 WAR983063:WAR983072 WKN983063:WKN983072 WUJ9:WUJ33 HX9:HX33 RT9:RT33 ABP9:ABP33 ALL9:ALL33 AVH9:AVH33 BFD9:BFD33 BOZ9:BOZ33 BYV9:BYV33 CIR9:CIR33 CSN9:CSN33 DCJ9:DCJ33 DMF9:DMF33 DWB9:DWB33 EFX9:EFX33 EPT9:EPT33 EZP9:EZP33 FJL9:FJL33 FTH9:FTH33 GDD9:GDD33 GMZ9:GMZ33 GWV9:GWV33 HGR9:HGR33 HQN9:HQN33 IAJ9:IAJ33 IKF9:IKF33 IUB9:IUB33 JDX9:JDX33 JNT9:JNT33 JXP9:JXP33 KHL9:KHL33 KRH9:KRH33 LBD9:LBD33 LKZ9:LKZ33 LUV9:LUV33 MER9:MER33 MON9:MON33 MYJ9:MYJ33 NIF9:NIF33 NSB9:NSB33 OBX9:OBX33 OLT9:OLT33 OVP9:OVP33 PFL9:PFL33 PPH9:PPH33 PZD9:PZD33 QIZ9:QIZ33 QSV9:QSV33 RCR9:RCR33 RMN9:RMN33 RWJ9:RWJ33 SGF9:SGF33 SQB9:SQB33 SZX9:SZX33 TJT9:TJT33 TTP9:TTP33 UDL9:UDL33 UNH9:UNH33 UXD9:UXD33 VGZ9:VGZ33 VQV9:VQV33 WAR9:WAR33 WKN9:WKN33">
      <formula1>TipoControl</formula1>
    </dataValidation>
    <dataValidation type="list" allowBlank="1" showInputMessage="1" showErrorMessage="1" sqref="WUF983063:WUF983073 WAN983063:WAN983073 VQR983063:VQR983073 VGV983063:VGV983073 UWZ983063:UWZ983073 UND983063:UND983073 UDH983063:UDH983073 TTL983063:TTL983073 TJP983063:TJP983073 SZT983063:SZT983073 SPX983063:SPX983073 SGB983063:SGB983073 RWF983063:RWF983073 RMJ983063:RMJ983073 RCN983063:RCN983073 QSR983063:QSR983073 QIV983063:QIV983073 PYZ983063:PYZ983073 PPD983063:PPD983073 PFH983063:PFH983073 OVL983063:OVL983073 OLP983063:OLP983073 OBT983063:OBT983073 NRX983063:NRX983073 NIB983063:NIB983073 MYF983063:MYF983073 MOJ983063:MOJ983073 MEN983063:MEN983073 LUR983063:LUR983073 LKV983063:LKV983073 LAZ983063:LAZ983073 KRD983063:KRD983073 KHH983063:KHH983073 JXL983063:JXL983073 JNP983063:JNP983073 JDT983063:JDT983073 ITX983063:ITX983073 IKB983063:IKB983073 IAF983063:IAF983073 HQJ983063:HQJ983073 HGN983063:HGN983073 GWR983063:GWR983073 GMV983063:GMV983073 GCZ983063:GCZ983073 FTD983063:FTD983073 FJH983063:FJH983073 EZL983063:EZL983073 EPP983063:EPP983073 EFT983063:EFT983073 DVX983063:DVX983073 DMB983063:DMB983073 DCF983063:DCF983073 CSJ983063:CSJ983073 CIN983063:CIN983073 BYR983063:BYR983073 BOV983063:BOV983073 BEZ983063:BEZ983073 AVD983063:AVD983073 ALH983063:ALH983073 ABL983063:ABL983073 RP983063:RP983073 HT983063:HT983073 K983063:L983073 WUF917527:WUF917537 WKJ917527:WKJ917537 WAN917527:WAN917537 VQR917527:VQR917537 VGV917527:VGV917537 UWZ917527:UWZ917537 UND917527:UND917537 UDH917527:UDH917537 TTL917527:TTL917537 TJP917527:TJP917537 SZT917527:SZT917537 SPX917527:SPX917537 SGB917527:SGB917537 RWF917527:RWF917537 RMJ917527:RMJ917537 RCN917527:RCN917537 QSR917527:QSR917537 QIV917527:QIV917537 PYZ917527:PYZ917537 PPD917527:PPD917537 PFH917527:PFH917537 OVL917527:OVL917537 OLP917527:OLP917537 OBT917527:OBT917537 NRX917527:NRX917537 NIB917527:NIB917537 MYF917527:MYF917537 MOJ917527:MOJ917537 MEN917527:MEN917537 LUR917527:LUR917537 LKV917527:LKV917537 LAZ917527:LAZ917537 KRD917527:KRD917537 KHH917527:KHH917537 JXL917527:JXL917537 JNP917527:JNP917537 JDT917527:JDT917537 ITX917527:ITX917537 IKB917527:IKB917537 IAF917527:IAF917537 HQJ917527:HQJ917537 HGN917527:HGN917537 GWR917527:GWR917537 GMV917527:GMV917537 GCZ917527:GCZ917537 FTD917527:FTD917537 FJH917527:FJH917537 EZL917527:EZL917537 EPP917527:EPP917537 EFT917527:EFT917537 DVX917527:DVX917537 DMB917527:DMB917537 DCF917527:DCF917537 CSJ917527:CSJ917537 CIN917527:CIN917537 BYR917527:BYR917537 BOV917527:BOV917537 BEZ917527:BEZ917537 AVD917527:AVD917537 ALH917527:ALH917537 ABL917527:ABL917537 RP917527:RP917537 HT917527:HT917537 K917527:L917537 WUF851991:WUF852001 WKJ851991:WKJ852001 WAN851991:WAN852001 VQR851991:VQR852001 VGV851991:VGV852001 UWZ851991:UWZ852001 UND851991:UND852001 UDH851991:UDH852001 TTL851991:TTL852001 TJP851991:TJP852001 SZT851991:SZT852001 SPX851991:SPX852001 SGB851991:SGB852001 RWF851991:RWF852001 RMJ851991:RMJ852001 RCN851991:RCN852001 QSR851991:QSR852001 QIV851991:QIV852001 PYZ851991:PYZ852001 PPD851991:PPD852001 PFH851991:PFH852001 OVL851991:OVL852001 OLP851991:OLP852001 OBT851991:OBT852001 NRX851991:NRX852001 NIB851991:NIB852001 MYF851991:MYF852001 MOJ851991:MOJ852001 MEN851991:MEN852001 LUR851991:LUR852001 LKV851991:LKV852001 LAZ851991:LAZ852001 KRD851991:KRD852001 KHH851991:KHH852001 JXL851991:JXL852001 JNP851991:JNP852001 JDT851991:JDT852001 ITX851991:ITX852001 IKB851991:IKB852001 IAF851991:IAF852001 HQJ851991:HQJ852001 HGN851991:HGN852001 GWR851991:GWR852001 GMV851991:GMV852001 GCZ851991:GCZ852001 FTD851991:FTD852001 FJH851991:FJH852001 EZL851991:EZL852001 EPP851991:EPP852001 EFT851991:EFT852001 DVX851991:DVX852001 DMB851991:DMB852001 DCF851991:DCF852001 CSJ851991:CSJ852001 CIN851991:CIN852001 BYR851991:BYR852001 BOV851991:BOV852001 BEZ851991:BEZ852001 AVD851991:AVD852001 ALH851991:ALH852001 ABL851991:ABL852001 RP851991:RP852001 HT851991:HT852001 K851991:L852001 WUF786455:WUF786465 WKJ786455:WKJ786465 WAN786455:WAN786465 VQR786455:VQR786465 VGV786455:VGV786465 UWZ786455:UWZ786465 UND786455:UND786465 UDH786455:UDH786465 TTL786455:TTL786465 TJP786455:TJP786465 SZT786455:SZT786465 SPX786455:SPX786465 SGB786455:SGB786465 RWF786455:RWF786465 RMJ786455:RMJ786465 RCN786455:RCN786465 QSR786455:QSR786465 QIV786455:QIV786465 PYZ786455:PYZ786465 PPD786455:PPD786465 PFH786455:PFH786465 OVL786455:OVL786465 OLP786455:OLP786465 OBT786455:OBT786465 NRX786455:NRX786465 NIB786455:NIB786465 MYF786455:MYF786465 MOJ786455:MOJ786465 MEN786455:MEN786465 LUR786455:LUR786465 LKV786455:LKV786465 LAZ786455:LAZ786465 KRD786455:KRD786465 KHH786455:KHH786465 JXL786455:JXL786465 JNP786455:JNP786465 JDT786455:JDT786465 ITX786455:ITX786465 IKB786455:IKB786465 IAF786455:IAF786465 HQJ786455:HQJ786465 HGN786455:HGN786465 GWR786455:GWR786465 GMV786455:GMV786465 GCZ786455:GCZ786465 FTD786455:FTD786465 FJH786455:FJH786465 EZL786455:EZL786465 EPP786455:EPP786465 EFT786455:EFT786465 DVX786455:DVX786465 DMB786455:DMB786465 DCF786455:DCF786465 CSJ786455:CSJ786465 CIN786455:CIN786465 BYR786455:BYR786465 BOV786455:BOV786465 BEZ786455:BEZ786465 AVD786455:AVD786465 ALH786455:ALH786465 ABL786455:ABL786465 RP786455:RP786465 HT786455:HT786465 K786455:L786465 WUF720919:WUF720929 WKJ720919:WKJ720929 WAN720919:WAN720929 VQR720919:VQR720929 VGV720919:VGV720929 UWZ720919:UWZ720929 UND720919:UND720929 UDH720919:UDH720929 TTL720919:TTL720929 TJP720919:TJP720929 SZT720919:SZT720929 SPX720919:SPX720929 SGB720919:SGB720929 RWF720919:RWF720929 RMJ720919:RMJ720929 RCN720919:RCN720929 QSR720919:QSR720929 QIV720919:QIV720929 PYZ720919:PYZ720929 PPD720919:PPD720929 PFH720919:PFH720929 OVL720919:OVL720929 OLP720919:OLP720929 OBT720919:OBT720929 NRX720919:NRX720929 NIB720919:NIB720929 MYF720919:MYF720929 MOJ720919:MOJ720929 MEN720919:MEN720929 LUR720919:LUR720929 LKV720919:LKV720929 LAZ720919:LAZ720929 KRD720919:KRD720929 KHH720919:KHH720929 JXL720919:JXL720929 JNP720919:JNP720929 JDT720919:JDT720929 ITX720919:ITX720929 IKB720919:IKB720929 IAF720919:IAF720929 HQJ720919:HQJ720929 HGN720919:HGN720929 GWR720919:GWR720929 GMV720919:GMV720929 GCZ720919:GCZ720929 FTD720919:FTD720929 FJH720919:FJH720929 EZL720919:EZL720929 EPP720919:EPP720929 EFT720919:EFT720929 DVX720919:DVX720929 DMB720919:DMB720929 DCF720919:DCF720929 CSJ720919:CSJ720929 CIN720919:CIN720929 BYR720919:BYR720929 BOV720919:BOV720929 BEZ720919:BEZ720929 AVD720919:AVD720929 ALH720919:ALH720929 ABL720919:ABL720929 RP720919:RP720929 HT720919:HT720929 K720919:L720929 WUF655383:WUF655393 WKJ655383:WKJ655393 WAN655383:WAN655393 VQR655383:VQR655393 VGV655383:VGV655393 UWZ655383:UWZ655393 UND655383:UND655393 UDH655383:UDH655393 TTL655383:TTL655393 TJP655383:TJP655393 SZT655383:SZT655393 SPX655383:SPX655393 SGB655383:SGB655393 RWF655383:RWF655393 RMJ655383:RMJ655393 RCN655383:RCN655393 QSR655383:QSR655393 QIV655383:QIV655393 PYZ655383:PYZ655393 PPD655383:PPD655393 PFH655383:PFH655393 OVL655383:OVL655393 OLP655383:OLP655393 OBT655383:OBT655393 NRX655383:NRX655393 NIB655383:NIB655393 MYF655383:MYF655393 MOJ655383:MOJ655393 MEN655383:MEN655393 LUR655383:LUR655393 LKV655383:LKV655393 LAZ655383:LAZ655393 KRD655383:KRD655393 KHH655383:KHH655393 JXL655383:JXL655393 JNP655383:JNP655393 JDT655383:JDT655393 ITX655383:ITX655393 IKB655383:IKB655393 IAF655383:IAF655393 HQJ655383:HQJ655393 HGN655383:HGN655393 GWR655383:GWR655393 GMV655383:GMV655393 GCZ655383:GCZ655393 FTD655383:FTD655393 FJH655383:FJH655393 EZL655383:EZL655393 EPP655383:EPP655393 EFT655383:EFT655393 DVX655383:DVX655393 DMB655383:DMB655393 DCF655383:DCF655393 CSJ655383:CSJ655393 CIN655383:CIN655393 BYR655383:BYR655393 BOV655383:BOV655393 BEZ655383:BEZ655393 AVD655383:AVD655393 ALH655383:ALH655393 ABL655383:ABL655393 RP655383:RP655393 HT655383:HT655393 K655383:L655393 WUF589847:WUF589857 WKJ589847:WKJ589857 WAN589847:WAN589857 VQR589847:VQR589857 VGV589847:VGV589857 UWZ589847:UWZ589857 UND589847:UND589857 UDH589847:UDH589857 TTL589847:TTL589857 TJP589847:TJP589857 SZT589847:SZT589857 SPX589847:SPX589857 SGB589847:SGB589857 RWF589847:RWF589857 RMJ589847:RMJ589857 RCN589847:RCN589857 QSR589847:QSR589857 QIV589847:QIV589857 PYZ589847:PYZ589857 PPD589847:PPD589857 PFH589847:PFH589857 OVL589847:OVL589857 OLP589847:OLP589857 OBT589847:OBT589857 NRX589847:NRX589857 NIB589847:NIB589857 MYF589847:MYF589857 MOJ589847:MOJ589857 MEN589847:MEN589857 LUR589847:LUR589857 LKV589847:LKV589857 LAZ589847:LAZ589857 KRD589847:KRD589857 KHH589847:KHH589857 JXL589847:JXL589857 JNP589847:JNP589857 JDT589847:JDT589857 ITX589847:ITX589857 IKB589847:IKB589857 IAF589847:IAF589857 HQJ589847:HQJ589857 HGN589847:HGN589857 GWR589847:GWR589857 GMV589847:GMV589857 GCZ589847:GCZ589857 FTD589847:FTD589857 FJH589847:FJH589857 EZL589847:EZL589857 EPP589847:EPP589857 EFT589847:EFT589857 DVX589847:DVX589857 DMB589847:DMB589857 DCF589847:DCF589857 CSJ589847:CSJ589857 CIN589847:CIN589857 BYR589847:BYR589857 BOV589847:BOV589857 BEZ589847:BEZ589857 AVD589847:AVD589857 ALH589847:ALH589857 ABL589847:ABL589857 RP589847:RP589857 HT589847:HT589857 K589847:L589857 WUF524311:WUF524321 WKJ524311:WKJ524321 WAN524311:WAN524321 VQR524311:VQR524321 VGV524311:VGV524321 UWZ524311:UWZ524321 UND524311:UND524321 UDH524311:UDH524321 TTL524311:TTL524321 TJP524311:TJP524321 SZT524311:SZT524321 SPX524311:SPX524321 SGB524311:SGB524321 RWF524311:RWF524321 RMJ524311:RMJ524321 RCN524311:RCN524321 QSR524311:QSR524321 QIV524311:QIV524321 PYZ524311:PYZ524321 PPD524311:PPD524321 PFH524311:PFH524321 OVL524311:OVL524321 OLP524311:OLP524321 OBT524311:OBT524321 NRX524311:NRX524321 NIB524311:NIB524321 MYF524311:MYF524321 MOJ524311:MOJ524321 MEN524311:MEN524321 LUR524311:LUR524321 LKV524311:LKV524321 LAZ524311:LAZ524321 KRD524311:KRD524321 KHH524311:KHH524321 JXL524311:JXL524321 JNP524311:JNP524321 JDT524311:JDT524321 ITX524311:ITX524321 IKB524311:IKB524321 IAF524311:IAF524321 HQJ524311:HQJ524321 HGN524311:HGN524321 GWR524311:GWR524321 GMV524311:GMV524321 GCZ524311:GCZ524321 FTD524311:FTD524321 FJH524311:FJH524321 EZL524311:EZL524321 EPP524311:EPP524321 EFT524311:EFT524321 DVX524311:DVX524321 DMB524311:DMB524321 DCF524311:DCF524321 CSJ524311:CSJ524321 CIN524311:CIN524321 BYR524311:BYR524321 BOV524311:BOV524321 BEZ524311:BEZ524321 AVD524311:AVD524321 ALH524311:ALH524321 ABL524311:ABL524321 RP524311:RP524321 HT524311:HT524321 K524311:L524321 WUF458775:WUF458785 WKJ458775:WKJ458785 WAN458775:WAN458785 VQR458775:VQR458785 VGV458775:VGV458785 UWZ458775:UWZ458785 UND458775:UND458785 UDH458775:UDH458785 TTL458775:TTL458785 TJP458775:TJP458785 SZT458775:SZT458785 SPX458775:SPX458785 SGB458775:SGB458785 RWF458775:RWF458785 RMJ458775:RMJ458785 RCN458775:RCN458785 QSR458775:QSR458785 QIV458775:QIV458785 PYZ458775:PYZ458785 PPD458775:PPD458785 PFH458775:PFH458785 OVL458775:OVL458785 OLP458775:OLP458785 OBT458775:OBT458785 NRX458775:NRX458785 NIB458775:NIB458785 MYF458775:MYF458785 MOJ458775:MOJ458785 MEN458775:MEN458785 LUR458775:LUR458785 LKV458775:LKV458785 LAZ458775:LAZ458785 KRD458775:KRD458785 KHH458775:KHH458785 JXL458775:JXL458785 JNP458775:JNP458785 JDT458775:JDT458785 ITX458775:ITX458785 IKB458775:IKB458785 IAF458775:IAF458785 HQJ458775:HQJ458785 HGN458775:HGN458785 GWR458775:GWR458785 GMV458775:GMV458785 GCZ458775:GCZ458785 FTD458775:FTD458785 FJH458775:FJH458785 EZL458775:EZL458785 EPP458775:EPP458785 EFT458775:EFT458785 DVX458775:DVX458785 DMB458775:DMB458785 DCF458775:DCF458785 CSJ458775:CSJ458785 CIN458775:CIN458785 BYR458775:BYR458785 BOV458775:BOV458785 BEZ458775:BEZ458785 AVD458775:AVD458785 ALH458775:ALH458785 ABL458775:ABL458785 RP458775:RP458785 HT458775:HT458785 K458775:L458785 WUF393239:WUF393249 WKJ393239:WKJ393249 WAN393239:WAN393249 VQR393239:VQR393249 VGV393239:VGV393249 UWZ393239:UWZ393249 UND393239:UND393249 UDH393239:UDH393249 TTL393239:TTL393249 TJP393239:TJP393249 SZT393239:SZT393249 SPX393239:SPX393249 SGB393239:SGB393249 RWF393239:RWF393249 RMJ393239:RMJ393249 RCN393239:RCN393249 QSR393239:QSR393249 QIV393239:QIV393249 PYZ393239:PYZ393249 PPD393239:PPD393249 PFH393239:PFH393249 OVL393239:OVL393249 OLP393239:OLP393249 OBT393239:OBT393249 NRX393239:NRX393249 NIB393239:NIB393249 MYF393239:MYF393249 MOJ393239:MOJ393249 MEN393239:MEN393249 LUR393239:LUR393249 LKV393239:LKV393249 LAZ393239:LAZ393249 KRD393239:KRD393249 KHH393239:KHH393249 JXL393239:JXL393249 JNP393239:JNP393249 JDT393239:JDT393249 ITX393239:ITX393249 IKB393239:IKB393249 IAF393239:IAF393249 HQJ393239:HQJ393249 HGN393239:HGN393249 GWR393239:GWR393249 GMV393239:GMV393249 GCZ393239:GCZ393249 FTD393239:FTD393249 FJH393239:FJH393249 EZL393239:EZL393249 EPP393239:EPP393249 EFT393239:EFT393249 DVX393239:DVX393249 DMB393239:DMB393249 DCF393239:DCF393249 CSJ393239:CSJ393249 CIN393239:CIN393249 BYR393239:BYR393249 BOV393239:BOV393249 BEZ393239:BEZ393249 AVD393239:AVD393249 ALH393239:ALH393249 ABL393239:ABL393249 RP393239:RP393249 HT393239:HT393249 K393239:L393249 WUF327703:WUF327713 WKJ327703:WKJ327713 WAN327703:WAN327713 VQR327703:VQR327713 VGV327703:VGV327713 UWZ327703:UWZ327713 UND327703:UND327713 UDH327703:UDH327713 TTL327703:TTL327713 TJP327703:TJP327713 SZT327703:SZT327713 SPX327703:SPX327713 SGB327703:SGB327713 RWF327703:RWF327713 RMJ327703:RMJ327713 RCN327703:RCN327713 QSR327703:QSR327713 QIV327703:QIV327713 PYZ327703:PYZ327713 PPD327703:PPD327713 PFH327703:PFH327713 OVL327703:OVL327713 OLP327703:OLP327713 OBT327703:OBT327713 NRX327703:NRX327713 NIB327703:NIB327713 MYF327703:MYF327713 MOJ327703:MOJ327713 MEN327703:MEN327713 LUR327703:LUR327713 LKV327703:LKV327713 LAZ327703:LAZ327713 KRD327703:KRD327713 KHH327703:KHH327713 JXL327703:JXL327713 JNP327703:JNP327713 JDT327703:JDT327713 ITX327703:ITX327713 IKB327703:IKB327713 IAF327703:IAF327713 HQJ327703:HQJ327713 HGN327703:HGN327713 GWR327703:GWR327713 GMV327703:GMV327713 GCZ327703:GCZ327713 FTD327703:FTD327713 FJH327703:FJH327713 EZL327703:EZL327713 EPP327703:EPP327713 EFT327703:EFT327713 DVX327703:DVX327713 DMB327703:DMB327713 DCF327703:DCF327713 CSJ327703:CSJ327713 CIN327703:CIN327713 BYR327703:BYR327713 BOV327703:BOV327713 BEZ327703:BEZ327713 AVD327703:AVD327713 ALH327703:ALH327713 ABL327703:ABL327713 RP327703:RP327713 HT327703:HT327713 K327703:L327713 WUF262167:WUF262177 WKJ262167:WKJ262177 WAN262167:WAN262177 VQR262167:VQR262177 VGV262167:VGV262177 UWZ262167:UWZ262177 UND262167:UND262177 UDH262167:UDH262177 TTL262167:TTL262177 TJP262167:TJP262177 SZT262167:SZT262177 SPX262167:SPX262177 SGB262167:SGB262177 RWF262167:RWF262177 RMJ262167:RMJ262177 RCN262167:RCN262177 QSR262167:QSR262177 QIV262167:QIV262177 PYZ262167:PYZ262177 PPD262167:PPD262177 PFH262167:PFH262177 OVL262167:OVL262177 OLP262167:OLP262177 OBT262167:OBT262177 NRX262167:NRX262177 NIB262167:NIB262177 MYF262167:MYF262177 MOJ262167:MOJ262177 MEN262167:MEN262177 LUR262167:LUR262177 LKV262167:LKV262177 LAZ262167:LAZ262177 KRD262167:KRD262177 KHH262167:KHH262177 JXL262167:JXL262177 JNP262167:JNP262177 JDT262167:JDT262177 ITX262167:ITX262177 IKB262167:IKB262177 IAF262167:IAF262177 HQJ262167:HQJ262177 HGN262167:HGN262177 GWR262167:GWR262177 GMV262167:GMV262177 GCZ262167:GCZ262177 FTD262167:FTD262177 FJH262167:FJH262177 EZL262167:EZL262177 EPP262167:EPP262177 EFT262167:EFT262177 DVX262167:DVX262177 DMB262167:DMB262177 DCF262167:DCF262177 CSJ262167:CSJ262177 CIN262167:CIN262177 BYR262167:BYR262177 BOV262167:BOV262177 BEZ262167:BEZ262177 AVD262167:AVD262177 ALH262167:ALH262177 ABL262167:ABL262177 RP262167:RP262177 HT262167:HT262177 K262167:L262177 WUF196631:WUF196641 WKJ196631:WKJ196641 WAN196631:WAN196641 VQR196631:VQR196641 VGV196631:VGV196641 UWZ196631:UWZ196641 UND196631:UND196641 UDH196631:UDH196641 TTL196631:TTL196641 TJP196631:TJP196641 SZT196631:SZT196641 SPX196631:SPX196641 SGB196631:SGB196641 RWF196631:RWF196641 RMJ196631:RMJ196641 RCN196631:RCN196641 QSR196631:QSR196641 QIV196631:QIV196641 PYZ196631:PYZ196641 PPD196631:PPD196641 PFH196631:PFH196641 OVL196631:OVL196641 OLP196631:OLP196641 OBT196631:OBT196641 NRX196631:NRX196641 NIB196631:NIB196641 MYF196631:MYF196641 MOJ196631:MOJ196641 MEN196631:MEN196641 LUR196631:LUR196641 LKV196631:LKV196641 LAZ196631:LAZ196641 KRD196631:KRD196641 KHH196631:KHH196641 JXL196631:JXL196641 JNP196631:JNP196641 JDT196631:JDT196641 ITX196631:ITX196641 IKB196631:IKB196641 IAF196631:IAF196641 HQJ196631:HQJ196641 HGN196631:HGN196641 GWR196631:GWR196641 GMV196631:GMV196641 GCZ196631:GCZ196641 FTD196631:FTD196641 FJH196631:FJH196641 EZL196631:EZL196641 EPP196631:EPP196641 EFT196631:EFT196641 DVX196631:DVX196641 DMB196631:DMB196641 DCF196631:DCF196641 CSJ196631:CSJ196641 CIN196631:CIN196641 BYR196631:BYR196641 BOV196631:BOV196641 BEZ196631:BEZ196641 AVD196631:AVD196641 ALH196631:ALH196641 ABL196631:ABL196641 RP196631:RP196641 HT196631:HT196641 K196631:L196641 WUF131095:WUF131105 WKJ131095:WKJ131105 WAN131095:WAN131105 VQR131095:VQR131105 VGV131095:VGV131105 UWZ131095:UWZ131105 UND131095:UND131105 UDH131095:UDH131105 TTL131095:TTL131105 TJP131095:TJP131105 SZT131095:SZT131105 SPX131095:SPX131105 SGB131095:SGB131105 RWF131095:RWF131105 RMJ131095:RMJ131105 RCN131095:RCN131105 QSR131095:QSR131105 QIV131095:QIV131105 PYZ131095:PYZ131105 PPD131095:PPD131105 PFH131095:PFH131105 OVL131095:OVL131105 OLP131095:OLP131105 OBT131095:OBT131105 NRX131095:NRX131105 NIB131095:NIB131105 MYF131095:MYF131105 MOJ131095:MOJ131105 MEN131095:MEN131105 LUR131095:LUR131105 LKV131095:LKV131105 LAZ131095:LAZ131105 KRD131095:KRD131105 KHH131095:KHH131105 JXL131095:JXL131105 JNP131095:JNP131105 JDT131095:JDT131105 ITX131095:ITX131105 IKB131095:IKB131105 IAF131095:IAF131105 HQJ131095:HQJ131105 HGN131095:HGN131105 GWR131095:GWR131105 GMV131095:GMV131105 GCZ131095:GCZ131105 FTD131095:FTD131105 FJH131095:FJH131105 EZL131095:EZL131105 EPP131095:EPP131105 EFT131095:EFT131105 DVX131095:DVX131105 DMB131095:DMB131105 DCF131095:DCF131105 CSJ131095:CSJ131105 CIN131095:CIN131105 BYR131095:BYR131105 BOV131095:BOV131105 BEZ131095:BEZ131105 AVD131095:AVD131105 ALH131095:ALH131105 ABL131095:ABL131105 RP131095:RP131105 HT131095:HT131105 K131095:L131105 WUF65559:WUF65569 WKJ65559:WKJ65569 WAN65559:WAN65569 VQR65559:VQR65569 VGV65559:VGV65569 UWZ65559:UWZ65569 UND65559:UND65569 UDH65559:UDH65569 TTL65559:TTL65569 TJP65559:TJP65569 SZT65559:SZT65569 SPX65559:SPX65569 SGB65559:SGB65569 RWF65559:RWF65569 RMJ65559:RMJ65569 RCN65559:RCN65569 QSR65559:QSR65569 QIV65559:QIV65569 PYZ65559:PYZ65569 PPD65559:PPD65569 PFH65559:PFH65569 OVL65559:OVL65569 OLP65559:OLP65569 OBT65559:OBT65569 NRX65559:NRX65569 NIB65559:NIB65569 MYF65559:MYF65569 MOJ65559:MOJ65569 MEN65559:MEN65569 LUR65559:LUR65569 LKV65559:LKV65569 LAZ65559:LAZ65569 KRD65559:KRD65569 KHH65559:KHH65569 JXL65559:JXL65569 JNP65559:JNP65569 JDT65559:JDT65569 ITX65559:ITX65569 IKB65559:IKB65569 IAF65559:IAF65569 HQJ65559:HQJ65569 HGN65559:HGN65569 GWR65559:GWR65569 GMV65559:GMV65569 GCZ65559:GCZ65569 FTD65559:FTD65569 FJH65559:FJH65569 EZL65559:EZL65569 EPP65559:EPP65569 EFT65559:EFT65569 DVX65559:DVX65569 DMB65559:DMB65569 DCF65559:DCF65569 CSJ65559:CSJ65569 CIN65559:CIN65569 BYR65559:BYR65569 BOV65559:BOV65569 BEZ65559:BEZ65569 AVD65559:AVD65569 ALH65559:ALH65569 ABL65559:ABL65569 RP65559:RP65569 HT65559:HT65569 K65559:L65569 WKJ983063:WKJ983073 WUV983063:WUV983073 WKZ983063:WKZ983073 WBD983063:WBD983073 VRH983063:VRH983073 VHL983063:VHL983073 UXP983063:UXP983073 UNT983063:UNT983073 UDX983063:UDX983073 TUB983063:TUB983073 TKF983063:TKF983073 TAJ983063:TAJ983073 SQN983063:SQN983073 SGR983063:SGR983073 RWV983063:RWV983073 RMZ983063:RMZ983073 RDD983063:RDD983073 QTH983063:QTH983073 QJL983063:QJL983073 PZP983063:PZP983073 PPT983063:PPT983073 PFX983063:PFX983073 OWB983063:OWB983073 OMF983063:OMF983073 OCJ983063:OCJ983073 NSN983063:NSN983073 NIR983063:NIR983073 MYV983063:MYV983073 MOZ983063:MOZ983073 MFD983063:MFD983073 LVH983063:LVH983073 LLL983063:LLL983073 LBP983063:LBP983073 KRT983063:KRT983073 KHX983063:KHX983073 JYB983063:JYB983073 JOF983063:JOF983073 JEJ983063:JEJ983073 IUN983063:IUN983073 IKR983063:IKR983073 IAV983063:IAV983073 HQZ983063:HQZ983073 HHD983063:HHD983073 GXH983063:GXH983073 GNL983063:GNL983073 GDP983063:GDP983073 FTT983063:FTT983073 FJX983063:FJX983073 FAB983063:FAB983073 EQF983063:EQF983073 EGJ983063:EGJ983073 DWN983063:DWN983073 DMR983063:DMR983073 DCV983063:DCV983073 CSZ983063:CSZ983073 CJD983063:CJD983073 BZH983063:BZH983073 BPL983063:BPL983073 BFP983063:BFP983073 AVT983063:AVT983073 ALX983063:ALX983073 ACB983063:ACB983073 SF983063:SF983073 IJ983063:IJ983073 AB983063:AB983073 WUV917527:WUV917537 WKZ917527:WKZ917537 WBD917527:WBD917537 VRH917527:VRH917537 VHL917527:VHL917537 UXP917527:UXP917537 UNT917527:UNT917537 UDX917527:UDX917537 TUB917527:TUB917537 TKF917527:TKF917537 TAJ917527:TAJ917537 SQN917527:SQN917537 SGR917527:SGR917537 RWV917527:RWV917537 RMZ917527:RMZ917537 RDD917527:RDD917537 QTH917527:QTH917537 QJL917527:QJL917537 PZP917527:PZP917537 PPT917527:PPT917537 PFX917527:PFX917537 OWB917527:OWB917537 OMF917527:OMF917537 OCJ917527:OCJ917537 NSN917527:NSN917537 NIR917527:NIR917537 MYV917527:MYV917537 MOZ917527:MOZ917537 MFD917527:MFD917537 LVH917527:LVH917537 LLL917527:LLL917537 LBP917527:LBP917537 KRT917527:KRT917537 KHX917527:KHX917537 JYB917527:JYB917537 JOF917527:JOF917537 JEJ917527:JEJ917537 IUN917527:IUN917537 IKR917527:IKR917537 IAV917527:IAV917537 HQZ917527:HQZ917537 HHD917527:HHD917537 GXH917527:GXH917537 GNL917527:GNL917537 GDP917527:GDP917537 FTT917527:FTT917537 FJX917527:FJX917537 FAB917527:FAB917537 EQF917527:EQF917537 EGJ917527:EGJ917537 DWN917527:DWN917537 DMR917527:DMR917537 DCV917527:DCV917537 CSZ917527:CSZ917537 CJD917527:CJD917537 BZH917527:BZH917537 BPL917527:BPL917537 BFP917527:BFP917537 AVT917527:AVT917537 ALX917527:ALX917537 ACB917527:ACB917537 SF917527:SF917537 IJ917527:IJ917537 AB917527:AB917537 WUV851991:WUV852001 WKZ851991:WKZ852001 WBD851991:WBD852001 VRH851991:VRH852001 VHL851991:VHL852001 UXP851991:UXP852001 UNT851991:UNT852001 UDX851991:UDX852001 TUB851991:TUB852001 TKF851991:TKF852001 TAJ851991:TAJ852001 SQN851991:SQN852001 SGR851991:SGR852001 RWV851991:RWV852001 RMZ851991:RMZ852001 RDD851991:RDD852001 QTH851991:QTH852001 QJL851991:QJL852001 PZP851991:PZP852001 PPT851991:PPT852001 PFX851991:PFX852001 OWB851991:OWB852001 OMF851991:OMF852001 OCJ851991:OCJ852001 NSN851991:NSN852001 NIR851991:NIR852001 MYV851991:MYV852001 MOZ851991:MOZ852001 MFD851991:MFD852001 LVH851991:LVH852001 LLL851991:LLL852001 LBP851991:LBP852001 KRT851991:KRT852001 KHX851991:KHX852001 JYB851991:JYB852001 JOF851991:JOF852001 JEJ851991:JEJ852001 IUN851991:IUN852001 IKR851991:IKR852001 IAV851991:IAV852001 HQZ851991:HQZ852001 HHD851991:HHD852001 GXH851991:GXH852001 GNL851991:GNL852001 GDP851991:GDP852001 FTT851991:FTT852001 FJX851991:FJX852001 FAB851991:FAB852001 EQF851991:EQF852001 EGJ851991:EGJ852001 DWN851991:DWN852001 DMR851991:DMR852001 DCV851991:DCV852001 CSZ851991:CSZ852001 CJD851991:CJD852001 BZH851991:BZH852001 BPL851991:BPL852001 BFP851991:BFP852001 AVT851991:AVT852001 ALX851991:ALX852001 ACB851991:ACB852001 SF851991:SF852001 IJ851991:IJ852001 AB851991:AB852001 WUV786455:WUV786465 WKZ786455:WKZ786465 WBD786455:WBD786465 VRH786455:VRH786465 VHL786455:VHL786465 UXP786455:UXP786465 UNT786455:UNT786465 UDX786455:UDX786465 TUB786455:TUB786465 TKF786455:TKF786465 TAJ786455:TAJ786465 SQN786455:SQN786465 SGR786455:SGR786465 RWV786455:RWV786465 RMZ786455:RMZ786465 RDD786455:RDD786465 QTH786455:QTH786465 QJL786455:QJL786465 PZP786455:PZP786465 PPT786455:PPT786465 PFX786455:PFX786465 OWB786455:OWB786465 OMF786455:OMF786465 OCJ786455:OCJ786465 NSN786455:NSN786465 NIR786455:NIR786465 MYV786455:MYV786465 MOZ786455:MOZ786465 MFD786455:MFD786465 LVH786455:LVH786465 LLL786455:LLL786465 LBP786455:LBP786465 KRT786455:KRT786465 KHX786455:KHX786465 JYB786455:JYB786465 JOF786455:JOF786465 JEJ786455:JEJ786465 IUN786455:IUN786465 IKR786455:IKR786465 IAV786455:IAV786465 HQZ786455:HQZ786465 HHD786455:HHD786465 GXH786455:GXH786465 GNL786455:GNL786465 GDP786455:GDP786465 FTT786455:FTT786465 FJX786455:FJX786465 FAB786455:FAB786465 EQF786455:EQF786465 EGJ786455:EGJ786465 DWN786455:DWN786465 DMR786455:DMR786465 DCV786455:DCV786465 CSZ786455:CSZ786465 CJD786455:CJD786465 BZH786455:BZH786465 BPL786455:BPL786465 BFP786455:BFP786465 AVT786455:AVT786465 ALX786455:ALX786465 ACB786455:ACB786465 SF786455:SF786465 IJ786455:IJ786465 AB786455:AB786465 WUV720919:WUV720929 WKZ720919:WKZ720929 WBD720919:WBD720929 VRH720919:VRH720929 VHL720919:VHL720929 UXP720919:UXP720929 UNT720919:UNT720929 UDX720919:UDX720929 TUB720919:TUB720929 TKF720919:TKF720929 TAJ720919:TAJ720929 SQN720919:SQN720929 SGR720919:SGR720929 RWV720919:RWV720929 RMZ720919:RMZ720929 RDD720919:RDD720929 QTH720919:QTH720929 QJL720919:QJL720929 PZP720919:PZP720929 PPT720919:PPT720929 PFX720919:PFX720929 OWB720919:OWB720929 OMF720919:OMF720929 OCJ720919:OCJ720929 NSN720919:NSN720929 NIR720919:NIR720929 MYV720919:MYV720929 MOZ720919:MOZ720929 MFD720919:MFD720929 LVH720919:LVH720929 LLL720919:LLL720929 LBP720919:LBP720929 KRT720919:KRT720929 KHX720919:KHX720929 JYB720919:JYB720929 JOF720919:JOF720929 JEJ720919:JEJ720929 IUN720919:IUN720929 IKR720919:IKR720929 IAV720919:IAV720929 HQZ720919:HQZ720929 HHD720919:HHD720929 GXH720919:GXH720929 GNL720919:GNL720929 GDP720919:GDP720929 FTT720919:FTT720929 FJX720919:FJX720929 FAB720919:FAB720929 EQF720919:EQF720929 EGJ720919:EGJ720929 DWN720919:DWN720929 DMR720919:DMR720929 DCV720919:DCV720929 CSZ720919:CSZ720929 CJD720919:CJD720929 BZH720919:BZH720929 BPL720919:BPL720929 BFP720919:BFP720929 AVT720919:AVT720929 ALX720919:ALX720929 ACB720919:ACB720929 SF720919:SF720929 IJ720919:IJ720929 AB720919:AB720929 WUV655383:WUV655393 WKZ655383:WKZ655393 WBD655383:WBD655393 VRH655383:VRH655393 VHL655383:VHL655393 UXP655383:UXP655393 UNT655383:UNT655393 UDX655383:UDX655393 TUB655383:TUB655393 TKF655383:TKF655393 TAJ655383:TAJ655393 SQN655383:SQN655393 SGR655383:SGR655393 RWV655383:RWV655393 RMZ655383:RMZ655393 RDD655383:RDD655393 QTH655383:QTH655393 QJL655383:QJL655393 PZP655383:PZP655393 PPT655383:PPT655393 PFX655383:PFX655393 OWB655383:OWB655393 OMF655383:OMF655393 OCJ655383:OCJ655393 NSN655383:NSN655393 NIR655383:NIR655393 MYV655383:MYV655393 MOZ655383:MOZ655393 MFD655383:MFD655393 LVH655383:LVH655393 LLL655383:LLL655393 LBP655383:LBP655393 KRT655383:KRT655393 KHX655383:KHX655393 JYB655383:JYB655393 JOF655383:JOF655393 JEJ655383:JEJ655393 IUN655383:IUN655393 IKR655383:IKR655393 IAV655383:IAV655393 HQZ655383:HQZ655393 HHD655383:HHD655393 GXH655383:GXH655393 GNL655383:GNL655393 GDP655383:GDP655393 FTT655383:FTT655393 FJX655383:FJX655393 FAB655383:FAB655393 EQF655383:EQF655393 EGJ655383:EGJ655393 DWN655383:DWN655393 DMR655383:DMR655393 DCV655383:DCV655393 CSZ655383:CSZ655393 CJD655383:CJD655393 BZH655383:BZH655393 BPL655383:BPL655393 BFP655383:BFP655393 AVT655383:AVT655393 ALX655383:ALX655393 ACB655383:ACB655393 SF655383:SF655393 IJ655383:IJ655393 AB655383:AB655393 WUV589847:WUV589857 WKZ589847:WKZ589857 WBD589847:WBD589857 VRH589847:VRH589857 VHL589847:VHL589857 UXP589847:UXP589857 UNT589847:UNT589857 UDX589847:UDX589857 TUB589847:TUB589857 TKF589847:TKF589857 TAJ589847:TAJ589857 SQN589847:SQN589857 SGR589847:SGR589857 RWV589847:RWV589857 RMZ589847:RMZ589857 RDD589847:RDD589857 QTH589847:QTH589857 QJL589847:QJL589857 PZP589847:PZP589857 PPT589847:PPT589857 PFX589847:PFX589857 OWB589847:OWB589857 OMF589847:OMF589857 OCJ589847:OCJ589857 NSN589847:NSN589857 NIR589847:NIR589857 MYV589847:MYV589857 MOZ589847:MOZ589857 MFD589847:MFD589857 LVH589847:LVH589857 LLL589847:LLL589857 LBP589847:LBP589857 KRT589847:KRT589857 KHX589847:KHX589857 JYB589847:JYB589857 JOF589847:JOF589857 JEJ589847:JEJ589857 IUN589847:IUN589857 IKR589847:IKR589857 IAV589847:IAV589857 HQZ589847:HQZ589857 HHD589847:HHD589857 GXH589847:GXH589857 GNL589847:GNL589857 GDP589847:GDP589857 FTT589847:FTT589857 FJX589847:FJX589857 FAB589847:FAB589857 EQF589847:EQF589857 EGJ589847:EGJ589857 DWN589847:DWN589857 DMR589847:DMR589857 DCV589847:DCV589857 CSZ589847:CSZ589857 CJD589847:CJD589857 BZH589847:BZH589857 BPL589847:BPL589857 BFP589847:BFP589857 AVT589847:AVT589857 ALX589847:ALX589857 ACB589847:ACB589857 SF589847:SF589857 IJ589847:IJ589857 AB589847:AB589857 WUV524311:WUV524321 WKZ524311:WKZ524321 WBD524311:WBD524321 VRH524311:VRH524321 VHL524311:VHL524321 UXP524311:UXP524321 UNT524311:UNT524321 UDX524311:UDX524321 TUB524311:TUB524321 TKF524311:TKF524321 TAJ524311:TAJ524321 SQN524311:SQN524321 SGR524311:SGR524321 RWV524311:RWV524321 RMZ524311:RMZ524321 RDD524311:RDD524321 QTH524311:QTH524321 QJL524311:QJL524321 PZP524311:PZP524321 PPT524311:PPT524321 PFX524311:PFX524321 OWB524311:OWB524321 OMF524311:OMF524321 OCJ524311:OCJ524321 NSN524311:NSN524321 NIR524311:NIR524321 MYV524311:MYV524321 MOZ524311:MOZ524321 MFD524311:MFD524321 LVH524311:LVH524321 LLL524311:LLL524321 LBP524311:LBP524321 KRT524311:KRT524321 KHX524311:KHX524321 JYB524311:JYB524321 JOF524311:JOF524321 JEJ524311:JEJ524321 IUN524311:IUN524321 IKR524311:IKR524321 IAV524311:IAV524321 HQZ524311:HQZ524321 HHD524311:HHD524321 GXH524311:GXH524321 GNL524311:GNL524321 GDP524311:GDP524321 FTT524311:FTT524321 FJX524311:FJX524321 FAB524311:FAB524321 EQF524311:EQF524321 EGJ524311:EGJ524321 DWN524311:DWN524321 DMR524311:DMR524321 DCV524311:DCV524321 CSZ524311:CSZ524321 CJD524311:CJD524321 BZH524311:BZH524321 BPL524311:BPL524321 BFP524311:BFP524321 AVT524311:AVT524321 ALX524311:ALX524321 ACB524311:ACB524321 SF524311:SF524321 IJ524311:IJ524321 AB524311:AB524321 WUV458775:WUV458785 WKZ458775:WKZ458785 WBD458775:WBD458785 VRH458775:VRH458785 VHL458775:VHL458785 UXP458775:UXP458785 UNT458775:UNT458785 UDX458775:UDX458785 TUB458775:TUB458785 TKF458775:TKF458785 TAJ458775:TAJ458785 SQN458775:SQN458785 SGR458775:SGR458785 RWV458775:RWV458785 RMZ458775:RMZ458785 RDD458775:RDD458785 QTH458775:QTH458785 QJL458775:QJL458785 PZP458775:PZP458785 PPT458775:PPT458785 PFX458775:PFX458785 OWB458775:OWB458785 OMF458775:OMF458785 OCJ458775:OCJ458785 NSN458775:NSN458785 NIR458775:NIR458785 MYV458775:MYV458785 MOZ458775:MOZ458785 MFD458775:MFD458785 LVH458775:LVH458785 LLL458775:LLL458785 LBP458775:LBP458785 KRT458775:KRT458785 KHX458775:KHX458785 JYB458775:JYB458785 JOF458775:JOF458785 JEJ458775:JEJ458785 IUN458775:IUN458785 IKR458775:IKR458785 IAV458775:IAV458785 HQZ458775:HQZ458785 HHD458775:HHD458785 GXH458775:GXH458785 GNL458775:GNL458785 GDP458775:GDP458785 FTT458775:FTT458785 FJX458775:FJX458785 FAB458775:FAB458785 EQF458775:EQF458785 EGJ458775:EGJ458785 DWN458775:DWN458785 DMR458775:DMR458785 DCV458775:DCV458785 CSZ458775:CSZ458785 CJD458775:CJD458785 BZH458775:BZH458785 BPL458775:BPL458785 BFP458775:BFP458785 AVT458775:AVT458785 ALX458775:ALX458785 ACB458775:ACB458785 SF458775:SF458785 IJ458775:IJ458785 AB458775:AB458785 WUV393239:WUV393249 WKZ393239:WKZ393249 WBD393239:WBD393249 VRH393239:VRH393249 VHL393239:VHL393249 UXP393239:UXP393249 UNT393239:UNT393249 UDX393239:UDX393249 TUB393239:TUB393249 TKF393239:TKF393249 TAJ393239:TAJ393249 SQN393239:SQN393249 SGR393239:SGR393249 RWV393239:RWV393249 RMZ393239:RMZ393249 RDD393239:RDD393249 QTH393239:QTH393249 QJL393239:QJL393249 PZP393239:PZP393249 PPT393239:PPT393249 PFX393239:PFX393249 OWB393239:OWB393249 OMF393239:OMF393249 OCJ393239:OCJ393249 NSN393239:NSN393249 NIR393239:NIR393249 MYV393239:MYV393249 MOZ393239:MOZ393249 MFD393239:MFD393249 LVH393239:LVH393249 LLL393239:LLL393249 LBP393239:LBP393249 KRT393239:KRT393249 KHX393239:KHX393249 JYB393239:JYB393249 JOF393239:JOF393249 JEJ393239:JEJ393249 IUN393239:IUN393249 IKR393239:IKR393249 IAV393239:IAV393249 HQZ393239:HQZ393249 HHD393239:HHD393249 GXH393239:GXH393249 GNL393239:GNL393249 GDP393239:GDP393249 FTT393239:FTT393249 FJX393239:FJX393249 FAB393239:FAB393249 EQF393239:EQF393249 EGJ393239:EGJ393249 DWN393239:DWN393249 DMR393239:DMR393249 DCV393239:DCV393249 CSZ393239:CSZ393249 CJD393239:CJD393249 BZH393239:BZH393249 BPL393239:BPL393249 BFP393239:BFP393249 AVT393239:AVT393249 ALX393239:ALX393249 ACB393239:ACB393249 SF393239:SF393249 IJ393239:IJ393249 AB393239:AB393249 WUV327703:WUV327713 WKZ327703:WKZ327713 WBD327703:WBD327713 VRH327703:VRH327713 VHL327703:VHL327713 UXP327703:UXP327713 UNT327703:UNT327713 UDX327703:UDX327713 TUB327703:TUB327713 TKF327703:TKF327713 TAJ327703:TAJ327713 SQN327703:SQN327713 SGR327703:SGR327713 RWV327703:RWV327713 RMZ327703:RMZ327713 RDD327703:RDD327713 QTH327703:QTH327713 QJL327703:QJL327713 PZP327703:PZP327713 PPT327703:PPT327713 PFX327703:PFX327713 OWB327703:OWB327713 OMF327703:OMF327713 OCJ327703:OCJ327713 NSN327703:NSN327713 NIR327703:NIR327713 MYV327703:MYV327713 MOZ327703:MOZ327713 MFD327703:MFD327713 LVH327703:LVH327713 LLL327703:LLL327713 LBP327703:LBP327713 KRT327703:KRT327713 KHX327703:KHX327713 JYB327703:JYB327713 JOF327703:JOF327713 JEJ327703:JEJ327713 IUN327703:IUN327713 IKR327703:IKR327713 IAV327703:IAV327713 HQZ327703:HQZ327713 HHD327703:HHD327713 GXH327703:GXH327713 GNL327703:GNL327713 GDP327703:GDP327713 FTT327703:FTT327713 FJX327703:FJX327713 FAB327703:FAB327713 EQF327703:EQF327713 EGJ327703:EGJ327713 DWN327703:DWN327713 DMR327703:DMR327713 DCV327703:DCV327713 CSZ327703:CSZ327713 CJD327703:CJD327713 BZH327703:BZH327713 BPL327703:BPL327713 BFP327703:BFP327713 AVT327703:AVT327713 ALX327703:ALX327713 ACB327703:ACB327713 SF327703:SF327713 IJ327703:IJ327713 AB327703:AB327713 WUV262167:WUV262177 WKZ262167:WKZ262177 WBD262167:WBD262177 VRH262167:VRH262177 VHL262167:VHL262177 UXP262167:UXP262177 UNT262167:UNT262177 UDX262167:UDX262177 TUB262167:TUB262177 TKF262167:TKF262177 TAJ262167:TAJ262177 SQN262167:SQN262177 SGR262167:SGR262177 RWV262167:RWV262177 RMZ262167:RMZ262177 RDD262167:RDD262177 QTH262167:QTH262177 QJL262167:QJL262177 PZP262167:PZP262177 PPT262167:PPT262177 PFX262167:PFX262177 OWB262167:OWB262177 OMF262167:OMF262177 OCJ262167:OCJ262177 NSN262167:NSN262177 NIR262167:NIR262177 MYV262167:MYV262177 MOZ262167:MOZ262177 MFD262167:MFD262177 LVH262167:LVH262177 LLL262167:LLL262177 LBP262167:LBP262177 KRT262167:KRT262177 KHX262167:KHX262177 JYB262167:JYB262177 JOF262167:JOF262177 JEJ262167:JEJ262177 IUN262167:IUN262177 IKR262167:IKR262177 IAV262167:IAV262177 HQZ262167:HQZ262177 HHD262167:HHD262177 GXH262167:GXH262177 GNL262167:GNL262177 GDP262167:GDP262177 FTT262167:FTT262177 FJX262167:FJX262177 FAB262167:FAB262177 EQF262167:EQF262177 EGJ262167:EGJ262177 DWN262167:DWN262177 DMR262167:DMR262177 DCV262167:DCV262177 CSZ262167:CSZ262177 CJD262167:CJD262177 BZH262167:BZH262177 BPL262167:BPL262177 BFP262167:BFP262177 AVT262167:AVT262177 ALX262167:ALX262177 ACB262167:ACB262177 SF262167:SF262177 IJ262167:IJ262177 AB262167:AB262177 WUV196631:WUV196641 WKZ196631:WKZ196641 WBD196631:WBD196641 VRH196631:VRH196641 VHL196631:VHL196641 UXP196631:UXP196641 UNT196631:UNT196641 UDX196631:UDX196641 TUB196631:TUB196641 TKF196631:TKF196641 TAJ196631:TAJ196641 SQN196631:SQN196641 SGR196631:SGR196641 RWV196631:RWV196641 RMZ196631:RMZ196641 RDD196631:RDD196641 QTH196631:QTH196641 QJL196631:QJL196641 PZP196631:PZP196641 PPT196631:PPT196641 PFX196631:PFX196641 OWB196631:OWB196641 OMF196631:OMF196641 OCJ196631:OCJ196641 NSN196631:NSN196641 NIR196631:NIR196641 MYV196631:MYV196641 MOZ196631:MOZ196641 MFD196631:MFD196641 LVH196631:LVH196641 LLL196631:LLL196641 LBP196631:LBP196641 KRT196631:KRT196641 KHX196631:KHX196641 JYB196631:JYB196641 JOF196631:JOF196641 JEJ196631:JEJ196641 IUN196631:IUN196641 IKR196631:IKR196641 IAV196631:IAV196641 HQZ196631:HQZ196641 HHD196631:HHD196641 GXH196631:GXH196641 GNL196631:GNL196641 GDP196631:GDP196641 FTT196631:FTT196641 FJX196631:FJX196641 FAB196631:FAB196641 EQF196631:EQF196641 EGJ196631:EGJ196641 DWN196631:DWN196641 DMR196631:DMR196641 DCV196631:DCV196641 CSZ196631:CSZ196641 CJD196631:CJD196641 BZH196631:BZH196641 BPL196631:BPL196641 BFP196631:BFP196641 AVT196631:AVT196641 ALX196631:ALX196641 ACB196631:ACB196641 SF196631:SF196641 IJ196631:IJ196641 AB196631:AB196641 WUV131095:WUV131105 WKZ131095:WKZ131105 WBD131095:WBD131105 VRH131095:VRH131105 VHL131095:VHL131105 UXP131095:UXP131105 UNT131095:UNT131105 UDX131095:UDX131105 TUB131095:TUB131105 TKF131095:TKF131105 TAJ131095:TAJ131105 SQN131095:SQN131105 SGR131095:SGR131105 RWV131095:RWV131105 RMZ131095:RMZ131105 RDD131095:RDD131105 QTH131095:QTH131105 QJL131095:QJL131105 PZP131095:PZP131105 PPT131095:PPT131105 PFX131095:PFX131105 OWB131095:OWB131105 OMF131095:OMF131105 OCJ131095:OCJ131105 NSN131095:NSN131105 NIR131095:NIR131105 MYV131095:MYV131105 MOZ131095:MOZ131105 MFD131095:MFD131105 LVH131095:LVH131105 LLL131095:LLL131105 LBP131095:LBP131105 KRT131095:KRT131105 KHX131095:KHX131105 JYB131095:JYB131105 JOF131095:JOF131105 JEJ131095:JEJ131105 IUN131095:IUN131105 IKR131095:IKR131105 IAV131095:IAV131105 HQZ131095:HQZ131105 HHD131095:HHD131105 GXH131095:GXH131105 GNL131095:GNL131105 GDP131095:GDP131105 FTT131095:FTT131105 FJX131095:FJX131105 FAB131095:FAB131105 EQF131095:EQF131105 EGJ131095:EGJ131105 DWN131095:DWN131105 DMR131095:DMR131105 DCV131095:DCV131105 CSZ131095:CSZ131105 CJD131095:CJD131105 BZH131095:BZH131105 BPL131095:BPL131105 BFP131095:BFP131105 AVT131095:AVT131105 ALX131095:ALX131105 ACB131095:ACB131105 SF131095:SF131105 IJ131095:IJ131105 AB131095:AB131105 WUV65559:WUV65569 WKZ65559:WKZ65569 WBD65559:WBD65569 VRH65559:VRH65569 VHL65559:VHL65569 UXP65559:UXP65569 UNT65559:UNT65569 UDX65559:UDX65569 TUB65559:TUB65569 TKF65559:TKF65569 TAJ65559:TAJ65569 SQN65559:SQN65569 SGR65559:SGR65569 RWV65559:RWV65569 RMZ65559:RMZ65569 RDD65559:RDD65569 QTH65559:QTH65569 QJL65559:QJL65569 PZP65559:PZP65569 PPT65559:PPT65569 PFX65559:PFX65569 OWB65559:OWB65569 OMF65559:OMF65569 OCJ65559:OCJ65569 NSN65559:NSN65569 NIR65559:NIR65569 MYV65559:MYV65569 MOZ65559:MOZ65569 MFD65559:MFD65569 LVH65559:LVH65569 LLL65559:LLL65569 LBP65559:LBP65569 KRT65559:KRT65569 KHX65559:KHX65569 JYB65559:JYB65569 JOF65559:JOF65569 JEJ65559:JEJ65569 IUN65559:IUN65569 IKR65559:IKR65569 IAV65559:IAV65569 HQZ65559:HQZ65569 HHD65559:HHD65569 GXH65559:GXH65569 GNL65559:GNL65569 GDP65559:GDP65569 FTT65559:FTT65569 FJX65559:FJX65569 FAB65559:FAB65569 EQF65559:EQF65569 EGJ65559:EGJ65569 DWN65559:DWN65569 DMR65559:DMR65569 DCV65559:DCV65569 CSZ65559:CSZ65569 CJD65559:CJD65569 BZH65559:BZH65569 BPL65559:BPL65569 BFP65559:BFP65569 AVT65559:AVT65569 ALX65559:ALX65569 ACB65559:ACB65569 SF65559:SF65569 IJ65559:IJ65569 AB65559:AB65569 WUF9:WUF33 IJ9:IJ33 SF9:SF33 ACB9:ACB33 ALX9:ALX33 AVT9:AVT33 BFP9:BFP33 BPL9:BPL33 BZH9:BZH33 CJD9:CJD33 CSZ9:CSZ33 DCV9:DCV33 DMR9:DMR33 DWN9:DWN33 EGJ9:EGJ33 EQF9:EQF33 FAB9:FAB33 FJX9:FJX33 FTT9:FTT33 GDP9:GDP33 GNL9:GNL33 GXH9:GXH33 HHD9:HHD33 HQZ9:HQZ33 IAV9:IAV33 IKR9:IKR33 IUN9:IUN33 JEJ9:JEJ33 JOF9:JOF33 JYB9:JYB33 KHX9:KHX33 KRT9:KRT33 LBP9:LBP33 LLL9:LLL33 LVH9:LVH33 MFD9:MFD33 MOZ9:MOZ33 MYV9:MYV33 NIR9:NIR33 NSN9:NSN33 OCJ9:OCJ33 OMF9:OMF33 OWB9:OWB33 PFX9:PFX33 PPT9:PPT33 PZP9:PZP33 QJL9:QJL33 QTH9:QTH33 RDD9:RDD33 RMZ9:RMZ33 RWV9:RWV33 SGR9:SGR33 SQN9:SQN33 TAJ9:TAJ33 TKF9:TKF33 TUB9:TUB33 UDX9:UDX33 UNT9:UNT33 UXP9:UXP33 VHL9:VHL33 VRH9:VRH33 WBD9:WBD33 WKZ9:WKZ33 WUV9:WUV33 HT9:HT33 RP9:RP33 ABL9:ABL33 ALH9:ALH33 AVD9:AVD33 BEZ9:BEZ33 BOV9:BOV33 BYR9:BYR33 CIN9:CIN33 CSJ9:CSJ33 DCF9:DCF33 DMB9:DMB33 DVX9:DVX33 EFT9:EFT33 EPP9:EPP33 EZL9:EZL33 FJH9:FJH33 FTD9:FTD33 GCZ9:GCZ33 GMV9:GMV33 GWR9:GWR33 HGN9:HGN33 HQJ9:HQJ33 IAF9:IAF33 IKB9:IKB33 ITX9:ITX33 JDT9:JDT33 JNP9:JNP33 JXL9:JXL33 KHH9:KHH33 KRD9:KRD33 LAZ9:LAZ33 LKV9:LKV33 LUR9:LUR33 MEN9:MEN33 MOJ9:MOJ33 MYF9:MYF33 NIB9:NIB33 NRX9:NRX33 OBT9:OBT33 OLP9:OLP33 OVL9:OVL33 PFH9:PFH33 PPD9:PPD33 PYZ9:PYZ33 QIV9:QIV33 QSR9:QSR33 RCN9:RCN33 RMJ9:RMJ33 RWF9:RWF33 SGB9:SGB33 SPX9:SPX33 SZT9:SZT33 TJP9:TJP33 TTL9:TTL33 UDH9:UDH33 UND9:UND33 UWZ9:UWZ33 VGV9:VGV33 VQR9:VQR33 WAN9:WAN33 WKJ9:WKJ33">
      <formula1>$K$52:$K$54</formula1>
    </dataValidation>
    <dataValidation type="list" allowBlank="1" showInputMessage="1" showErrorMessage="1" sqref="WTX983070 HL32 RH32 ABD32 AKZ32 AUV32 BER32 BON32 BYJ32 CIF32 CSB32 DBX32 DLT32 DVP32 EFL32 EPH32 EZD32 FIZ32 FSV32 GCR32 GMN32 GWJ32 HGF32 HQB32 HZX32 IJT32 ITP32 JDL32 JNH32 JXD32 KGZ32 KQV32 LAR32 LKN32 LUJ32 MEF32 MOB32 MXX32 NHT32 NRP32 OBL32 OLH32 OVD32 PEZ32 POV32 PYR32 QIN32 QSJ32 RCF32 RMB32 RVX32 SFT32 SPP32 SZL32 TJH32 TTD32 UCZ32 UMV32 UWR32 VGN32 VQJ32 WAF32 WKB32 WTX32 D65566 HL65566 RH65566 ABD65566 AKZ65566 AUV65566 BER65566 BON65566 BYJ65566 CIF65566 CSB65566 DBX65566 DLT65566 DVP65566 EFL65566 EPH65566 EZD65566 FIZ65566 FSV65566 GCR65566 GMN65566 GWJ65566 HGF65566 HQB65566 HZX65566 IJT65566 ITP65566 JDL65566 JNH65566 JXD65566 KGZ65566 KQV65566 LAR65566 LKN65566 LUJ65566 MEF65566 MOB65566 MXX65566 NHT65566 NRP65566 OBL65566 OLH65566 OVD65566 PEZ65566 POV65566 PYR65566 QIN65566 QSJ65566 RCF65566 RMB65566 RVX65566 SFT65566 SPP65566 SZL65566 TJH65566 TTD65566 UCZ65566 UMV65566 UWR65566 VGN65566 VQJ65566 WAF65566 WKB65566 WTX65566 D131102 HL131102 RH131102 ABD131102 AKZ131102 AUV131102 BER131102 BON131102 BYJ131102 CIF131102 CSB131102 DBX131102 DLT131102 DVP131102 EFL131102 EPH131102 EZD131102 FIZ131102 FSV131102 GCR131102 GMN131102 GWJ131102 HGF131102 HQB131102 HZX131102 IJT131102 ITP131102 JDL131102 JNH131102 JXD131102 KGZ131102 KQV131102 LAR131102 LKN131102 LUJ131102 MEF131102 MOB131102 MXX131102 NHT131102 NRP131102 OBL131102 OLH131102 OVD131102 PEZ131102 POV131102 PYR131102 QIN131102 QSJ131102 RCF131102 RMB131102 RVX131102 SFT131102 SPP131102 SZL131102 TJH131102 TTD131102 UCZ131102 UMV131102 UWR131102 VGN131102 VQJ131102 WAF131102 WKB131102 WTX131102 D196638 HL196638 RH196638 ABD196638 AKZ196638 AUV196638 BER196638 BON196638 BYJ196638 CIF196638 CSB196638 DBX196638 DLT196638 DVP196638 EFL196638 EPH196638 EZD196638 FIZ196638 FSV196638 GCR196638 GMN196638 GWJ196638 HGF196638 HQB196638 HZX196638 IJT196638 ITP196638 JDL196638 JNH196638 JXD196638 KGZ196638 KQV196638 LAR196638 LKN196638 LUJ196638 MEF196638 MOB196638 MXX196638 NHT196638 NRP196638 OBL196638 OLH196638 OVD196638 PEZ196638 POV196638 PYR196638 QIN196638 QSJ196638 RCF196638 RMB196638 RVX196638 SFT196638 SPP196638 SZL196638 TJH196638 TTD196638 UCZ196638 UMV196638 UWR196638 VGN196638 VQJ196638 WAF196638 WKB196638 WTX196638 D262174 HL262174 RH262174 ABD262174 AKZ262174 AUV262174 BER262174 BON262174 BYJ262174 CIF262174 CSB262174 DBX262174 DLT262174 DVP262174 EFL262174 EPH262174 EZD262174 FIZ262174 FSV262174 GCR262174 GMN262174 GWJ262174 HGF262174 HQB262174 HZX262174 IJT262174 ITP262174 JDL262174 JNH262174 JXD262174 KGZ262174 KQV262174 LAR262174 LKN262174 LUJ262174 MEF262174 MOB262174 MXX262174 NHT262174 NRP262174 OBL262174 OLH262174 OVD262174 PEZ262174 POV262174 PYR262174 QIN262174 QSJ262174 RCF262174 RMB262174 RVX262174 SFT262174 SPP262174 SZL262174 TJH262174 TTD262174 UCZ262174 UMV262174 UWR262174 VGN262174 VQJ262174 WAF262174 WKB262174 WTX262174 D327710 HL327710 RH327710 ABD327710 AKZ327710 AUV327710 BER327710 BON327710 BYJ327710 CIF327710 CSB327710 DBX327710 DLT327710 DVP327710 EFL327710 EPH327710 EZD327710 FIZ327710 FSV327710 GCR327710 GMN327710 GWJ327710 HGF327710 HQB327710 HZX327710 IJT327710 ITP327710 JDL327710 JNH327710 JXD327710 KGZ327710 KQV327710 LAR327710 LKN327710 LUJ327710 MEF327710 MOB327710 MXX327710 NHT327710 NRP327710 OBL327710 OLH327710 OVD327710 PEZ327710 POV327710 PYR327710 QIN327710 QSJ327710 RCF327710 RMB327710 RVX327710 SFT327710 SPP327710 SZL327710 TJH327710 TTD327710 UCZ327710 UMV327710 UWR327710 VGN327710 VQJ327710 WAF327710 WKB327710 WTX327710 D393246 HL393246 RH393246 ABD393246 AKZ393246 AUV393246 BER393246 BON393246 BYJ393246 CIF393246 CSB393246 DBX393246 DLT393246 DVP393246 EFL393246 EPH393246 EZD393246 FIZ393246 FSV393246 GCR393246 GMN393246 GWJ393246 HGF393246 HQB393246 HZX393246 IJT393246 ITP393246 JDL393246 JNH393246 JXD393246 KGZ393246 KQV393246 LAR393246 LKN393246 LUJ393246 MEF393246 MOB393246 MXX393246 NHT393246 NRP393246 OBL393246 OLH393246 OVD393246 PEZ393246 POV393246 PYR393246 QIN393246 QSJ393246 RCF393246 RMB393246 RVX393246 SFT393246 SPP393246 SZL393246 TJH393246 TTD393246 UCZ393246 UMV393246 UWR393246 VGN393246 VQJ393246 WAF393246 WKB393246 WTX393246 D458782 HL458782 RH458782 ABD458782 AKZ458782 AUV458782 BER458782 BON458782 BYJ458782 CIF458782 CSB458782 DBX458782 DLT458782 DVP458782 EFL458782 EPH458782 EZD458782 FIZ458782 FSV458782 GCR458782 GMN458782 GWJ458782 HGF458782 HQB458782 HZX458782 IJT458782 ITP458782 JDL458782 JNH458782 JXD458782 KGZ458782 KQV458782 LAR458782 LKN458782 LUJ458782 MEF458782 MOB458782 MXX458782 NHT458782 NRP458782 OBL458782 OLH458782 OVD458782 PEZ458782 POV458782 PYR458782 QIN458782 QSJ458782 RCF458782 RMB458782 RVX458782 SFT458782 SPP458782 SZL458782 TJH458782 TTD458782 UCZ458782 UMV458782 UWR458782 VGN458782 VQJ458782 WAF458782 WKB458782 WTX458782 D524318 HL524318 RH524318 ABD524318 AKZ524318 AUV524318 BER524318 BON524318 BYJ524318 CIF524318 CSB524318 DBX524318 DLT524318 DVP524318 EFL524318 EPH524318 EZD524318 FIZ524318 FSV524318 GCR524318 GMN524318 GWJ524318 HGF524318 HQB524318 HZX524318 IJT524318 ITP524318 JDL524318 JNH524318 JXD524318 KGZ524318 KQV524318 LAR524318 LKN524318 LUJ524318 MEF524318 MOB524318 MXX524318 NHT524318 NRP524318 OBL524318 OLH524318 OVD524318 PEZ524318 POV524318 PYR524318 QIN524318 QSJ524318 RCF524318 RMB524318 RVX524318 SFT524318 SPP524318 SZL524318 TJH524318 TTD524318 UCZ524318 UMV524318 UWR524318 VGN524318 VQJ524318 WAF524318 WKB524318 WTX524318 D589854 HL589854 RH589854 ABD589854 AKZ589854 AUV589854 BER589854 BON589854 BYJ589854 CIF589854 CSB589854 DBX589854 DLT589854 DVP589854 EFL589854 EPH589854 EZD589854 FIZ589854 FSV589854 GCR589854 GMN589854 GWJ589854 HGF589854 HQB589854 HZX589854 IJT589854 ITP589854 JDL589854 JNH589854 JXD589854 KGZ589854 KQV589854 LAR589854 LKN589854 LUJ589854 MEF589854 MOB589854 MXX589854 NHT589854 NRP589854 OBL589854 OLH589854 OVD589854 PEZ589854 POV589854 PYR589854 QIN589854 QSJ589854 RCF589854 RMB589854 RVX589854 SFT589854 SPP589854 SZL589854 TJH589854 TTD589854 UCZ589854 UMV589854 UWR589854 VGN589854 VQJ589854 WAF589854 WKB589854 WTX589854 D655390 HL655390 RH655390 ABD655390 AKZ655390 AUV655390 BER655390 BON655390 BYJ655390 CIF655390 CSB655390 DBX655390 DLT655390 DVP655390 EFL655390 EPH655390 EZD655390 FIZ655390 FSV655390 GCR655390 GMN655390 GWJ655390 HGF655390 HQB655390 HZX655390 IJT655390 ITP655390 JDL655390 JNH655390 JXD655390 KGZ655390 KQV655390 LAR655390 LKN655390 LUJ655390 MEF655390 MOB655390 MXX655390 NHT655390 NRP655390 OBL655390 OLH655390 OVD655390 PEZ655390 POV655390 PYR655390 QIN655390 QSJ655390 RCF655390 RMB655390 RVX655390 SFT655390 SPP655390 SZL655390 TJH655390 TTD655390 UCZ655390 UMV655390 UWR655390 VGN655390 VQJ655390 WAF655390 WKB655390 WTX655390 D720926 HL720926 RH720926 ABD720926 AKZ720926 AUV720926 BER720926 BON720926 BYJ720926 CIF720926 CSB720926 DBX720926 DLT720926 DVP720926 EFL720926 EPH720926 EZD720926 FIZ720926 FSV720926 GCR720926 GMN720926 GWJ720926 HGF720926 HQB720926 HZX720926 IJT720926 ITP720926 JDL720926 JNH720926 JXD720926 KGZ720926 KQV720926 LAR720926 LKN720926 LUJ720926 MEF720926 MOB720926 MXX720926 NHT720926 NRP720926 OBL720926 OLH720926 OVD720926 PEZ720926 POV720926 PYR720926 QIN720926 QSJ720926 RCF720926 RMB720926 RVX720926 SFT720926 SPP720926 SZL720926 TJH720926 TTD720926 UCZ720926 UMV720926 UWR720926 VGN720926 VQJ720926 WAF720926 WKB720926 WTX720926 D786462 HL786462 RH786462 ABD786462 AKZ786462 AUV786462 BER786462 BON786462 BYJ786462 CIF786462 CSB786462 DBX786462 DLT786462 DVP786462 EFL786462 EPH786462 EZD786462 FIZ786462 FSV786462 GCR786462 GMN786462 GWJ786462 HGF786462 HQB786462 HZX786462 IJT786462 ITP786462 JDL786462 JNH786462 JXD786462 KGZ786462 KQV786462 LAR786462 LKN786462 LUJ786462 MEF786462 MOB786462 MXX786462 NHT786462 NRP786462 OBL786462 OLH786462 OVD786462 PEZ786462 POV786462 PYR786462 QIN786462 QSJ786462 RCF786462 RMB786462 RVX786462 SFT786462 SPP786462 SZL786462 TJH786462 TTD786462 UCZ786462 UMV786462 UWR786462 VGN786462 VQJ786462 WAF786462 WKB786462 WTX786462 D851998 HL851998 RH851998 ABD851998 AKZ851998 AUV851998 BER851998 BON851998 BYJ851998 CIF851998 CSB851998 DBX851998 DLT851998 DVP851998 EFL851998 EPH851998 EZD851998 FIZ851998 FSV851998 GCR851998 GMN851998 GWJ851998 HGF851998 HQB851998 HZX851998 IJT851998 ITP851998 JDL851998 JNH851998 JXD851998 KGZ851998 KQV851998 LAR851998 LKN851998 LUJ851998 MEF851998 MOB851998 MXX851998 NHT851998 NRP851998 OBL851998 OLH851998 OVD851998 PEZ851998 POV851998 PYR851998 QIN851998 QSJ851998 RCF851998 RMB851998 RVX851998 SFT851998 SPP851998 SZL851998 TJH851998 TTD851998 UCZ851998 UMV851998 UWR851998 VGN851998 VQJ851998 WAF851998 WKB851998 WTX851998 D917534 HL917534 RH917534 ABD917534 AKZ917534 AUV917534 BER917534 BON917534 BYJ917534 CIF917534 CSB917534 DBX917534 DLT917534 DVP917534 EFL917534 EPH917534 EZD917534 FIZ917534 FSV917534 GCR917534 GMN917534 GWJ917534 HGF917534 HQB917534 HZX917534 IJT917534 ITP917534 JDL917534 JNH917534 JXD917534 KGZ917534 KQV917534 LAR917534 LKN917534 LUJ917534 MEF917534 MOB917534 MXX917534 NHT917534 NRP917534 OBL917534 OLH917534 OVD917534 PEZ917534 POV917534 PYR917534 QIN917534 QSJ917534 RCF917534 RMB917534 RVX917534 SFT917534 SPP917534 SZL917534 TJH917534 TTD917534 UCZ917534 UMV917534 UWR917534 VGN917534 VQJ917534 WAF917534 WKB917534 WTX917534 D983070 HL983070 RH983070 ABD983070 AKZ983070 AUV983070 BER983070 BON983070 BYJ983070 CIF983070 CSB983070 DBX983070 DLT983070 DVP983070 EFL983070 EPH983070 EZD983070 FIZ983070 FSV983070 GCR983070 GMN983070 GWJ983070 HGF983070 HQB983070 HZX983070 IJT983070 ITP983070 JDL983070 JNH983070 JXD983070 KGZ983070 KQV983070 LAR983070 LKN983070 LUJ983070 MEF983070 MOB983070 MXX983070 NHT983070 NRP983070 OBL983070 OLH983070 OVD983070 PEZ983070 POV983070 PYR983070 QIN983070 QSJ983070 RCF983070 RMB983070 RVX983070 SFT983070 SPP983070 SZL983070 TJH983070 TTD983070 UCZ983070 UMV983070 UWR983070 VGN983070 VQJ983070 WAF983070 WKB983070">
      <formula1>$G$497:$G$514</formula1>
    </dataValidation>
    <dataValidation type="list" allowBlank="1" showInputMessage="1" showErrorMessage="1" sqref="WUE983070 RO32 ABK32 ALG32 AVC32 BEY32 BOU32 BYQ32 CIM32 CSI32 DCE32 DMA32 DVW32 EFS32 EPO32 EZK32 FJG32 FTC32 GCY32 GMU32 GWQ32 HGM32 HQI32 IAE32 IKA32 ITW32 JDS32 JNO32 JXK32 KHG32 KRC32 LAY32 LKU32 LUQ32 MEM32 MOI32 MYE32 NIA32 NRW32 OBS32 OLO32 OVK32 PFG32 PPC32 PYY32 QIU32 QSQ32 RCM32 RMI32 RWE32 SGA32 SPW32 SZS32 TJO32 TTK32 UDG32 UNC32 UWY32 VGU32 VQQ32 WAM32 WKI32 WUE32 J65566 HS65566 RO65566 ABK65566 ALG65566 AVC65566 BEY65566 BOU65566 BYQ65566 CIM65566 CSI65566 DCE65566 DMA65566 DVW65566 EFS65566 EPO65566 EZK65566 FJG65566 FTC65566 GCY65566 GMU65566 GWQ65566 HGM65566 HQI65566 IAE65566 IKA65566 ITW65566 JDS65566 JNO65566 JXK65566 KHG65566 KRC65566 LAY65566 LKU65566 LUQ65566 MEM65566 MOI65566 MYE65566 NIA65566 NRW65566 OBS65566 OLO65566 OVK65566 PFG65566 PPC65566 PYY65566 QIU65566 QSQ65566 RCM65566 RMI65566 RWE65566 SGA65566 SPW65566 SZS65566 TJO65566 TTK65566 UDG65566 UNC65566 UWY65566 VGU65566 VQQ65566 WAM65566 WKI65566 WUE65566 J131102 HS131102 RO131102 ABK131102 ALG131102 AVC131102 BEY131102 BOU131102 BYQ131102 CIM131102 CSI131102 DCE131102 DMA131102 DVW131102 EFS131102 EPO131102 EZK131102 FJG131102 FTC131102 GCY131102 GMU131102 GWQ131102 HGM131102 HQI131102 IAE131102 IKA131102 ITW131102 JDS131102 JNO131102 JXK131102 KHG131102 KRC131102 LAY131102 LKU131102 LUQ131102 MEM131102 MOI131102 MYE131102 NIA131102 NRW131102 OBS131102 OLO131102 OVK131102 PFG131102 PPC131102 PYY131102 QIU131102 QSQ131102 RCM131102 RMI131102 RWE131102 SGA131102 SPW131102 SZS131102 TJO131102 TTK131102 UDG131102 UNC131102 UWY131102 VGU131102 VQQ131102 WAM131102 WKI131102 WUE131102 J196638 HS196638 RO196638 ABK196638 ALG196638 AVC196638 BEY196638 BOU196638 BYQ196638 CIM196638 CSI196638 DCE196638 DMA196638 DVW196638 EFS196638 EPO196638 EZK196638 FJG196638 FTC196638 GCY196638 GMU196638 GWQ196638 HGM196638 HQI196638 IAE196638 IKA196638 ITW196638 JDS196638 JNO196638 JXK196638 KHG196638 KRC196638 LAY196638 LKU196638 LUQ196638 MEM196638 MOI196638 MYE196638 NIA196638 NRW196638 OBS196638 OLO196638 OVK196638 PFG196638 PPC196638 PYY196638 QIU196638 QSQ196638 RCM196638 RMI196638 RWE196638 SGA196638 SPW196638 SZS196638 TJO196638 TTK196638 UDG196638 UNC196638 UWY196638 VGU196638 VQQ196638 WAM196638 WKI196638 WUE196638 J262174 HS262174 RO262174 ABK262174 ALG262174 AVC262174 BEY262174 BOU262174 BYQ262174 CIM262174 CSI262174 DCE262174 DMA262174 DVW262174 EFS262174 EPO262174 EZK262174 FJG262174 FTC262174 GCY262174 GMU262174 GWQ262174 HGM262174 HQI262174 IAE262174 IKA262174 ITW262174 JDS262174 JNO262174 JXK262174 KHG262174 KRC262174 LAY262174 LKU262174 LUQ262174 MEM262174 MOI262174 MYE262174 NIA262174 NRW262174 OBS262174 OLO262174 OVK262174 PFG262174 PPC262174 PYY262174 QIU262174 QSQ262174 RCM262174 RMI262174 RWE262174 SGA262174 SPW262174 SZS262174 TJO262174 TTK262174 UDG262174 UNC262174 UWY262174 VGU262174 VQQ262174 WAM262174 WKI262174 WUE262174 J327710 HS327710 RO327710 ABK327710 ALG327710 AVC327710 BEY327710 BOU327710 BYQ327710 CIM327710 CSI327710 DCE327710 DMA327710 DVW327710 EFS327710 EPO327710 EZK327710 FJG327710 FTC327710 GCY327710 GMU327710 GWQ327710 HGM327710 HQI327710 IAE327710 IKA327710 ITW327710 JDS327710 JNO327710 JXK327710 KHG327710 KRC327710 LAY327710 LKU327710 LUQ327710 MEM327710 MOI327710 MYE327710 NIA327710 NRW327710 OBS327710 OLO327710 OVK327710 PFG327710 PPC327710 PYY327710 QIU327710 QSQ327710 RCM327710 RMI327710 RWE327710 SGA327710 SPW327710 SZS327710 TJO327710 TTK327710 UDG327710 UNC327710 UWY327710 VGU327710 VQQ327710 WAM327710 WKI327710 WUE327710 J393246 HS393246 RO393246 ABK393246 ALG393246 AVC393246 BEY393246 BOU393246 BYQ393246 CIM393246 CSI393246 DCE393246 DMA393246 DVW393246 EFS393246 EPO393246 EZK393246 FJG393246 FTC393246 GCY393246 GMU393246 GWQ393246 HGM393246 HQI393246 IAE393246 IKA393246 ITW393246 JDS393246 JNO393246 JXK393246 KHG393246 KRC393246 LAY393246 LKU393246 LUQ393246 MEM393246 MOI393246 MYE393246 NIA393246 NRW393246 OBS393246 OLO393246 OVK393246 PFG393246 PPC393246 PYY393246 QIU393246 QSQ393246 RCM393246 RMI393246 RWE393246 SGA393246 SPW393246 SZS393246 TJO393246 TTK393246 UDG393246 UNC393246 UWY393246 VGU393246 VQQ393246 WAM393246 WKI393246 WUE393246 J458782 HS458782 RO458782 ABK458782 ALG458782 AVC458782 BEY458782 BOU458782 BYQ458782 CIM458782 CSI458782 DCE458782 DMA458782 DVW458782 EFS458782 EPO458782 EZK458782 FJG458782 FTC458782 GCY458782 GMU458782 GWQ458782 HGM458782 HQI458782 IAE458782 IKA458782 ITW458782 JDS458782 JNO458782 JXK458782 KHG458782 KRC458782 LAY458782 LKU458782 LUQ458782 MEM458782 MOI458782 MYE458782 NIA458782 NRW458782 OBS458782 OLO458782 OVK458782 PFG458782 PPC458782 PYY458782 QIU458782 QSQ458782 RCM458782 RMI458782 RWE458782 SGA458782 SPW458782 SZS458782 TJO458782 TTK458782 UDG458782 UNC458782 UWY458782 VGU458782 VQQ458782 WAM458782 WKI458782 WUE458782 J524318 HS524318 RO524318 ABK524318 ALG524318 AVC524318 BEY524318 BOU524318 BYQ524318 CIM524318 CSI524318 DCE524318 DMA524318 DVW524318 EFS524318 EPO524318 EZK524318 FJG524318 FTC524318 GCY524318 GMU524318 GWQ524318 HGM524318 HQI524318 IAE524318 IKA524318 ITW524318 JDS524318 JNO524318 JXK524318 KHG524318 KRC524318 LAY524318 LKU524318 LUQ524318 MEM524318 MOI524318 MYE524318 NIA524318 NRW524318 OBS524318 OLO524318 OVK524318 PFG524318 PPC524318 PYY524318 QIU524318 QSQ524318 RCM524318 RMI524318 RWE524318 SGA524318 SPW524318 SZS524318 TJO524318 TTK524318 UDG524318 UNC524318 UWY524318 VGU524318 VQQ524318 WAM524318 WKI524318 WUE524318 J589854 HS589854 RO589854 ABK589854 ALG589854 AVC589854 BEY589854 BOU589854 BYQ589854 CIM589854 CSI589854 DCE589854 DMA589854 DVW589854 EFS589854 EPO589854 EZK589854 FJG589854 FTC589854 GCY589854 GMU589854 GWQ589854 HGM589854 HQI589854 IAE589854 IKA589854 ITW589854 JDS589854 JNO589854 JXK589854 KHG589854 KRC589854 LAY589854 LKU589854 LUQ589854 MEM589854 MOI589854 MYE589854 NIA589854 NRW589854 OBS589854 OLO589854 OVK589854 PFG589854 PPC589854 PYY589854 QIU589854 QSQ589854 RCM589854 RMI589854 RWE589854 SGA589854 SPW589854 SZS589854 TJO589854 TTK589854 UDG589854 UNC589854 UWY589854 VGU589854 VQQ589854 WAM589854 WKI589854 WUE589854 J655390 HS655390 RO655390 ABK655390 ALG655390 AVC655390 BEY655390 BOU655390 BYQ655390 CIM655390 CSI655390 DCE655390 DMA655390 DVW655390 EFS655390 EPO655390 EZK655390 FJG655390 FTC655390 GCY655390 GMU655390 GWQ655390 HGM655390 HQI655390 IAE655390 IKA655390 ITW655390 JDS655390 JNO655390 JXK655390 KHG655390 KRC655390 LAY655390 LKU655390 LUQ655390 MEM655390 MOI655390 MYE655390 NIA655390 NRW655390 OBS655390 OLO655390 OVK655390 PFG655390 PPC655390 PYY655390 QIU655390 QSQ655390 RCM655390 RMI655390 RWE655390 SGA655390 SPW655390 SZS655390 TJO655390 TTK655390 UDG655390 UNC655390 UWY655390 VGU655390 VQQ655390 WAM655390 WKI655390 WUE655390 J720926 HS720926 RO720926 ABK720926 ALG720926 AVC720926 BEY720926 BOU720926 BYQ720926 CIM720926 CSI720926 DCE720926 DMA720926 DVW720926 EFS720926 EPO720926 EZK720926 FJG720926 FTC720926 GCY720926 GMU720926 GWQ720926 HGM720926 HQI720926 IAE720926 IKA720926 ITW720926 JDS720926 JNO720926 JXK720926 KHG720926 KRC720926 LAY720926 LKU720926 LUQ720926 MEM720926 MOI720926 MYE720926 NIA720926 NRW720926 OBS720926 OLO720926 OVK720926 PFG720926 PPC720926 PYY720926 QIU720926 QSQ720926 RCM720926 RMI720926 RWE720926 SGA720926 SPW720926 SZS720926 TJO720926 TTK720926 UDG720926 UNC720926 UWY720926 VGU720926 VQQ720926 WAM720926 WKI720926 WUE720926 J786462 HS786462 RO786462 ABK786462 ALG786462 AVC786462 BEY786462 BOU786462 BYQ786462 CIM786462 CSI786462 DCE786462 DMA786462 DVW786462 EFS786462 EPO786462 EZK786462 FJG786462 FTC786462 GCY786462 GMU786462 GWQ786462 HGM786462 HQI786462 IAE786462 IKA786462 ITW786462 JDS786462 JNO786462 JXK786462 KHG786462 KRC786462 LAY786462 LKU786462 LUQ786462 MEM786462 MOI786462 MYE786462 NIA786462 NRW786462 OBS786462 OLO786462 OVK786462 PFG786462 PPC786462 PYY786462 QIU786462 QSQ786462 RCM786462 RMI786462 RWE786462 SGA786462 SPW786462 SZS786462 TJO786462 TTK786462 UDG786462 UNC786462 UWY786462 VGU786462 VQQ786462 WAM786462 WKI786462 WUE786462 J851998 HS851998 RO851998 ABK851998 ALG851998 AVC851998 BEY851998 BOU851998 BYQ851998 CIM851998 CSI851998 DCE851998 DMA851998 DVW851998 EFS851998 EPO851998 EZK851998 FJG851998 FTC851998 GCY851998 GMU851998 GWQ851998 HGM851998 HQI851998 IAE851998 IKA851998 ITW851998 JDS851998 JNO851998 JXK851998 KHG851998 KRC851998 LAY851998 LKU851998 LUQ851998 MEM851998 MOI851998 MYE851998 NIA851998 NRW851998 OBS851998 OLO851998 OVK851998 PFG851998 PPC851998 PYY851998 QIU851998 QSQ851998 RCM851998 RMI851998 RWE851998 SGA851998 SPW851998 SZS851998 TJO851998 TTK851998 UDG851998 UNC851998 UWY851998 VGU851998 VQQ851998 WAM851998 WKI851998 WUE851998 J917534 HS917534 RO917534 ABK917534 ALG917534 AVC917534 BEY917534 BOU917534 BYQ917534 CIM917534 CSI917534 DCE917534 DMA917534 DVW917534 EFS917534 EPO917534 EZK917534 FJG917534 FTC917534 GCY917534 GMU917534 GWQ917534 HGM917534 HQI917534 IAE917534 IKA917534 ITW917534 JDS917534 JNO917534 JXK917534 KHG917534 KRC917534 LAY917534 LKU917534 LUQ917534 MEM917534 MOI917534 MYE917534 NIA917534 NRW917534 OBS917534 OLO917534 OVK917534 PFG917534 PPC917534 PYY917534 QIU917534 QSQ917534 RCM917534 RMI917534 RWE917534 SGA917534 SPW917534 SZS917534 TJO917534 TTK917534 UDG917534 UNC917534 UWY917534 VGU917534 VQQ917534 WAM917534 WKI917534 WUE917534 J983070 HS983070 RO983070 ABK983070 ALG983070 AVC983070 BEY983070 BOU983070 BYQ983070 CIM983070 CSI983070 DCE983070 DMA983070 DVW983070 EFS983070 EPO983070 EZK983070 FJG983070 FTC983070 GCY983070 GMU983070 GWQ983070 HGM983070 HQI983070 IAE983070 IKA983070 ITW983070 JDS983070 JNO983070 JXK983070 KHG983070 KRC983070 LAY983070 LKU983070 LUQ983070 MEM983070 MOI983070 MYE983070 NIA983070 NRW983070 OBS983070 OLO983070 OVK983070 PFG983070 PPC983070 PYY983070 QIU983070 QSQ983070 RCM983070 RMI983070 RWE983070 SGA983070 SPW983070 SZS983070 TJO983070 TTK983070 UDG983070 UNC983070 UWY983070 VGU983070 VQQ983070 WAM983070 WKI983070 HS32">
      <formula1>$I$35:$I$39</formula1>
    </dataValidation>
    <dataValidation type="list" allowBlank="1" showInputMessage="1" showErrorMessage="1" sqref="WUY983070:WVA983070 SI32:SK32 ACE32:ACG32 AMA32:AMC32 AVW32:AVY32 BFS32:BFU32 BPO32:BPQ32 BZK32:BZM32 CJG32:CJI32 CTC32:CTE32 DCY32:DDA32 DMU32:DMW32 DWQ32:DWS32 EGM32:EGO32 EQI32:EQK32 FAE32:FAG32 FKA32:FKC32 FTW32:FTY32 GDS32:GDU32 GNO32:GNQ32 GXK32:GXM32 HHG32:HHI32 HRC32:HRE32 IAY32:IBA32 IKU32:IKW32 IUQ32:IUS32 JEM32:JEO32 JOI32:JOK32 JYE32:JYG32 KIA32:KIC32 KRW32:KRY32 LBS32:LBU32 LLO32:LLQ32 LVK32:LVM32 MFG32:MFI32 MPC32:MPE32 MYY32:MZA32 NIU32:NIW32 NSQ32:NSS32 OCM32:OCO32 OMI32:OMK32 OWE32:OWG32 PGA32:PGC32 PPW32:PPY32 PZS32:PZU32 QJO32:QJQ32 QTK32:QTM32 RDG32:RDI32 RNC32:RNE32 RWY32:RXA32 SGU32:SGW32 SQQ32:SQS32 TAM32:TAO32 TKI32:TKK32 TUE32:TUG32 UEA32:UEC32 UNW32:UNY32 UXS32:UXU32 VHO32:VHQ32 VRK32:VRM32 WBG32:WBI32 WLC32:WLE32 WUY32:WVA32 AE65566:AG65566 IM65566:IO65566 SI65566:SK65566 ACE65566:ACG65566 AMA65566:AMC65566 AVW65566:AVY65566 BFS65566:BFU65566 BPO65566:BPQ65566 BZK65566:BZM65566 CJG65566:CJI65566 CTC65566:CTE65566 DCY65566:DDA65566 DMU65566:DMW65566 DWQ65566:DWS65566 EGM65566:EGO65566 EQI65566:EQK65566 FAE65566:FAG65566 FKA65566:FKC65566 FTW65566:FTY65566 GDS65566:GDU65566 GNO65566:GNQ65566 GXK65566:GXM65566 HHG65566:HHI65566 HRC65566:HRE65566 IAY65566:IBA65566 IKU65566:IKW65566 IUQ65566:IUS65566 JEM65566:JEO65566 JOI65566:JOK65566 JYE65566:JYG65566 KIA65566:KIC65566 KRW65566:KRY65566 LBS65566:LBU65566 LLO65566:LLQ65566 LVK65566:LVM65566 MFG65566:MFI65566 MPC65566:MPE65566 MYY65566:MZA65566 NIU65566:NIW65566 NSQ65566:NSS65566 OCM65566:OCO65566 OMI65566:OMK65566 OWE65566:OWG65566 PGA65566:PGC65566 PPW65566:PPY65566 PZS65566:PZU65566 QJO65566:QJQ65566 QTK65566:QTM65566 RDG65566:RDI65566 RNC65566:RNE65566 RWY65566:RXA65566 SGU65566:SGW65566 SQQ65566:SQS65566 TAM65566:TAO65566 TKI65566:TKK65566 TUE65566:TUG65566 UEA65566:UEC65566 UNW65566:UNY65566 UXS65566:UXU65566 VHO65566:VHQ65566 VRK65566:VRM65566 WBG65566:WBI65566 WLC65566:WLE65566 WUY65566:WVA65566 AE131102:AG131102 IM131102:IO131102 SI131102:SK131102 ACE131102:ACG131102 AMA131102:AMC131102 AVW131102:AVY131102 BFS131102:BFU131102 BPO131102:BPQ131102 BZK131102:BZM131102 CJG131102:CJI131102 CTC131102:CTE131102 DCY131102:DDA131102 DMU131102:DMW131102 DWQ131102:DWS131102 EGM131102:EGO131102 EQI131102:EQK131102 FAE131102:FAG131102 FKA131102:FKC131102 FTW131102:FTY131102 GDS131102:GDU131102 GNO131102:GNQ131102 GXK131102:GXM131102 HHG131102:HHI131102 HRC131102:HRE131102 IAY131102:IBA131102 IKU131102:IKW131102 IUQ131102:IUS131102 JEM131102:JEO131102 JOI131102:JOK131102 JYE131102:JYG131102 KIA131102:KIC131102 KRW131102:KRY131102 LBS131102:LBU131102 LLO131102:LLQ131102 LVK131102:LVM131102 MFG131102:MFI131102 MPC131102:MPE131102 MYY131102:MZA131102 NIU131102:NIW131102 NSQ131102:NSS131102 OCM131102:OCO131102 OMI131102:OMK131102 OWE131102:OWG131102 PGA131102:PGC131102 PPW131102:PPY131102 PZS131102:PZU131102 QJO131102:QJQ131102 QTK131102:QTM131102 RDG131102:RDI131102 RNC131102:RNE131102 RWY131102:RXA131102 SGU131102:SGW131102 SQQ131102:SQS131102 TAM131102:TAO131102 TKI131102:TKK131102 TUE131102:TUG131102 UEA131102:UEC131102 UNW131102:UNY131102 UXS131102:UXU131102 VHO131102:VHQ131102 VRK131102:VRM131102 WBG131102:WBI131102 WLC131102:WLE131102 WUY131102:WVA131102 AE196638:AG196638 IM196638:IO196638 SI196638:SK196638 ACE196638:ACG196638 AMA196638:AMC196638 AVW196638:AVY196638 BFS196638:BFU196638 BPO196638:BPQ196638 BZK196638:BZM196638 CJG196638:CJI196638 CTC196638:CTE196638 DCY196638:DDA196638 DMU196638:DMW196638 DWQ196638:DWS196638 EGM196638:EGO196638 EQI196638:EQK196638 FAE196638:FAG196638 FKA196638:FKC196638 FTW196638:FTY196638 GDS196638:GDU196638 GNO196638:GNQ196638 GXK196638:GXM196638 HHG196638:HHI196638 HRC196638:HRE196638 IAY196638:IBA196638 IKU196638:IKW196638 IUQ196638:IUS196638 JEM196638:JEO196638 JOI196638:JOK196638 JYE196638:JYG196638 KIA196638:KIC196638 KRW196638:KRY196638 LBS196638:LBU196638 LLO196638:LLQ196638 LVK196638:LVM196638 MFG196638:MFI196638 MPC196638:MPE196638 MYY196638:MZA196638 NIU196638:NIW196638 NSQ196638:NSS196638 OCM196638:OCO196638 OMI196638:OMK196638 OWE196638:OWG196638 PGA196638:PGC196638 PPW196638:PPY196638 PZS196638:PZU196638 QJO196638:QJQ196638 QTK196638:QTM196638 RDG196638:RDI196638 RNC196638:RNE196638 RWY196638:RXA196638 SGU196638:SGW196638 SQQ196638:SQS196638 TAM196638:TAO196638 TKI196638:TKK196638 TUE196638:TUG196638 UEA196638:UEC196638 UNW196638:UNY196638 UXS196638:UXU196638 VHO196638:VHQ196638 VRK196638:VRM196638 WBG196638:WBI196638 WLC196638:WLE196638 WUY196638:WVA196638 AE262174:AG262174 IM262174:IO262174 SI262174:SK262174 ACE262174:ACG262174 AMA262174:AMC262174 AVW262174:AVY262174 BFS262174:BFU262174 BPO262174:BPQ262174 BZK262174:BZM262174 CJG262174:CJI262174 CTC262174:CTE262174 DCY262174:DDA262174 DMU262174:DMW262174 DWQ262174:DWS262174 EGM262174:EGO262174 EQI262174:EQK262174 FAE262174:FAG262174 FKA262174:FKC262174 FTW262174:FTY262174 GDS262174:GDU262174 GNO262174:GNQ262174 GXK262174:GXM262174 HHG262174:HHI262174 HRC262174:HRE262174 IAY262174:IBA262174 IKU262174:IKW262174 IUQ262174:IUS262174 JEM262174:JEO262174 JOI262174:JOK262174 JYE262174:JYG262174 KIA262174:KIC262174 KRW262174:KRY262174 LBS262174:LBU262174 LLO262174:LLQ262174 LVK262174:LVM262174 MFG262174:MFI262174 MPC262174:MPE262174 MYY262174:MZA262174 NIU262174:NIW262174 NSQ262174:NSS262174 OCM262174:OCO262174 OMI262174:OMK262174 OWE262174:OWG262174 PGA262174:PGC262174 PPW262174:PPY262174 PZS262174:PZU262174 QJO262174:QJQ262174 QTK262174:QTM262174 RDG262174:RDI262174 RNC262174:RNE262174 RWY262174:RXA262174 SGU262174:SGW262174 SQQ262174:SQS262174 TAM262174:TAO262174 TKI262174:TKK262174 TUE262174:TUG262174 UEA262174:UEC262174 UNW262174:UNY262174 UXS262174:UXU262174 VHO262174:VHQ262174 VRK262174:VRM262174 WBG262174:WBI262174 WLC262174:WLE262174 WUY262174:WVA262174 AE327710:AG327710 IM327710:IO327710 SI327710:SK327710 ACE327710:ACG327710 AMA327710:AMC327710 AVW327710:AVY327710 BFS327710:BFU327710 BPO327710:BPQ327710 BZK327710:BZM327710 CJG327710:CJI327710 CTC327710:CTE327710 DCY327710:DDA327710 DMU327710:DMW327710 DWQ327710:DWS327710 EGM327710:EGO327710 EQI327710:EQK327710 FAE327710:FAG327710 FKA327710:FKC327710 FTW327710:FTY327710 GDS327710:GDU327710 GNO327710:GNQ327710 GXK327710:GXM327710 HHG327710:HHI327710 HRC327710:HRE327710 IAY327710:IBA327710 IKU327710:IKW327710 IUQ327710:IUS327710 JEM327710:JEO327710 JOI327710:JOK327710 JYE327710:JYG327710 KIA327710:KIC327710 KRW327710:KRY327710 LBS327710:LBU327710 LLO327710:LLQ327710 LVK327710:LVM327710 MFG327710:MFI327710 MPC327710:MPE327710 MYY327710:MZA327710 NIU327710:NIW327710 NSQ327710:NSS327710 OCM327710:OCO327710 OMI327710:OMK327710 OWE327710:OWG327710 PGA327710:PGC327710 PPW327710:PPY327710 PZS327710:PZU327710 QJO327710:QJQ327710 QTK327710:QTM327710 RDG327710:RDI327710 RNC327710:RNE327710 RWY327710:RXA327710 SGU327710:SGW327710 SQQ327710:SQS327710 TAM327710:TAO327710 TKI327710:TKK327710 TUE327710:TUG327710 UEA327710:UEC327710 UNW327710:UNY327710 UXS327710:UXU327710 VHO327710:VHQ327710 VRK327710:VRM327710 WBG327710:WBI327710 WLC327710:WLE327710 WUY327710:WVA327710 AE393246:AG393246 IM393246:IO393246 SI393246:SK393246 ACE393246:ACG393246 AMA393246:AMC393246 AVW393246:AVY393246 BFS393246:BFU393246 BPO393246:BPQ393246 BZK393246:BZM393246 CJG393246:CJI393246 CTC393246:CTE393246 DCY393246:DDA393246 DMU393246:DMW393246 DWQ393246:DWS393246 EGM393246:EGO393246 EQI393246:EQK393246 FAE393246:FAG393246 FKA393246:FKC393246 FTW393246:FTY393246 GDS393246:GDU393246 GNO393246:GNQ393246 GXK393246:GXM393246 HHG393246:HHI393246 HRC393246:HRE393246 IAY393246:IBA393246 IKU393246:IKW393246 IUQ393246:IUS393246 JEM393246:JEO393246 JOI393246:JOK393246 JYE393246:JYG393246 KIA393246:KIC393246 KRW393246:KRY393246 LBS393246:LBU393246 LLO393246:LLQ393246 LVK393246:LVM393246 MFG393246:MFI393246 MPC393246:MPE393246 MYY393246:MZA393246 NIU393246:NIW393246 NSQ393246:NSS393246 OCM393246:OCO393246 OMI393246:OMK393246 OWE393246:OWG393246 PGA393246:PGC393246 PPW393246:PPY393246 PZS393246:PZU393246 QJO393246:QJQ393246 QTK393246:QTM393246 RDG393246:RDI393246 RNC393246:RNE393246 RWY393246:RXA393246 SGU393246:SGW393246 SQQ393246:SQS393246 TAM393246:TAO393246 TKI393246:TKK393246 TUE393246:TUG393246 UEA393246:UEC393246 UNW393246:UNY393246 UXS393246:UXU393246 VHO393246:VHQ393246 VRK393246:VRM393246 WBG393246:WBI393246 WLC393246:WLE393246 WUY393246:WVA393246 AE458782:AG458782 IM458782:IO458782 SI458782:SK458782 ACE458782:ACG458782 AMA458782:AMC458782 AVW458782:AVY458782 BFS458782:BFU458782 BPO458782:BPQ458782 BZK458782:BZM458782 CJG458782:CJI458782 CTC458782:CTE458782 DCY458782:DDA458782 DMU458782:DMW458782 DWQ458782:DWS458782 EGM458782:EGO458782 EQI458782:EQK458782 FAE458782:FAG458782 FKA458782:FKC458782 FTW458782:FTY458782 GDS458782:GDU458782 GNO458782:GNQ458782 GXK458782:GXM458782 HHG458782:HHI458782 HRC458782:HRE458782 IAY458782:IBA458782 IKU458782:IKW458782 IUQ458782:IUS458782 JEM458782:JEO458782 JOI458782:JOK458782 JYE458782:JYG458782 KIA458782:KIC458782 KRW458782:KRY458782 LBS458782:LBU458782 LLO458782:LLQ458782 LVK458782:LVM458782 MFG458782:MFI458782 MPC458782:MPE458782 MYY458782:MZA458782 NIU458782:NIW458782 NSQ458782:NSS458782 OCM458782:OCO458782 OMI458782:OMK458782 OWE458782:OWG458782 PGA458782:PGC458782 PPW458782:PPY458782 PZS458782:PZU458782 QJO458782:QJQ458782 QTK458782:QTM458782 RDG458782:RDI458782 RNC458782:RNE458782 RWY458782:RXA458782 SGU458782:SGW458782 SQQ458782:SQS458782 TAM458782:TAO458782 TKI458782:TKK458782 TUE458782:TUG458782 UEA458782:UEC458782 UNW458782:UNY458782 UXS458782:UXU458782 VHO458782:VHQ458782 VRK458782:VRM458782 WBG458782:WBI458782 WLC458782:WLE458782 WUY458782:WVA458782 AE524318:AG524318 IM524318:IO524318 SI524318:SK524318 ACE524318:ACG524318 AMA524318:AMC524318 AVW524318:AVY524318 BFS524318:BFU524318 BPO524318:BPQ524318 BZK524318:BZM524318 CJG524318:CJI524318 CTC524318:CTE524318 DCY524318:DDA524318 DMU524318:DMW524318 DWQ524318:DWS524318 EGM524318:EGO524318 EQI524318:EQK524318 FAE524318:FAG524318 FKA524318:FKC524318 FTW524318:FTY524318 GDS524318:GDU524318 GNO524318:GNQ524318 GXK524318:GXM524318 HHG524318:HHI524318 HRC524318:HRE524318 IAY524318:IBA524318 IKU524318:IKW524318 IUQ524318:IUS524318 JEM524318:JEO524318 JOI524318:JOK524318 JYE524318:JYG524318 KIA524318:KIC524318 KRW524318:KRY524318 LBS524318:LBU524318 LLO524318:LLQ524318 LVK524318:LVM524318 MFG524318:MFI524318 MPC524318:MPE524318 MYY524318:MZA524318 NIU524318:NIW524318 NSQ524318:NSS524318 OCM524318:OCO524318 OMI524318:OMK524318 OWE524318:OWG524318 PGA524318:PGC524318 PPW524318:PPY524318 PZS524318:PZU524318 QJO524318:QJQ524318 QTK524318:QTM524318 RDG524318:RDI524318 RNC524318:RNE524318 RWY524318:RXA524318 SGU524318:SGW524318 SQQ524318:SQS524318 TAM524318:TAO524318 TKI524318:TKK524318 TUE524318:TUG524318 UEA524318:UEC524318 UNW524318:UNY524318 UXS524318:UXU524318 VHO524318:VHQ524318 VRK524318:VRM524318 WBG524318:WBI524318 WLC524318:WLE524318 WUY524318:WVA524318 AE589854:AG589854 IM589854:IO589854 SI589854:SK589854 ACE589854:ACG589854 AMA589854:AMC589854 AVW589854:AVY589854 BFS589854:BFU589854 BPO589854:BPQ589854 BZK589854:BZM589854 CJG589854:CJI589854 CTC589854:CTE589854 DCY589854:DDA589854 DMU589854:DMW589854 DWQ589854:DWS589854 EGM589854:EGO589854 EQI589854:EQK589854 FAE589854:FAG589854 FKA589854:FKC589854 FTW589854:FTY589854 GDS589854:GDU589854 GNO589854:GNQ589854 GXK589854:GXM589854 HHG589854:HHI589854 HRC589854:HRE589854 IAY589854:IBA589854 IKU589854:IKW589854 IUQ589854:IUS589854 JEM589854:JEO589854 JOI589854:JOK589854 JYE589854:JYG589854 KIA589854:KIC589854 KRW589854:KRY589854 LBS589854:LBU589854 LLO589854:LLQ589854 LVK589854:LVM589854 MFG589854:MFI589854 MPC589854:MPE589854 MYY589854:MZA589854 NIU589854:NIW589854 NSQ589854:NSS589854 OCM589854:OCO589854 OMI589854:OMK589854 OWE589854:OWG589854 PGA589854:PGC589854 PPW589854:PPY589854 PZS589854:PZU589854 QJO589854:QJQ589854 QTK589854:QTM589854 RDG589854:RDI589854 RNC589854:RNE589854 RWY589854:RXA589854 SGU589854:SGW589854 SQQ589854:SQS589854 TAM589854:TAO589854 TKI589854:TKK589854 TUE589854:TUG589854 UEA589854:UEC589854 UNW589854:UNY589854 UXS589854:UXU589854 VHO589854:VHQ589854 VRK589854:VRM589854 WBG589854:WBI589854 WLC589854:WLE589854 WUY589854:WVA589854 AE655390:AG655390 IM655390:IO655390 SI655390:SK655390 ACE655390:ACG655390 AMA655390:AMC655390 AVW655390:AVY655390 BFS655390:BFU655390 BPO655390:BPQ655390 BZK655390:BZM655390 CJG655390:CJI655390 CTC655390:CTE655390 DCY655390:DDA655390 DMU655390:DMW655390 DWQ655390:DWS655390 EGM655390:EGO655390 EQI655390:EQK655390 FAE655390:FAG655390 FKA655390:FKC655390 FTW655390:FTY655390 GDS655390:GDU655390 GNO655390:GNQ655390 GXK655390:GXM655390 HHG655390:HHI655390 HRC655390:HRE655390 IAY655390:IBA655390 IKU655390:IKW655390 IUQ655390:IUS655390 JEM655390:JEO655390 JOI655390:JOK655390 JYE655390:JYG655390 KIA655390:KIC655390 KRW655390:KRY655390 LBS655390:LBU655390 LLO655390:LLQ655390 LVK655390:LVM655390 MFG655390:MFI655390 MPC655390:MPE655390 MYY655390:MZA655390 NIU655390:NIW655390 NSQ655390:NSS655390 OCM655390:OCO655390 OMI655390:OMK655390 OWE655390:OWG655390 PGA655390:PGC655390 PPW655390:PPY655390 PZS655390:PZU655390 QJO655390:QJQ655390 QTK655390:QTM655390 RDG655390:RDI655390 RNC655390:RNE655390 RWY655390:RXA655390 SGU655390:SGW655390 SQQ655390:SQS655390 TAM655390:TAO655390 TKI655390:TKK655390 TUE655390:TUG655390 UEA655390:UEC655390 UNW655390:UNY655390 UXS655390:UXU655390 VHO655390:VHQ655390 VRK655390:VRM655390 WBG655390:WBI655390 WLC655390:WLE655390 WUY655390:WVA655390 AE720926:AG720926 IM720926:IO720926 SI720926:SK720926 ACE720926:ACG720926 AMA720926:AMC720926 AVW720926:AVY720926 BFS720926:BFU720926 BPO720926:BPQ720926 BZK720926:BZM720926 CJG720926:CJI720926 CTC720926:CTE720926 DCY720926:DDA720926 DMU720926:DMW720926 DWQ720926:DWS720926 EGM720926:EGO720926 EQI720926:EQK720926 FAE720926:FAG720926 FKA720926:FKC720926 FTW720926:FTY720926 GDS720926:GDU720926 GNO720926:GNQ720926 GXK720926:GXM720926 HHG720926:HHI720926 HRC720926:HRE720926 IAY720926:IBA720926 IKU720926:IKW720926 IUQ720926:IUS720926 JEM720926:JEO720926 JOI720926:JOK720926 JYE720926:JYG720926 KIA720926:KIC720926 KRW720926:KRY720926 LBS720926:LBU720926 LLO720926:LLQ720926 LVK720926:LVM720926 MFG720926:MFI720926 MPC720926:MPE720926 MYY720926:MZA720926 NIU720926:NIW720926 NSQ720926:NSS720926 OCM720926:OCO720926 OMI720926:OMK720926 OWE720926:OWG720926 PGA720926:PGC720926 PPW720926:PPY720926 PZS720926:PZU720926 QJO720926:QJQ720926 QTK720926:QTM720926 RDG720926:RDI720926 RNC720926:RNE720926 RWY720926:RXA720926 SGU720926:SGW720926 SQQ720926:SQS720926 TAM720926:TAO720926 TKI720926:TKK720926 TUE720926:TUG720926 UEA720926:UEC720926 UNW720926:UNY720926 UXS720926:UXU720926 VHO720926:VHQ720926 VRK720926:VRM720926 WBG720926:WBI720926 WLC720926:WLE720926 WUY720926:WVA720926 AE786462:AG786462 IM786462:IO786462 SI786462:SK786462 ACE786462:ACG786462 AMA786462:AMC786462 AVW786462:AVY786462 BFS786462:BFU786462 BPO786462:BPQ786462 BZK786462:BZM786462 CJG786462:CJI786462 CTC786462:CTE786462 DCY786462:DDA786462 DMU786462:DMW786462 DWQ786462:DWS786462 EGM786462:EGO786462 EQI786462:EQK786462 FAE786462:FAG786462 FKA786462:FKC786462 FTW786462:FTY786462 GDS786462:GDU786462 GNO786462:GNQ786462 GXK786462:GXM786462 HHG786462:HHI786462 HRC786462:HRE786462 IAY786462:IBA786462 IKU786462:IKW786462 IUQ786462:IUS786462 JEM786462:JEO786462 JOI786462:JOK786462 JYE786462:JYG786462 KIA786462:KIC786462 KRW786462:KRY786462 LBS786462:LBU786462 LLO786462:LLQ786462 LVK786462:LVM786462 MFG786462:MFI786462 MPC786462:MPE786462 MYY786462:MZA786462 NIU786462:NIW786462 NSQ786462:NSS786462 OCM786462:OCO786462 OMI786462:OMK786462 OWE786462:OWG786462 PGA786462:PGC786462 PPW786462:PPY786462 PZS786462:PZU786462 QJO786462:QJQ786462 QTK786462:QTM786462 RDG786462:RDI786462 RNC786462:RNE786462 RWY786462:RXA786462 SGU786462:SGW786462 SQQ786462:SQS786462 TAM786462:TAO786462 TKI786462:TKK786462 TUE786462:TUG786462 UEA786462:UEC786462 UNW786462:UNY786462 UXS786462:UXU786462 VHO786462:VHQ786462 VRK786462:VRM786462 WBG786462:WBI786462 WLC786462:WLE786462 WUY786462:WVA786462 AE851998:AG851998 IM851998:IO851998 SI851998:SK851998 ACE851998:ACG851998 AMA851998:AMC851998 AVW851998:AVY851998 BFS851998:BFU851998 BPO851998:BPQ851998 BZK851998:BZM851998 CJG851998:CJI851998 CTC851998:CTE851998 DCY851998:DDA851998 DMU851998:DMW851998 DWQ851998:DWS851998 EGM851998:EGO851998 EQI851998:EQK851998 FAE851998:FAG851998 FKA851998:FKC851998 FTW851998:FTY851998 GDS851998:GDU851998 GNO851998:GNQ851998 GXK851998:GXM851998 HHG851998:HHI851998 HRC851998:HRE851998 IAY851998:IBA851998 IKU851998:IKW851998 IUQ851998:IUS851998 JEM851998:JEO851998 JOI851998:JOK851998 JYE851998:JYG851998 KIA851998:KIC851998 KRW851998:KRY851998 LBS851998:LBU851998 LLO851998:LLQ851998 LVK851998:LVM851998 MFG851998:MFI851998 MPC851998:MPE851998 MYY851998:MZA851998 NIU851998:NIW851998 NSQ851998:NSS851998 OCM851998:OCO851998 OMI851998:OMK851998 OWE851998:OWG851998 PGA851998:PGC851998 PPW851998:PPY851998 PZS851998:PZU851998 QJO851998:QJQ851998 QTK851998:QTM851998 RDG851998:RDI851998 RNC851998:RNE851998 RWY851998:RXA851998 SGU851998:SGW851998 SQQ851998:SQS851998 TAM851998:TAO851998 TKI851998:TKK851998 TUE851998:TUG851998 UEA851998:UEC851998 UNW851998:UNY851998 UXS851998:UXU851998 VHO851998:VHQ851998 VRK851998:VRM851998 WBG851998:WBI851998 WLC851998:WLE851998 WUY851998:WVA851998 AE917534:AG917534 IM917534:IO917534 SI917534:SK917534 ACE917534:ACG917534 AMA917534:AMC917534 AVW917534:AVY917534 BFS917534:BFU917534 BPO917534:BPQ917534 BZK917534:BZM917534 CJG917534:CJI917534 CTC917534:CTE917534 DCY917534:DDA917534 DMU917534:DMW917534 DWQ917534:DWS917534 EGM917534:EGO917534 EQI917534:EQK917534 FAE917534:FAG917534 FKA917534:FKC917534 FTW917534:FTY917534 GDS917534:GDU917534 GNO917534:GNQ917534 GXK917534:GXM917534 HHG917534:HHI917534 HRC917534:HRE917534 IAY917534:IBA917534 IKU917534:IKW917534 IUQ917534:IUS917534 JEM917534:JEO917534 JOI917534:JOK917534 JYE917534:JYG917534 KIA917534:KIC917534 KRW917534:KRY917534 LBS917534:LBU917534 LLO917534:LLQ917534 LVK917534:LVM917534 MFG917534:MFI917534 MPC917534:MPE917534 MYY917534:MZA917534 NIU917534:NIW917534 NSQ917534:NSS917534 OCM917534:OCO917534 OMI917534:OMK917534 OWE917534:OWG917534 PGA917534:PGC917534 PPW917534:PPY917534 PZS917534:PZU917534 QJO917534:QJQ917534 QTK917534:QTM917534 RDG917534:RDI917534 RNC917534:RNE917534 RWY917534:RXA917534 SGU917534:SGW917534 SQQ917534:SQS917534 TAM917534:TAO917534 TKI917534:TKK917534 TUE917534:TUG917534 UEA917534:UEC917534 UNW917534:UNY917534 UXS917534:UXU917534 VHO917534:VHQ917534 VRK917534:VRM917534 WBG917534:WBI917534 WLC917534:WLE917534 WUY917534:WVA917534 AE983070:AG983070 IM983070:IO983070 SI983070:SK983070 ACE983070:ACG983070 AMA983070:AMC983070 AVW983070:AVY983070 BFS983070:BFU983070 BPO983070:BPQ983070 BZK983070:BZM983070 CJG983070:CJI983070 CTC983070:CTE983070 DCY983070:DDA983070 DMU983070:DMW983070 DWQ983070:DWS983070 EGM983070:EGO983070 EQI983070:EQK983070 FAE983070:FAG983070 FKA983070:FKC983070 FTW983070:FTY983070 GDS983070:GDU983070 GNO983070:GNQ983070 GXK983070:GXM983070 HHG983070:HHI983070 HRC983070:HRE983070 IAY983070:IBA983070 IKU983070:IKW983070 IUQ983070:IUS983070 JEM983070:JEO983070 JOI983070:JOK983070 JYE983070:JYG983070 KIA983070:KIC983070 KRW983070:KRY983070 LBS983070:LBU983070 LLO983070:LLQ983070 LVK983070:LVM983070 MFG983070:MFI983070 MPC983070:MPE983070 MYY983070:MZA983070 NIU983070:NIW983070 NSQ983070:NSS983070 OCM983070:OCO983070 OMI983070:OMK983070 OWE983070:OWG983070 PGA983070:PGC983070 PPW983070:PPY983070 PZS983070:PZU983070 QJO983070:QJQ983070 QTK983070:QTM983070 RDG983070:RDI983070 RNC983070:RNE983070 RWY983070:RXA983070 SGU983070:SGW983070 SQQ983070:SQS983070 TAM983070:TAO983070 TKI983070:TKK983070 TUE983070:TUG983070 UEA983070:UEC983070 UNW983070:UNY983070 UXS983070:UXU983070 VHO983070:VHQ983070 VRK983070:VRM983070 WBG983070:WBI983070 WLC983070:WLE983070 IM32:IO32">
      <formula1>$AC$63:$AC$66</formula1>
    </dataValidation>
    <dataValidation type="list" allowBlank="1" showInputMessage="1" showErrorMessage="1" sqref="WUD983070 RN32 ABJ32 ALF32 AVB32 BEX32 BOT32 BYP32 CIL32 CSH32 DCD32 DLZ32 DVV32 EFR32 EPN32 EZJ32 FJF32 FTB32 GCX32 GMT32 GWP32 HGL32 HQH32 IAD32 IJZ32 ITV32 JDR32 JNN32 JXJ32 KHF32 KRB32 LAX32 LKT32 LUP32 MEL32 MOH32 MYD32 NHZ32 NRV32 OBR32 OLN32 OVJ32 PFF32 PPB32 PYX32 QIT32 QSP32 RCL32 RMH32 RWD32 SFZ32 SPV32 SZR32 TJN32 TTJ32 UDF32 UNB32 UWX32 VGT32 VQP32 WAL32 WKH32 WUD32 HR65566 RN65566 ABJ65566 ALF65566 AVB65566 BEX65566 BOT65566 BYP65566 CIL65566 CSH65566 DCD65566 DLZ65566 DVV65566 EFR65566 EPN65566 EZJ65566 FJF65566 FTB65566 GCX65566 GMT65566 GWP65566 HGL65566 HQH65566 IAD65566 IJZ65566 ITV65566 JDR65566 JNN65566 JXJ65566 KHF65566 KRB65566 LAX65566 LKT65566 LUP65566 MEL65566 MOH65566 MYD65566 NHZ65566 NRV65566 OBR65566 OLN65566 OVJ65566 PFF65566 PPB65566 PYX65566 QIT65566 QSP65566 RCL65566 RMH65566 RWD65566 SFZ65566 SPV65566 SZR65566 TJN65566 TTJ65566 UDF65566 UNB65566 UWX65566 VGT65566 VQP65566 WAL65566 WKH65566 WUD65566 HR131102 RN131102 ABJ131102 ALF131102 AVB131102 BEX131102 BOT131102 BYP131102 CIL131102 CSH131102 DCD131102 DLZ131102 DVV131102 EFR131102 EPN131102 EZJ131102 FJF131102 FTB131102 GCX131102 GMT131102 GWP131102 HGL131102 HQH131102 IAD131102 IJZ131102 ITV131102 JDR131102 JNN131102 JXJ131102 KHF131102 KRB131102 LAX131102 LKT131102 LUP131102 MEL131102 MOH131102 MYD131102 NHZ131102 NRV131102 OBR131102 OLN131102 OVJ131102 PFF131102 PPB131102 PYX131102 QIT131102 QSP131102 RCL131102 RMH131102 RWD131102 SFZ131102 SPV131102 SZR131102 TJN131102 TTJ131102 UDF131102 UNB131102 UWX131102 VGT131102 VQP131102 WAL131102 WKH131102 WUD131102 HR196638 RN196638 ABJ196638 ALF196638 AVB196638 BEX196638 BOT196638 BYP196638 CIL196638 CSH196638 DCD196638 DLZ196638 DVV196638 EFR196638 EPN196638 EZJ196638 FJF196638 FTB196638 GCX196638 GMT196638 GWP196638 HGL196638 HQH196638 IAD196638 IJZ196638 ITV196638 JDR196638 JNN196638 JXJ196638 KHF196638 KRB196638 LAX196638 LKT196638 LUP196638 MEL196638 MOH196638 MYD196638 NHZ196638 NRV196638 OBR196638 OLN196638 OVJ196638 PFF196638 PPB196638 PYX196638 QIT196638 QSP196638 RCL196638 RMH196638 RWD196638 SFZ196638 SPV196638 SZR196638 TJN196638 TTJ196638 UDF196638 UNB196638 UWX196638 VGT196638 VQP196638 WAL196638 WKH196638 WUD196638 HR262174 RN262174 ABJ262174 ALF262174 AVB262174 BEX262174 BOT262174 BYP262174 CIL262174 CSH262174 DCD262174 DLZ262174 DVV262174 EFR262174 EPN262174 EZJ262174 FJF262174 FTB262174 GCX262174 GMT262174 GWP262174 HGL262174 HQH262174 IAD262174 IJZ262174 ITV262174 JDR262174 JNN262174 JXJ262174 KHF262174 KRB262174 LAX262174 LKT262174 LUP262174 MEL262174 MOH262174 MYD262174 NHZ262174 NRV262174 OBR262174 OLN262174 OVJ262174 PFF262174 PPB262174 PYX262174 QIT262174 QSP262174 RCL262174 RMH262174 RWD262174 SFZ262174 SPV262174 SZR262174 TJN262174 TTJ262174 UDF262174 UNB262174 UWX262174 VGT262174 VQP262174 WAL262174 WKH262174 WUD262174 HR327710 RN327710 ABJ327710 ALF327710 AVB327710 BEX327710 BOT327710 BYP327710 CIL327710 CSH327710 DCD327710 DLZ327710 DVV327710 EFR327710 EPN327710 EZJ327710 FJF327710 FTB327710 GCX327710 GMT327710 GWP327710 HGL327710 HQH327710 IAD327710 IJZ327710 ITV327710 JDR327710 JNN327710 JXJ327710 KHF327710 KRB327710 LAX327710 LKT327710 LUP327710 MEL327710 MOH327710 MYD327710 NHZ327710 NRV327710 OBR327710 OLN327710 OVJ327710 PFF327710 PPB327710 PYX327710 QIT327710 QSP327710 RCL327710 RMH327710 RWD327710 SFZ327710 SPV327710 SZR327710 TJN327710 TTJ327710 UDF327710 UNB327710 UWX327710 VGT327710 VQP327710 WAL327710 WKH327710 WUD327710 HR393246 RN393246 ABJ393246 ALF393246 AVB393246 BEX393246 BOT393246 BYP393246 CIL393246 CSH393246 DCD393246 DLZ393246 DVV393246 EFR393246 EPN393246 EZJ393246 FJF393246 FTB393246 GCX393246 GMT393246 GWP393246 HGL393246 HQH393246 IAD393246 IJZ393246 ITV393246 JDR393246 JNN393246 JXJ393246 KHF393246 KRB393246 LAX393246 LKT393246 LUP393246 MEL393246 MOH393246 MYD393246 NHZ393246 NRV393246 OBR393246 OLN393246 OVJ393246 PFF393246 PPB393246 PYX393246 QIT393246 QSP393246 RCL393246 RMH393246 RWD393246 SFZ393246 SPV393246 SZR393246 TJN393246 TTJ393246 UDF393246 UNB393246 UWX393246 VGT393246 VQP393246 WAL393246 WKH393246 WUD393246 HR458782 RN458782 ABJ458782 ALF458782 AVB458782 BEX458782 BOT458782 BYP458782 CIL458782 CSH458782 DCD458782 DLZ458782 DVV458782 EFR458782 EPN458782 EZJ458782 FJF458782 FTB458782 GCX458782 GMT458782 GWP458782 HGL458782 HQH458782 IAD458782 IJZ458782 ITV458782 JDR458782 JNN458782 JXJ458782 KHF458782 KRB458782 LAX458782 LKT458782 LUP458782 MEL458782 MOH458782 MYD458782 NHZ458782 NRV458782 OBR458782 OLN458782 OVJ458782 PFF458782 PPB458782 PYX458782 QIT458782 QSP458782 RCL458782 RMH458782 RWD458782 SFZ458782 SPV458782 SZR458782 TJN458782 TTJ458782 UDF458782 UNB458782 UWX458782 VGT458782 VQP458782 WAL458782 WKH458782 WUD458782 HR524318 RN524318 ABJ524318 ALF524318 AVB524318 BEX524318 BOT524318 BYP524318 CIL524318 CSH524318 DCD524318 DLZ524318 DVV524318 EFR524318 EPN524318 EZJ524318 FJF524318 FTB524318 GCX524318 GMT524318 GWP524318 HGL524318 HQH524318 IAD524318 IJZ524318 ITV524318 JDR524318 JNN524318 JXJ524318 KHF524318 KRB524318 LAX524318 LKT524318 LUP524318 MEL524318 MOH524318 MYD524318 NHZ524318 NRV524318 OBR524318 OLN524318 OVJ524318 PFF524318 PPB524318 PYX524318 QIT524318 QSP524318 RCL524318 RMH524318 RWD524318 SFZ524318 SPV524318 SZR524318 TJN524318 TTJ524318 UDF524318 UNB524318 UWX524318 VGT524318 VQP524318 WAL524318 WKH524318 WUD524318 HR589854 RN589854 ABJ589854 ALF589854 AVB589854 BEX589854 BOT589854 BYP589854 CIL589854 CSH589854 DCD589854 DLZ589854 DVV589854 EFR589854 EPN589854 EZJ589854 FJF589854 FTB589854 GCX589854 GMT589854 GWP589854 HGL589854 HQH589854 IAD589854 IJZ589854 ITV589854 JDR589854 JNN589854 JXJ589854 KHF589854 KRB589854 LAX589854 LKT589854 LUP589854 MEL589854 MOH589854 MYD589854 NHZ589854 NRV589854 OBR589854 OLN589854 OVJ589854 PFF589854 PPB589854 PYX589854 QIT589854 QSP589854 RCL589854 RMH589854 RWD589854 SFZ589854 SPV589854 SZR589854 TJN589854 TTJ589854 UDF589854 UNB589854 UWX589854 VGT589854 VQP589854 WAL589854 WKH589854 WUD589854 HR655390 RN655390 ABJ655390 ALF655390 AVB655390 BEX655390 BOT655390 BYP655390 CIL655390 CSH655390 DCD655390 DLZ655390 DVV655390 EFR655390 EPN655390 EZJ655390 FJF655390 FTB655390 GCX655390 GMT655390 GWP655390 HGL655390 HQH655390 IAD655390 IJZ655390 ITV655390 JDR655390 JNN655390 JXJ655390 KHF655390 KRB655390 LAX655390 LKT655390 LUP655390 MEL655390 MOH655390 MYD655390 NHZ655390 NRV655390 OBR655390 OLN655390 OVJ655390 PFF655390 PPB655390 PYX655390 QIT655390 QSP655390 RCL655390 RMH655390 RWD655390 SFZ655390 SPV655390 SZR655390 TJN655390 TTJ655390 UDF655390 UNB655390 UWX655390 VGT655390 VQP655390 WAL655390 WKH655390 WUD655390 HR720926 RN720926 ABJ720926 ALF720926 AVB720926 BEX720926 BOT720926 BYP720926 CIL720926 CSH720926 DCD720926 DLZ720926 DVV720926 EFR720926 EPN720926 EZJ720926 FJF720926 FTB720926 GCX720926 GMT720926 GWP720926 HGL720926 HQH720926 IAD720926 IJZ720926 ITV720926 JDR720926 JNN720926 JXJ720926 KHF720926 KRB720926 LAX720926 LKT720926 LUP720926 MEL720926 MOH720926 MYD720926 NHZ720926 NRV720926 OBR720926 OLN720926 OVJ720926 PFF720926 PPB720926 PYX720926 QIT720926 QSP720926 RCL720926 RMH720926 RWD720926 SFZ720926 SPV720926 SZR720926 TJN720926 TTJ720926 UDF720926 UNB720926 UWX720926 VGT720926 VQP720926 WAL720926 WKH720926 WUD720926 HR786462 RN786462 ABJ786462 ALF786462 AVB786462 BEX786462 BOT786462 BYP786462 CIL786462 CSH786462 DCD786462 DLZ786462 DVV786462 EFR786462 EPN786462 EZJ786462 FJF786462 FTB786462 GCX786462 GMT786462 GWP786462 HGL786462 HQH786462 IAD786462 IJZ786462 ITV786462 JDR786462 JNN786462 JXJ786462 KHF786462 KRB786462 LAX786462 LKT786462 LUP786462 MEL786462 MOH786462 MYD786462 NHZ786462 NRV786462 OBR786462 OLN786462 OVJ786462 PFF786462 PPB786462 PYX786462 QIT786462 QSP786462 RCL786462 RMH786462 RWD786462 SFZ786462 SPV786462 SZR786462 TJN786462 TTJ786462 UDF786462 UNB786462 UWX786462 VGT786462 VQP786462 WAL786462 WKH786462 WUD786462 HR851998 RN851998 ABJ851998 ALF851998 AVB851998 BEX851998 BOT851998 BYP851998 CIL851998 CSH851998 DCD851998 DLZ851998 DVV851998 EFR851998 EPN851998 EZJ851998 FJF851998 FTB851998 GCX851998 GMT851998 GWP851998 HGL851998 HQH851998 IAD851998 IJZ851998 ITV851998 JDR851998 JNN851998 JXJ851998 KHF851998 KRB851998 LAX851998 LKT851998 LUP851998 MEL851998 MOH851998 MYD851998 NHZ851998 NRV851998 OBR851998 OLN851998 OVJ851998 PFF851998 PPB851998 PYX851998 QIT851998 QSP851998 RCL851998 RMH851998 RWD851998 SFZ851998 SPV851998 SZR851998 TJN851998 TTJ851998 UDF851998 UNB851998 UWX851998 VGT851998 VQP851998 WAL851998 WKH851998 WUD851998 HR917534 RN917534 ABJ917534 ALF917534 AVB917534 BEX917534 BOT917534 BYP917534 CIL917534 CSH917534 DCD917534 DLZ917534 DVV917534 EFR917534 EPN917534 EZJ917534 FJF917534 FTB917534 GCX917534 GMT917534 GWP917534 HGL917534 HQH917534 IAD917534 IJZ917534 ITV917534 JDR917534 JNN917534 JXJ917534 KHF917534 KRB917534 LAX917534 LKT917534 LUP917534 MEL917534 MOH917534 MYD917534 NHZ917534 NRV917534 OBR917534 OLN917534 OVJ917534 PFF917534 PPB917534 PYX917534 QIT917534 QSP917534 RCL917534 RMH917534 RWD917534 SFZ917534 SPV917534 SZR917534 TJN917534 TTJ917534 UDF917534 UNB917534 UWX917534 VGT917534 VQP917534 WAL917534 WKH917534 WUD917534 HR983070 RN983070 ABJ983070 ALF983070 AVB983070 BEX983070 BOT983070 BYP983070 CIL983070 CSH983070 DCD983070 DLZ983070 DVV983070 EFR983070 EPN983070 EZJ983070 FJF983070 FTB983070 GCX983070 GMT983070 GWP983070 HGL983070 HQH983070 IAD983070 IJZ983070 ITV983070 JDR983070 JNN983070 JXJ983070 KHF983070 KRB983070 LAX983070 LKT983070 LUP983070 MEL983070 MOH983070 MYD983070 NHZ983070 NRV983070 OBR983070 OLN983070 OVJ983070 PFF983070 PPB983070 PYX983070 QIT983070 QSP983070 RCL983070 RMH983070 RWD983070 SFZ983070 SPV983070 SZR983070 TJN983070 TTJ983070 UDF983070 UNB983070 UWX983070 VGT983070 VQP983070 WAL983070 WKH983070 HR32">
      <formula1>$I$497:$I$503</formula1>
    </dataValidation>
    <dataValidation type="list" allowBlank="1" showInputMessage="1" showErrorMessage="1" sqref="WUU983066:WUU983073 WUE9:WUE12 HS9:HS12 RO9:RO12 ABK9:ABK12 ALG9:ALG12 AVC9:AVC12 BEY9:BEY12 BOU9:BOU12 BYQ9:BYQ12 CIM9:CIM12 CSI9:CSI12 DCE9:DCE12 DMA9:DMA12 DVW9:DVW12 EFS9:EFS12 EPO9:EPO12 EZK9:EZK12 FJG9:FJG12 FTC9:FTC12 GCY9:GCY12 GMU9:GMU12 GWQ9:GWQ12 HGM9:HGM12 HQI9:HQI12 IAE9:IAE12 IKA9:IKA12 ITW9:ITW12 JDS9:JDS12 JNO9:JNO12 JXK9:JXK12 KHG9:KHG12 KRC9:KRC12 LAY9:LAY12 LKU9:LKU12 LUQ9:LUQ12 MEM9:MEM12 MOI9:MOI12 MYE9:MYE12 NIA9:NIA12 NRW9:NRW12 OBS9:OBS12 OLO9:OLO12 OVK9:OVK12 PFG9:PFG12 PPC9:PPC12 PYY9:PYY12 QIU9:QIU12 QSQ9:QSQ12 RCM9:RCM12 RMI9:RMI12 RWE9:RWE12 SGA9:SGA12 SPW9:SPW12 SZS9:SZS12 TJO9:TJO12 TTK9:TTK12 UDG9:UDG12 UNC9:UNC12 UWY9:UWY12 VGU9:VGU12 VQQ9:VQQ12 WAM9:WAM12 WKI9:WKI12 VRG983066:VRG983073 VHK983066:VHK983073 UXO983066:UXO983073 UNS983066:UNS983073 UDW983066:UDW983073 TUA983066:TUA983073 TKE983066:TKE983073 TAI983066:TAI983073 SQM983066:SQM983073 SGQ983066:SGQ983073 RWU983066:RWU983073 RMY983066:RMY983073 RDC983066:RDC983073 QTG983066:QTG983073 QJK983066:QJK983073 PZO983066:PZO983073 PPS983066:PPS983073 PFW983066:PFW983073 OWA983066:OWA983073 OME983066:OME983073 OCI983066:OCI983073 NSM983066:NSM983073 NIQ983066:NIQ983073 MYU983066:MYU983073 MOY983066:MOY983073 MFC983066:MFC983073 LVG983066:LVG983073 LLK983066:LLK983073 LBO983066:LBO983073 KRS983066:KRS983073 KHW983066:KHW983073 JYA983066:JYA983073 JOE983066:JOE983073 JEI983066:JEI983073 IUM983066:IUM983073 IKQ983066:IKQ983073 IAU983066:IAU983073 HQY983066:HQY983073 HHC983066:HHC983073 GXG983066:GXG983073 GNK983066:GNK983073 GDO983066:GDO983073 FTS983066:FTS983073 FJW983066:FJW983073 FAA983066:FAA983073 EQE983066:EQE983073 EGI983066:EGI983073 DWM983066:DWM983073 DMQ983066:DMQ983073 DCU983066:DCU983073 CSY983066:CSY983073 CJC983066:CJC983073 BZG983066:BZG983073 BPK983066:BPK983073 BFO983066:BFO983073 AVS983066:AVS983073 ALW983066:ALW983073 ACA983066:ACA983073 SE983066:SE983073 II983066:II983073 AA983066:AA983073 WUU917530:WUU917537 WKY917530:WKY917537 WBC917530:WBC917537 VRG917530:VRG917537 VHK917530:VHK917537 UXO917530:UXO917537 UNS917530:UNS917537 UDW917530:UDW917537 TUA917530:TUA917537 TKE917530:TKE917537 TAI917530:TAI917537 SQM917530:SQM917537 SGQ917530:SGQ917537 RWU917530:RWU917537 RMY917530:RMY917537 RDC917530:RDC917537 QTG917530:QTG917537 QJK917530:QJK917537 PZO917530:PZO917537 PPS917530:PPS917537 PFW917530:PFW917537 OWA917530:OWA917537 OME917530:OME917537 OCI917530:OCI917537 NSM917530:NSM917537 NIQ917530:NIQ917537 MYU917530:MYU917537 MOY917530:MOY917537 MFC917530:MFC917537 LVG917530:LVG917537 LLK917530:LLK917537 LBO917530:LBO917537 KRS917530:KRS917537 KHW917530:KHW917537 JYA917530:JYA917537 JOE917530:JOE917537 JEI917530:JEI917537 IUM917530:IUM917537 IKQ917530:IKQ917537 IAU917530:IAU917537 HQY917530:HQY917537 HHC917530:HHC917537 GXG917530:GXG917537 GNK917530:GNK917537 GDO917530:GDO917537 FTS917530:FTS917537 FJW917530:FJW917537 FAA917530:FAA917537 EQE917530:EQE917537 EGI917530:EGI917537 DWM917530:DWM917537 DMQ917530:DMQ917537 DCU917530:DCU917537 CSY917530:CSY917537 CJC917530:CJC917537 BZG917530:BZG917537 BPK917530:BPK917537 BFO917530:BFO917537 AVS917530:AVS917537 ALW917530:ALW917537 ACA917530:ACA917537 SE917530:SE917537 II917530:II917537 AA917530:AA917537 WUU851994:WUU852001 WKY851994:WKY852001 WBC851994:WBC852001 VRG851994:VRG852001 VHK851994:VHK852001 UXO851994:UXO852001 UNS851994:UNS852001 UDW851994:UDW852001 TUA851994:TUA852001 TKE851994:TKE852001 TAI851994:TAI852001 SQM851994:SQM852001 SGQ851994:SGQ852001 RWU851994:RWU852001 RMY851994:RMY852001 RDC851994:RDC852001 QTG851994:QTG852001 QJK851994:QJK852001 PZO851994:PZO852001 PPS851994:PPS852001 PFW851994:PFW852001 OWA851994:OWA852001 OME851994:OME852001 OCI851994:OCI852001 NSM851994:NSM852001 NIQ851994:NIQ852001 MYU851994:MYU852001 MOY851994:MOY852001 MFC851994:MFC852001 LVG851994:LVG852001 LLK851994:LLK852001 LBO851994:LBO852001 KRS851994:KRS852001 KHW851994:KHW852001 JYA851994:JYA852001 JOE851994:JOE852001 JEI851994:JEI852001 IUM851994:IUM852001 IKQ851994:IKQ852001 IAU851994:IAU852001 HQY851994:HQY852001 HHC851994:HHC852001 GXG851994:GXG852001 GNK851994:GNK852001 GDO851994:GDO852001 FTS851994:FTS852001 FJW851994:FJW852001 FAA851994:FAA852001 EQE851994:EQE852001 EGI851994:EGI852001 DWM851994:DWM852001 DMQ851994:DMQ852001 DCU851994:DCU852001 CSY851994:CSY852001 CJC851994:CJC852001 BZG851994:BZG852001 BPK851994:BPK852001 BFO851994:BFO852001 AVS851994:AVS852001 ALW851994:ALW852001 ACA851994:ACA852001 SE851994:SE852001 II851994:II852001 AA851994:AA852001 WUU786458:WUU786465 WKY786458:WKY786465 WBC786458:WBC786465 VRG786458:VRG786465 VHK786458:VHK786465 UXO786458:UXO786465 UNS786458:UNS786465 UDW786458:UDW786465 TUA786458:TUA786465 TKE786458:TKE786465 TAI786458:TAI786465 SQM786458:SQM786465 SGQ786458:SGQ786465 RWU786458:RWU786465 RMY786458:RMY786465 RDC786458:RDC786465 QTG786458:QTG786465 QJK786458:QJK786465 PZO786458:PZO786465 PPS786458:PPS786465 PFW786458:PFW786465 OWA786458:OWA786465 OME786458:OME786465 OCI786458:OCI786465 NSM786458:NSM786465 NIQ786458:NIQ786465 MYU786458:MYU786465 MOY786458:MOY786465 MFC786458:MFC786465 LVG786458:LVG786465 LLK786458:LLK786465 LBO786458:LBO786465 KRS786458:KRS786465 KHW786458:KHW786465 JYA786458:JYA786465 JOE786458:JOE786465 JEI786458:JEI786465 IUM786458:IUM786465 IKQ786458:IKQ786465 IAU786458:IAU786465 HQY786458:HQY786465 HHC786458:HHC786465 GXG786458:GXG786465 GNK786458:GNK786465 GDO786458:GDO786465 FTS786458:FTS786465 FJW786458:FJW786465 FAA786458:FAA786465 EQE786458:EQE786465 EGI786458:EGI786465 DWM786458:DWM786465 DMQ786458:DMQ786465 DCU786458:DCU786465 CSY786458:CSY786465 CJC786458:CJC786465 BZG786458:BZG786465 BPK786458:BPK786465 BFO786458:BFO786465 AVS786458:AVS786465 ALW786458:ALW786465 ACA786458:ACA786465 SE786458:SE786465 II786458:II786465 AA786458:AA786465 WUU720922:WUU720929 WKY720922:WKY720929 WBC720922:WBC720929 VRG720922:VRG720929 VHK720922:VHK720929 UXO720922:UXO720929 UNS720922:UNS720929 UDW720922:UDW720929 TUA720922:TUA720929 TKE720922:TKE720929 TAI720922:TAI720929 SQM720922:SQM720929 SGQ720922:SGQ720929 RWU720922:RWU720929 RMY720922:RMY720929 RDC720922:RDC720929 QTG720922:QTG720929 QJK720922:QJK720929 PZO720922:PZO720929 PPS720922:PPS720929 PFW720922:PFW720929 OWA720922:OWA720929 OME720922:OME720929 OCI720922:OCI720929 NSM720922:NSM720929 NIQ720922:NIQ720929 MYU720922:MYU720929 MOY720922:MOY720929 MFC720922:MFC720929 LVG720922:LVG720929 LLK720922:LLK720929 LBO720922:LBO720929 KRS720922:KRS720929 KHW720922:KHW720929 JYA720922:JYA720929 JOE720922:JOE720929 JEI720922:JEI720929 IUM720922:IUM720929 IKQ720922:IKQ720929 IAU720922:IAU720929 HQY720922:HQY720929 HHC720922:HHC720929 GXG720922:GXG720929 GNK720922:GNK720929 GDO720922:GDO720929 FTS720922:FTS720929 FJW720922:FJW720929 FAA720922:FAA720929 EQE720922:EQE720929 EGI720922:EGI720929 DWM720922:DWM720929 DMQ720922:DMQ720929 DCU720922:DCU720929 CSY720922:CSY720929 CJC720922:CJC720929 BZG720922:BZG720929 BPK720922:BPK720929 BFO720922:BFO720929 AVS720922:AVS720929 ALW720922:ALW720929 ACA720922:ACA720929 SE720922:SE720929 II720922:II720929 AA720922:AA720929 WUU655386:WUU655393 WKY655386:WKY655393 WBC655386:WBC655393 VRG655386:VRG655393 VHK655386:VHK655393 UXO655386:UXO655393 UNS655386:UNS655393 UDW655386:UDW655393 TUA655386:TUA655393 TKE655386:TKE655393 TAI655386:TAI655393 SQM655386:SQM655393 SGQ655386:SGQ655393 RWU655386:RWU655393 RMY655386:RMY655393 RDC655386:RDC655393 QTG655386:QTG655393 QJK655386:QJK655393 PZO655386:PZO655393 PPS655386:PPS655393 PFW655386:PFW655393 OWA655386:OWA655393 OME655386:OME655393 OCI655386:OCI655393 NSM655386:NSM655393 NIQ655386:NIQ655393 MYU655386:MYU655393 MOY655386:MOY655393 MFC655386:MFC655393 LVG655386:LVG655393 LLK655386:LLK655393 LBO655386:LBO655393 KRS655386:KRS655393 KHW655386:KHW655393 JYA655386:JYA655393 JOE655386:JOE655393 JEI655386:JEI655393 IUM655386:IUM655393 IKQ655386:IKQ655393 IAU655386:IAU655393 HQY655386:HQY655393 HHC655386:HHC655393 GXG655386:GXG655393 GNK655386:GNK655393 GDO655386:GDO655393 FTS655386:FTS655393 FJW655386:FJW655393 FAA655386:FAA655393 EQE655386:EQE655393 EGI655386:EGI655393 DWM655386:DWM655393 DMQ655386:DMQ655393 DCU655386:DCU655393 CSY655386:CSY655393 CJC655386:CJC655393 BZG655386:BZG655393 BPK655386:BPK655393 BFO655386:BFO655393 AVS655386:AVS655393 ALW655386:ALW655393 ACA655386:ACA655393 SE655386:SE655393 II655386:II655393 AA655386:AA655393 WUU589850:WUU589857 WKY589850:WKY589857 WBC589850:WBC589857 VRG589850:VRG589857 VHK589850:VHK589857 UXO589850:UXO589857 UNS589850:UNS589857 UDW589850:UDW589857 TUA589850:TUA589857 TKE589850:TKE589857 TAI589850:TAI589857 SQM589850:SQM589857 SGQ589850:SGQ589857 RWU589850:RWU589857 RMY589850:RMY589857 RDC589850:RDC589857 QTG589850:QTG589857 QJK589850:QJK589857 PZO589850:PZO589857 PPS589850:PPS589857 PFW589850:PFW589857 OWA589850:OWA589857 OME589850:OME589857 OCI589850:OCI589857 NSM589850:NSM589857 NIQ589850:NIQ589857 MYU589850:MYU589857 MOY589850:MOY589857 MFC589850:MFC589857 LVG589850:LVG589857 LLK589850:LLK589857 LBO589850:LBO589857 KRS589850:KRS589857 KHW589850:KHW589857 JYA589850:JYA589857 JOE589850:JOE589857 JEI589850:JEI589857 IUM589850:IUM589857 IKQ589850:IKQ589857 IAU589850:IAU589857 HQY589850:HQY589857 HHC589850:HHC589857 GXG589850:GXG589857 GNK589850:GNK589857 GDO589850:GDO589857 FTS589850:FTS589857 FJW589850:FJW589857 FAA589850:FAA589857 EQE589850:EQE589857 EGI589850:EGI589857 DWM589850:DWM589857 DMQ589850:DMQ589857 DCU589850:DCU589857 CSY589850:CSY589857 CJC589850:CJC589857 BZG589850:BZG589857 BPK589850:BPK589857 BFO589850:BFO589857 AVS589850:AVS589857 ALW589850:ALW589857 ACA589850:ACA589857 SE589850:SE589857 II589850:II589857 AA589850:AA589857 WUU524314:WUU524321 WKY524314:WKY524321 WBC524314:WBC524321 VRG524314:VRG524321 VHK524314:VHK524321 UXO524314:UXO524321 UNS524314:UNS524321 UDW524314:UDW524321 TUA524314:TUA524321 TKE524314:TKE524321 TAI524314:TAI524321 SQM524314:SQM524321 SGQ524314:SGQ524321 RWU524314:RWU524321 RMY524314:RMY524321 RDC524314:RDC524321 QTG524314:QTG524321 QJK524314:QJK524321 PZO524314:PZO524321 PPS524314:PPS524321 PFW524314:PFW524321 OWA524314:OWA524321 OME524314:OME524321 OCI524314:OCI524321 NSM524314:NSM524321 NIQ524314:NIQ524321 MYU524314:MYU524321 MOY524314:MOY524321 MFC524314:MFC524321 LVG524314:LVG524321 LLK524314:LLK524321 LBO524314:LBO524321 KRS524314:KRS524321 KHW524314:KHW524321 JYA524314:JYA524321 JOE524314:JOE524321 JEI524314:JEI524321 IUM524314:IUM524321 IKQ524314:IKQ524321 IAU524314:IAU524321 HQY524314:HQY524321 HHC524314:HHC524321 GXG524314:GXG524321 GNK524314:GNK524321 GDO524314:GDO524321 FTS524314:FTS524321 FJW524314:FJW524321 FAA524314:FAA524321 EQE524314:EQE524321 EGI524314:EGI524321 DWM524314:DWM524321 DMQ524314:DMQ524321 DCU524314:DCU524321 CSY524314:CSY524321 CJC524314:CJC524321 BZG524314:BZG524321 BPK524314:BPK524321 BFO524314:BFO524321 AVS524314:AVS524321 ALW524314:ALW524321 ACA524314:ACA524321 SE524314:SE524321 II524314:II524321 AA524314:AA524321 WUU458778:WUU458785 WKY458778:WKY458785 WBC458778:WBC458785 VRG458778:VRG458785 VHK458778:VHK458785 UXO458778:UXO458785 UNS458778:UNS458785 UDW458778:UDW458785 TUA458778:TUA458785 TKE458778:TKE458785 TAI458778:TAI458785 SQM458778:SQM458785 SGQ458778:SGQ458785 RWU458778:RWU458785 RMY458778:RMY458785 RDC458778:RDC458785 QTG458778:QTG458785 QJK458778:QJK458785 PZO458778:PZO458785 PPS458778:PPS458785 PFW458778:PFW458785 OWA458778:OWA458785 OME458778:OME458785 OCI458778:OCI458785 NSM458778:NSM458785 NIQ458778:NIQ458785 MYU458778:MYU458785 MOY458778:MOY458785 MFC458778:MFC458785 LVG458778:LVG458785 LLK458778:LLK458785 LBO458778:LBO458785 KRS458778:KRS458785 KHW458778:KHW458785 JYA458778:JYA458785 JOE458778:JOE458785 JEI458778:JEI458785 IUM458778:IUM458785 IKQ458778:IKQ458785 IAU458778:IAU458785 HQY458778:HQY458785 HHC458778:HHC458785 GXG458778:GXG458785 GNK458778:GNK458785 GDO458778:GDO458785 FTS458778:FTS458785 FJW458778:FJW458785 FAA458778:FAA458785 EQE458778:EQE458785 EGI458778:EGI458785 DWM458778:DWM458785 DMQ458778:DMQ458785 DCU458778:DCU458785 CSY458778:CSY458785 CJC458778:CJC458785 BZG458778:BZG458785 BPK458778:BPK458785 BFO458778:BFO458785 AVS458778:AVS458785 ALW458778:ALW458785 ACA458778:ACA458785 SE458778:SE458785 II458778:II458785 AA458778:AA458785 WUU393242:WUU393249 WKY393242:WKY393249 WBC393242:WBC393249 VRG393242:VRG393249 VHK393242:VHK393249 UXO393242:UXO393249 UNS393242:UNS393249 UDW393242:UDW393249 TUA393242:TUA393249 TKE393242:TKE393249 TAI393242:TAI393249 SQM393242:SQM393249 SGQ393242:SGQ393249 RWU393242:RWU393249 RMY393242:RMY393249 RDC393242:RDC393249 QTG393242:QTG393249 QJK393242:QJK393249 PZO393242:PZO393249 PPS393242:PPS393249 PFW393242:PFW393249 OWA393242:OWA393249 OME393242:OME393249 OCI393242:OCI393249 NSM393242:NSM393249 NIQ393242:NIQ393249 MYU393242:MYU393249 MOY393242:MOY393249 MFC393242:MFC393249 LVG393242:LVG393249 LLK393242:LLK393249 LBO393242:LBO393249 KRS393242:KRS393249 KHW393242:KHW393249 JYA393242:JYA393249 JOE393242:JOE393249 JEI393242:JEI393249 IUM393242:IUM393249 IKQ393242:IKQ393249 IAU393242:IAU393249 HQY393242:HQY393249 HHC393242:HHC393249 GXG393242:GXG393249 GNK393242:GNK393249 GDO393242:GDO393249 FTS393242:FTS393249 FJW393242:FJW393249 FAA393242:FAA393249 EQE393242:EQE393249 EGI393242:EGI393249 DWM393242:DWM393249 DMQ393242:DMQ393249 DCU393242:DCU393249 CSY393242:CSY393249 CJC393242:CJC393249 BZG393242:BZG393249 BPK393242:BPK393249 BFO393242:BFO393249 AVS393242:AVS393249 ALW393242:ALW393249 ACA393242:ACA393249 SE393242:SE393249 II393242:II393249 AA393242:AA393249 WUU327706:WUU327713 WKY327706:WKY327713 WBC327706:WBC327713 VRG327706:VRG327713 VHK327706:VHK327713 UXO327706:UXO327713 UNS327706:UNS327713 UDW327706:UDW327713 TUA327706:TUA327713 TKE327706:TKE327713 TAI327706:TAI327713 SQM327706:SQM327713 SGQ327706:SGQ327713 RWU327706:RWU327713 RMY327706:RMY327713 RDC327706:RDC327713 QTG327706:QTG327713 QJK327706:QJK327713 PZO327706:PZO327713 PPS327706:PPS327713 PFW327706:PFW327713 OWA327706:OWA327713 OME327706:OME327713 OCI327706:OCI327713 NSM327706:NSM327713 NIQ327706:NIQ327713 MYU327706:MYU327713 MOY327706:MOY327713 MFC327706:MFC327713 LVG327706:LVG327713 LLK327706:LLK327713 LBO327706:LBO327713 KRS327706:KRS327713 KHW327706:KHW327713 JYA327706:JYA327713 JOE327706:JOE327713 JEI327706:JEI327713 IUM327706:IUM327713 IKQ327706:IKQ327713 IAU327706:IAU327713 HQY327706:HQY327713 HHC327706:HHC327713 GXG327706:GXG327713 GNK327706:GNK327713 GDO327706:GDO327713 FTS327706:FTS327713 FJW327706:FJW327713 FAA327706:FAA327713 EQE327706:EQE327713 EGI327706:EGI327713 DWM327706:DWM327713 DMQ327706:DMQ327713 DCU327706:DCU327713 CSY327706:CSY327713 CJC327706:CJC327713 BZG327706:BZG327713 BPK327706:BPK327713 BFO327706:BFO327713 AVS327706:AVS327713 ALW327706:ALW327713 ACA327706:ACA327713 SE327706:SE327713 II327706:II327713 AA327706:AA327713 WUU262170:WUU262177 WKY262170:WKY262177 WBC262170:WBC262177 VRG262170:VRG262177 VHK262170:VHK262177 UXO262170:UXO262177 UNS262170:UNS262177 UDW262170:UDW262177 TUA262170:TUA262177 TKE262170:TKE262177 TAI262170:TAI262177 SQM262170:SQM262177 SGQ262170:SGQ262177 RWU262170:RWU262177 RMY262170:RMY262177 RDC262170:RDC262177 QTG262170:QTG262177 QJK262170:QJK262177 PZO262170:PZO262177 PPS262170:PPS262177 PFW262170:PFW262177 OWA262170:OWA262177 OME262170:OME262177 OCI262170:OCI262177 NSM262170:NSM262177 NIQ262170:NIQ262177 MYU262170:MYU262177 MOY262170:MOY262177 MFC262170:MFC262177 LVG262170:LVG262177 LLK262170:LLK262177 LBO262170:LBO262177 KRS262170:KRS262177 KHW262170:KHW262177 JYA262170:JYA262177 JOE262170:JOE262177 JEI262170:JEI262177 IUM262170:IUM262177 IKQ262170:IKQ262177 IAU262170:IAU262177 HQY262170:HQY262177 HHC262170:HHC262177 GXG262170:GXG262177 GNK262170:GNK262177 GDO262170:GDO262177 FTS262170:FTS262177 FJW262170:FJW262177 FAA262170:FAA262177 EQE262170:EQE262177 EGI262170:EGI262177 DWM262170:DWM262177 DMQ262170:DMQ262177 DCU262170:DCU262177 CSY262170:CSY262177 CJC262170:CJC262177 BZG262170:BZG262177 BPK262170:BPK262177 BFO262170:BFO262177 AVS262170:AVS262177 ALW262170:ALW262177 ACA262170:ACA262177 SE262170:SE262177 II262170:II262177 AA262170:AA262177 WUU196634:WUU196641 WKY196634:WKY196641 WBC196634:WBC196641 VRG196634:VRG196641 VHK196634:VHK196641 UXO196634:UXO196641 UNS196634:UNS196641 UDW196634:UDW196641 TUA196634:TUA196641 TKE196634:TKE196641 TAI196634:TAI196641 SQM196634:SQM196641 SGQ196634:SGQ196641 RWU196634:RWU196641 RMY196634:RMY196641 RDC196634:RDC196641 QTG196634:QTG196641 QJK196634:QJK196641 PZO196634:PZO196641 PPS196634:PPS196641 PFW196634:PFW196641 OWA196634:OWA196641 OME196634:OME196641 OCI196634:OCI196641 NSM196634:NSM196641 NIQ196634:NIQ196641 MYU196634:MYU196641 MOY196634:MOY196641 MFC196634:MFC196641 LVG196634:LVG196641 LLK196634:LLK196641 LBO196634:LBO196641 KRS196634:KRS196641 KHW196634:KHW196641 JYA196634:JYA196641 JOE196634:JOE196641 JEI196634:JEI196641 IUM196634:IUM196641 IKQ196634:IKQ196641 IAU196634:IAU196641 HQY196634:HQY196641 HHC196634:HHC196641 GXG196634:GXG196641 GNK196634:GNK196641 GDO196634:GDO196641 FTS196634:FTS196641 FJW196634:FJW196641 FAA196634:FAA196641 EQE196634:EQE196641 EGI196634:EGI196641 DWM196634:DWM196641 DMQ196634:DMQ196641 DCU196634:DCU196641 CSY196634:CSY196641 CJC196634:CJC196641 BZG196634:BZG196641 BPK196634:BPK196641 BFO196634:BFO196641 AVS196634:AVS196641 ALW196634:ALW196641 ACA196634:ACA196641 SE196634:SE196641 II196634:II196641 AA196634:AA196641 WUU131098:WUU131105 WKY131098:WKY131105 WBC131098:WBC131105 VRG131098:VRG131105 VHK131098:VHK131105 UXO131098:UXO131105 UNS131098:UNS131105 UDW131098:UDW131105 TUA131098:TUA131105 TKE131098:TKE131105 TAI131098:TAI131105 SQM131098:SQM131105 SGQ131098:SGQ131105 RWU131098:RWU131105 RMY131098:RMY131105 RDC131098:RDC131105 QTG131098:QTG131105 QJK131098:QJK131105 PZO131098:PZO131105 PPS131098:PPS131105 PFW131098:PFW131105 OWA131098:OWA131105 OME131098:OME131105 OCI131098:OCI131105 NSM131098:NSM131105 NIQ131098:NIQ131105 MYU131098:MYU131105 MOY131098:MOY131105 MFC131098:MFC131105 LVG131098:LVG131105 LLK131098:LLK131105 LBO131098:LBO131105 KRS131098:KRS131105 KHW131098:KHW131105 JYA131098:JYA131105 JOE131098:JOE131105 JEI131098:JEI131105 IUM131098:IUM131105 IKQ131098:IKQ131105 IAU131098:IAU131105 HQY131098:HQY131105 HHC131098:HHC131105 GXG131098:GXG131105 GNK131098:GNK131105 GDO131098:GDO131105 FTS131098:FTS131105 FJW131098:FJW131105 FAA131098:FAA131105 EQE131098:EQE131105 EGI131098:EGI131105 DWM131098:DWM131105 DMQ131098:DMQ131105 DCU131098:DCU131105 CSY131098:CSY131105 CJC131098:CJC131105 BZG131098:BZG131105 BPK131098:BPK131105 BFO131098:BFO131105 AVS131098:AVS131105 ALW131098:ALW131105 ACA131098:ACA131105 SE131098:SE131105 II131098:II131105 AA131098:AA131105 WUU65562:WUU65569 WKY65562:WKY65569 WBC65562:WBC65569 VRG65562:VRG65569 VHK65562:VHK65569 UXO65562:UXO65569 UNS65562:UNS65569 UDW65562:UDW65569 TUA65562:TUA65569 TKE65562:TKE65569 TAI65562:TAI65569 SQM65562:SQM65569 SGQ65562:SGQ65569 RWU65562:RWU65569 RMY65562:RMY65569 RDC65562:RDC65569 QTG65562:QTG65569 QJK65562:QJK65569 PZO65562:PZO65569 PPS65562:PPS65569 PFW65562:PFW65569 OWA65562:OWA65569 OME65562:OME65569 OCI65562:OCI65569 NSM65562:NSM65569 NIQ65562:NIQ65569 MYU65562:MYU65569 MOY65562:MOY65569 MFC65562:MFC65569 LVG65562:LVG65569 LLK65562:LLK65569 LBO65562:LBO65569 KRS65562:KRS65569 KHW65562:KHW65569 JYA65562:JYA65569 JOE65562:JOE65569 JEI65562:JEI65569 IUM65562:IUM65569 IKQ65562:IKQ65569 IAU65562:IAU65569 HQY65562:HQY65569 HHC65562:HHC65569 GXG65562:GXG65569 GNK65562:GNK65569 GDO65562:GDO65569 FTS65562:FTS65569 FJW65562:FJW65569 FAA65562:FAA65569 EQE65562:EQE65569 EGI65562:EGI65569 DWM65562:DWM65569 DMQ65562:DMQ65569 DCU65562:DCU65569 CSY65562:CSY65569 CJC65562:CJC65569 BZG65562:BZG65569 BPK65562:BPK65569 BFO65562:BFO65569 AVS65562:AVS65569 ALW65562:ALW65569 ACA65562:ACA65569 SE65562:SE65569 II65562:II65569 AA65562:AA65569 WBC983066:WBC983073 WKY983066:WKY983073 WUE983063:WUE983065 WKI983063:WKI983065 WAM983063:WAM983065 VQQ983063:VQQ983065 VGU983063:VGU983065 UWY983063:UWY983065 UNC983063:UNC983065 UDG983063:UDG983065 TTK983063:TTK983065 TJO983063:TJO983065 SZS983063:SZS983065 SPW983063:SPW983065 SGA983063:SGA983065 RWE983063:RWE983065 RMI983063:RMI983065 RCM983063:RCM983065 QSQ983063:QSQ983065 QIU983063:QIU983065 PYY983063:PYY983065 PPC983063:PPC983065 PFG983063:PFG983065 OVK983063:OVK983065 OLO983063:OLO983065 OBS983063:OBS983065 NRW983063:NRW983065 NIA983063:NIA983065 MYE983063:MYE983065 MOI983063:MOI983065 MEM983063:MEM983065 LUQ983063:LUQ983065 LKU983063:LKU983065 LAY983063:LAY983065 KRC983063:KRC983065 KHG983063:KHG983065 JXK983063:JXK983065 JNO983063:JNO983065 JDS983063:JDS983065 ITW983063:ITW983065 IKA983063:IKA983065 IAE983063:IAE983065 HQI983063:HQI983065 HGM983063:HGM983065 GWQ983063:GWQ983065 GMU983063:GMU983065 GCY983063:GCY983065 FTC983063:FTC983065 FJG983063:FJG983065 EZK983063:EZK983065 EPO983063:EPO983065 EFS983063:EFS983065 DVW983063:DVW983065 DMA983063:DMA983065 DCE983063:DCE983065 CSI983063:CSI983065 CIM983063:CIM983065 BYQ983063:BYQ983065 BOU983063:BOU983065 BEY983063:BEY983065 AVC983063:AVC983065 ALG983063:ALG983065 ABK983063:ABK983065 RO983063:RO983065 HS983063:HS983065 J983063:J983065 WUE917527:WUE917529 WKI917527:WKI917529 WAM917527:WAM917529 VQQ917527:VQQ917529 VGU917527:VGU917529 UWY917527:UWY917529 UNC917527:UNC917529 UDG917527:UDG917529 TTK917527:TTK917529 TJO917527:TJO917529 SZS917527:SZS917529 SPW917527:SPW917529 SGA917527:SGA917529 RWE917527:RWE917529 RMI917527:RMI917529 RCM917527:RCM917529 QSQ917527:QSQ917529 QIU917527:QIU917529 PYY917527:PYY917529 PPC917527:PPC917529 PFG917527:PFG917529 OVK917527:OVK917529 OLO917527:OLO917529 OBS917527:OBS917529 NRW917527:NRW917529 NIA917527:NIA917529 MYE917527:MYE917529 MOI917527:MOI917529 MEM917527:MEM917529 LUQ917527:LUQ917529 LKU917527:LKU917529 LAY917527:LAY917529 KRC917527:KRC917529 KHG917527:KHG917529 JXK917527:JXK917529 JNO917527:JNO917529 JDS917527:JDS917529 ITW917527:ITW917529 IKA917527:IKA917529 IAE917527:IAE917529 HQI917527:HQI917529 HGM917527:HGM917529 GWQ917527:GWQ917529 GMU917527:GMU917529 GCY917527:GCY917529 FTC917527:FTC917529 FJG917527:FJG917529 EZK917527:EZK917529 EPO917527:EPO917529 EFS917527:EFS917529 DVW917527:DVW917529 DMA917527:DMA917529 DCE917527:DCE917529 CSI917527:CSI917529 CIM917527:CIM917529 BYQ917527:BYQ917529 BOU917527:BOU917529 BEY917527:BEY917529 AVC917527:AVC917529 ALG917527:ALG917529 ABK917527:ABK917529 RO917527:RO917529 HS917527:HS917529 J917527:J917529 WUE851991:WUE851993 WKI851991:WKI851993 WAM851991:WAM851993 VQQ851991:VQQ851993 VGU851991:VGU851993 UWY851991:UWY851993 UNC851991:UNC851993 UDG851991:UDG851993 TTK851991:TTK851993 TJO851991:TJO851993 SZS851991:SZS851993 SPW851991:SPW851993 SGA851991:SGA851993 RWE851991:RWE851993 RMI851991:RMI851993 RCM851991:RCM851993 QSQ851991:QSQ851993 QIU851991:QIU851993 PYY851991:PYY851993 PPC851991:PPC851993 PFG851991:PFG851993 OVK851991:OVK851993 OLO851991:OLO851993 OBS851991:OBS851993 NRW851991:NRW851993 NIA851991:NIA851993 MYE851991:MYE851993 MOI851991:MOI851993 MEM851991:MEM851993 LUQ851991:LUQ851993 LKU851991:LKU851993 LAY851991:LAY851993 KRC851991:KRC851993 KHG851991:KHG851993 JXK851991:JXK851993 JNO851991:JNO851993 JDS851991:JDS851993 ITW851991:ITW851993 IKA851991:IKA851993 IAE851991:IAE851993 HQI851991:HQI851993 HGM851991:HGM851993 GWQ851991:GWQ851993 GMU851991:GMU851993 GCY851991:GCY851993 FTC851991:FTC851993 FJG851991:FJG851993 EZK851991:EZK851993 EPO851991:EPO851993 EFS851991:EFS851993 DVW851991:DVW851993 DMA851991:DMA851993 DCE851991:DCE851993 CSI851991:CSI851993 CIM851991:CIM851993 BYQ851991:BYQ851993 BOU851991:BOU851993 BEY851991:BEY851993 AVC851991:AVC851993 ALG851991:ALG851993 ABK851991:ABK851993 RO851991:RO851993 HS851991:HS851993 J851991:J851993 WUE786455:WUE786457 WKI786455:WKI786457 WAM786455:WAM786457 VQQ786455:VQQ786457 VGU786455:VGU786457 UWY786455:UWY786457 UNC786455:UNC786457 UDG786455:UDG786457 TTK786455:TTK786457 TJO786455:TJO786457 SZS786455:SZS786457 SPW786455:SPW786457 SGA786455:SGA786457 RWE786455:RWE786457 RMI786455:RMI786457 RCM786455:RCM786457 QSQ786455:QSQ786457 QIU786455:QIU786457 PYY786455:PYY786457 PPC786455:PPC786457 PFG786455:PFG786457 OVK786455:OVK786457 OLO786455:OLO786457 OBS786455:OBS786457 NRW786455:NRW786457 NIA786455:NIA786457 MYE786455:MYE786457 MOI786455:MOI786457 MEM786455:MEM786457 LUQ786455:LUQ786457 LKU786455:LKU786457 LAY786455:LAY786457 KRC786455:KRC786457 KHG786455:KHG786457 JXK786455:JXK786457 JNO786455:JNO786457 JDS786455:JDS786457 ITW786455:ITW786457 IKA786455:IKA786457 IAE786455:IAE786457 HQI786455:HQI786457 HGM786455:HGM786457 GWQ786455:GWQ786457 GMU786455:GMU786457 GCY786455:GCY786457 FTC786455:FTC786457 FJG786455:FJG786457 EZK786455:EZK786457 EPO786455:EPO786457 EFS786455:EFS786457 DVW786455:DVW786457 DMA786455:DMA786457 DCE786455:DCE786457 CSI786455:CSI786457 CIM786455:CIM786457 BYQ786455:BYQ786457 BOU786455:BOU786457 BEY786455:BEY786457 AVC786455:AVC786457 ALG786455:ALG786457 ABK786455:ABK786457 RO786455:RO786457 HS786455:HS786457 J786455:J786457 WUE720919:WUE720921 WKI720919:WKI720921 WAM720919:WAM720921 VQQ720919:VQQ720921 VGU720919:VGU720921 UWY720919:UWY720921 UNC720919:UNC720921 UDG720919:UDG720921 TTK720919:TTK720921 TJO720919:TJO720921 SZS720919:SZS720921 SPW720919:SPW720921 SGA720919:SGA720921 RWE720919:RWE720921 RMI720919:RMI720921 RCM720919:RCM720921 QSQ720919:QSQ720921 QIU720919:QIU720921 PYY720919:PYY720921 PPC720919:PPC720921 PFG720919:PFG720921 OVK720919:OVK720921 OLO720919:OLO720921 OBS720919:OBS720921 NRW720919:NRW720921 NIA720919:NIA720921 MYE720919:MYE720921 MOI720919:MOI720921 MEM720919:MEM720921 LUQ720919:LUQ720921 LKU720919:LKU720921 LAY720919:LAY720921 KRC720919:KRC720921 KHG720919:KHG720921 JXK720919:JXK720921 JNO720919:JNO720921 JDS720919:JDS720921 ITW720919:ITW720921 IKA720919:IKA720921 IAE720919:IAE720921 HQI720919:HQI720921 HGM720919:HGM720921 GWQ720919:GWQ720921 GMU720919:GMU720921 GCY720919:GCY720921 FTC720919:FTC720921 FJG720919:FJG720921 EZK720919:EZK720921 EPO720919:EPO720921 EFS720919:EFS720921 DVW720919:DVW720921 DMA720919:DMA720921 DCE720919:DCE720921 CSI720919:CSI720921 CIM720919:CIM720921 BYQ720919:BYQ720921 BOU720919:BOU720921 BEY720919:BEY720921 AVC720919:AVC720921 ALG720919:ALG720921 ABK720919:ABK720921 RO720919:RO720921 HS720919:HS720921 J720919:J720921 WUE655383:WUE655385 WKI655383:WKI655385 WAM655383:WAM655385 VQQ655383:VQQ655385 VGU655383:VGU655385 UWY655383:UWY655385 UNC655383:UNC655385 UDG655383:UDG655385 TTK655383:TTK655385 TJO655383:TJO655385 SZS655383:SZS655385 SPW655383:SPW655385 SGA655383:SGA655385 RWE655383:RWE655385 RMI655383:RMI655385 RCM655383:RCM655385 QSQ655383:QSQ655385 QIU655383:QIU655385 PYY655383:PYY655385 PPC655383:PPC655385 PFG655383:PFG655385 OVK655383:OVK655385 OLO655383:OLO655385 OBS655383:OBS655385 NRW655383:NRW655385 NIA655383:NIA655385 MYE655383:MYE655385 MOI655383:MOI655385 MEM655383:MEM655385 LUQ655383:LUQ655385 LKU655383:LKU655385 LAY655383:LAY655385 KRC655383:KRC655385 KHG655383:KHG655385 JXK655383:JXK655385 JNO655383:JNO655385 JDS655383:JDS655385 ITW655383:ITW655385 IKA655383:IKA655385 IAE655383:IAE655385 HQI655383:HQI655385 HGM655383:HGM655385 GWQ655383:GWQ655385 GMU655383:GMU655385 GCY655383:GCY655385 FTC655383:FTC655385 FJG655383:FJG655385 EZK655383:EZK655385 EPO655383:EPO655385 EFS655383:EFS655385 DVW655383:DVW655385 DMA655383:DMA655385 DCE655383:DCE655385 CSI655383:CSI655385 CIM655383:CIM655385 BYQ655383:BYQ655385 BOU655383:BOU655385 BEY655383:BEY655385 AVC655383:AVC655385 ALG655383:ALG655385 ABK655383:ABK655385 RO655383:RO655385 HS655383:HS655385 J655383:J655385 WUE589847:WUE589849 WKI589847:WKI589849 WAM589847:WAM589849 VQQ589847:VQQ589849 VGU589847:VGU589849 UWY589847:UWY589849 UNC589847:UNC589849 UDG589847:UDG589849 TTK589847:TTK589849 TJO589847:TJO589849 SZS589847:SZS589849 SPW589847:SPW589849 SGA589847:SGA589849 RWE589847:RWE589849 RMI589847:RMI589849 RCM589847:RCM589849 QSQ589847:QSQ589849 QIU589847:QIU589849 PYY589847:PYY589849 PPC589847:PPC589849 PFG589847:PFG589849 OVK589847:OVK589849 OLO589847:OLO589849 OBS589847:OBS589849 NRW589847:NRW589849 NIA589847:NIA589849 MYE589847:MYE589849 MOI589847:MOI589849 MEM589847:MEM589849 LUQ589847:LUQ589849 LKU589847:LKU589849 LAY589847:LAY589849 KRC589847:KRC589849 KHG589847:KHG589849 JXK589847:JXK589849 JNO589847:JNO589849 JDS589847:JDS589849 ITW589847:ITW589849 IKA589847:IKA589849 IAE589847:IAE589849 HQI589847:HQI589849 HGM589847:HGM589849 GWQ589847:GWQ589849 GMU589847:GMU589849 GCY589847:GCY589849 FTC589847:FTC589849 FJG589847:FJG589849 EZK589847:EZK589849 EPO589847:EPO589849 EFS589847:EFS589849 DVW589847:DVW589849 DMA589847:DMA589849 DCE589847:DCE589849 CSI589847:CSI589849 CIM589847:CIM589849 BYQ589847:BYQ589849 BOU589847:BOU589849 BEY589847:BEY589849 AVC589847:AVC589849 ALG589847:ALG589849 ABK589847:ABK589849 RO589847:RO589849 HS589847:HS589849 J589847:J589849 WUE524311:WUE524313 WKI524311:WKI524313 WAM524311:WAM524313 VQQ524311:VQQ524313 VGU524311:VGU524313 UWY524311:UWY524313 UNC524311:UNC524313 UDG524311:UDG524313 TTK524311:TTK524313 TJO524311:TJO524313 SZS524311:SZS524313 SPW524311:SPW524313 SGA524311:SGA524313 RWE524311:RWE524313 RMI524311:RMI524313 RCM524311:RCM524313 QSQ524311:QSQ524313 QIU524311:QIU524313 PYY524311:PYY524313 PPC524311:PPC524313 PFG524311:PFG524313 OVK524311:OVK524313 OLO524311:OLO524313 OBS524311:OBS524313 NRW524311:NRW524313 NIA524311:NIA524313 MYE524311:MYE524313 MOI524311:MOI524313 MEM524311:MEM524313 LUQ524311:LUQ524313 LKU524311:LKU524313 LAY524311:LAY524313 KRC524311:KRC524313 KHG524311:KHG524313 JXK524311:JXK524313 JNO524311:JNO524313 JDS524311:JDS524313 ITW524311:ITW524313 IKA524311:IKA524313 IAE524311:IAE524313 HQI524311:HQI524313 HGM524311:HGM524313 GWQ524311:GWQ524313 GMU524311:GMU524313 GCY524311:GCY524313 FTC524311:FTC524313 FJG524311:FJG524313 EZK524311:EZK524313 EPO524311:EPO524313 EFS524311:EFS524313 DVW524311:DVW524313 DMA524311:DMA524313 DCE524311:DCE524313 CSI524311:CSI524313 CIM524311:CIM524313 BYQ524311:BYQ524313 BOU524311:BOU524313 BEY524311:BEY524313 AVC524311:AVC524313 ALG524311:ALG524313 ABK524311:ABK524313 RO524311:RO524313 HS524311:HS524313 J524311:J524313 WUE458775:WUE458777 WKI458775:WKI458777 WAM458775:WAM458777 VQQ458775:VQQ458777 VGU458775:VGU458777 UWY458775:UWY458777 UNC458775:UNC458777 UDG458775:UDG458777 TTK458775:TTK458777 TJO458775:TJO458777 SZS458775:SZS458777 SPW458775:SPW458777 SGA458775:SGA458777 RWE458775:RWE458777 RMI458775:RMI458777 RCM458775:RCM458777 QSQ458775:QSQ458777 QIU458775:QIU458777 PYY458775:PYY458777 PPC458775:PPC458777 PFG458775:PFG458777 OVK458775:OVK458777 OLO458775:OLO458777 OBS458775:OBS458777 NRW458775:NRW458777 NIA458775:NIA458777 MYE458775:MYE458777 MOI458775:MOI458777 MEM458775:MEM458777 LUQ458775:LUQ458777 LKU458775:LKU458777 LAY458775:LAY458777 KRC458775:KRC458777 KHG458775:KHG458777 JXK458775:JXK458777 JNO458775:JNO458777 JDS458775:JDS458777 ITW458775:ITW458777 IKA458775:IKA458777 IAE458775:IAE458777 HQI458775:HQI458777 HGM458775:HGM458777 GWQ458775:GWQ458777 GMU458775:GMU458777 GCY458775:GCY458777 FTC458775:FTC458777 FJG458775:FJG458777 EZK458775:EZK458777 EPO458775:EPO458777 EFS458775:EFS458777 DVW458775:DVW458777 DMA458775:DMA458777 DCE458775:DCE458777 CSI458775:CSI458777 CIM458775:CIM458777 BYQ458775:BYQ458777 BOU458775:BOU458777 BEY458775:BEY458777 AVC458775:AVC458777 ALG458775:ALG458777 ABK458775:ABK458777 RO458775:RO458777 HS458775:HS458777 J458775:J458777 WUE393239:WUE393241 WKI393239:WKI393241 WAM393239:WAM393241 VQQ393239:VQQ393241 VGU393239:VGU393241 UWY393239:UWY393241 UNC393239:UNC393241 UDG393239:UDG393241 TTK393239:TTK393241 TJO393239:TJO393241 SZS393239:SZS393241 SPW393239:SPW393241 SGA393239:SGA393241 RWE393239:RWE393241 RMI393239:RMI393241 RCM393239:RCM393241 QSQ393239:QSQ393241 QIU393239:QIU393241 PYY393239:PYY393241 PPC393239:PPC393241 PFG393239:PFG393241 OVK393239:OVK393241 OLO393239:OLO393241 OBS393239:OBS393241 NRW393239:NRW393241 NIA393239:NIA393241 MYE393239:MYE393241 MOI393239:MOI393241 MEM393239:MEM393241 LUQ393239:LUQ393241 LKU393239:LKU393241 LAY393239:LAY393241 KRC393239:KRC393241 KHG393239:KHG393241 JXK393239:JXK393241 JNO393239:JNO393241 JDS393239:JDS393241 ITW393239:ITW393241 IKA393239:IKA393241 IAE393239:IAE393241 HQI393239:HQI393241 HGM393239:HGM393241 GWQ393239:GWQ393241 GMU393239:GMU393241 GCY393239:GCY393241 FTC393239:FTC393241 FJG393239:FJG393241 EZK393239:EZK393241 EPO393239:EPO393241 EFS393239:EFS393241 DVW393239:DVW393241 DMA393239:DMA393241 DCE393239:DCE393241 CSI393239:CSI393241 CIM393239:CIM393241 BYQ393239:BYQ393241 BOU393239:BOU393241 BEY393239:BEY393241 AVC393239:AVC393241 ALG393239:ALG393241 ABK393239:ABK393241 RO393239:RO393241 HS393239:HS393241 J393239:J393241 WUE327703:WUE327705 WKI327703:WKI327705 WAM327703:WAM327705 VQQ327703:VQQ327705 VGU327703:VGU327705 UWY327703:UWY327705 UNC327703:UNC327705 UDG327703:UDG327705 TTK327703:TTK327705 TJO327703:TJO327705 SZS327703:SZS327705 SPW327703:SPW327705 SGA327703:SGA327705 RWE327703:RWE327705 RMI327703:RMI327705 RCM327703:RCM327705 QSQ327703:QSQ327705 QIU327703:QIU327705 PYY327703:PYY327705 PPC327703:PPC327705 PFG327703:PFG327705 OVK327703:OVK327705 OLO327703:OLO327705 OBS327703:OBS327705 NRW327703:NRW327705 NIA327703:NIA327705 MYE327703:MYE327705 MOI327703:MOI327705 MEM327703:MEM327705 LUQ327703:LUQ327705 LKU327703:LKU327705 LAY327703:LAY327705 KRC327703:KRC327705 KHG327703:KHG327705 JXK327703:JXK327705 JNO327703:JNO327705 JDS327703:JDS327705 ITW327703:ITW327705 IKA327703:IKA327705 IAE327703:IAE327705 HQI327703:HQI327705 HGM327703:HGM327705 GWQ327703:GWQ327705 GMU327703:GMU327705 GCY327703:GCY327705 FTC327703:FTC327705 FJG327703:FJG327705 EZK327703:EZK327705 EPO327703:EPO327705 EFS327703:EFS327705 DVW327703:DVW327705 DMA327703:DMA327705 DCE327703:DCE327705 CSI327703:CSI327705 CIM327703:CIM327705 BYQ327703:BYQ327705 BOU327703:BOU327705 BEY327703:BEY327705 AVC327703:AVC327705 ALG327703:ALG327705 ABK327703:ABK327705 RO327703:RO327705 HS327703:HS327705 J327703:J327705 WUE262167:WUE262169 WKI262167:WKI262169 WAM262167:WAM262169 VQQ262167:VQQ262169 VGU262167:VGU262169 UWY262167:UWY262169 UNC262167:UNC262169 UDG262167:UDG262169 TTK262167:TTK262169 TJO262167:TJO262169 SZS262167:SZS262169 SPW262167:SPW262169 SGA262167:SGA262169 RWE262167:RWE262169 RMI262167:RMI262169 RCM262167:RCM262169 QSQ262167:QSQ262169 QIU262167:QIU262169 PYY262167:PYY262169 PPC262167:PPC262169 PFG262167:PFG262169 OVK262167:OVK262169 OLO262167:OLO262169 OBS262167:OBS262169 NRW262167:NRW262169 NIA262167:NIA262169 MYE262167:MYE262169 MOI262167:MOI262169 MEM262167:MEM262169 LUQ262167:LUQ262169 LKU262167:LKU262169 LAY262167:LAY262169 KRC262167:KRC262169 KHG262167:KHG262169 JXK262167:JXK262169 JNO262167:JNO262169 JDS262167:JDS262169 ITW262167:ITW262169 IKA262167:IKA262169 IAE262167:IAE262169 HQI262167:HQI262169 HGM262167:HGM262169 GWQ262167:GWQ262169 GMU262167:GMU262169 GCY262167:GCY262169 FTC262167:FTC262169 FJG262167:FJG262169 EZK262167:EZK262169 EPO262167:EPO262169 EFS262167:EFS262169 DVW262167:DVW262169 DMA262167:DMA262169 DCE262167:DCE262169 CSI262167:CSI262169 CIM262167:CIM262169 BYQ262167:BYQ262169 BOU262167:BOU262169 BEY262167:BEY262169 AVC262167:AVC262169 ALG262167:ALG262169 ABK262167:ABK262169 RO262167:RO262169 HS262167:HS262169 J262167:J262169 WUE196631:WUE196633 WKI196631:WKI196633 WAM196631:WAM196633 VQQ196631:VQQ196633 VGU196631:VGU196633 UWY196631:UWY196633 UNC196631:UNC196633 UDG196631:UDG196633 TTK196631:TTK196633 TJO196631:TJO196633 SZS196631:SZS196633 SPW196631:SPW196633 SGA196631:SGA196633 RWE196631:RWE196633 RMI196631:RMI196633 RCM196631:RCM196633 QSQ196631:QSQ196633 QIU196631:QIU196633 PYY196631:PYY196633 PPC196631:PPC196633 PFG196631:PFG196633 OVK196631:OVK196633 OLO196631:OLO196633 OBS196631:OBS196633 NRW196631:NRW196633 NIA196631:NIA196633 MYE196631:MYE196633 MOI196631:MOI196633 MEM196631:MEM196633 LUQ196631:LUQ196633 LKU196631:LKU196633 LAY196631:LAY196633 KRC196631:KRC196633 KHG196631:KHG196633 JXK196631:JXK196633 JNO196631:JNO196633 JDS196631:JDS196633 ITW196631:ITW196633 IKA196631:IKA196633 IAE196631:IAE196633 HQI196631:HQI196633 HGM196631:HGM196633 GWQ196631:GWQ196633 GMU196631:GMU196633 GCY196631:GCY196633 FTC196631:FTC196633 FJG196631:FJG196633 EZK196631:EZK196633 EPO196631:EPO196633 EFS196631:EFS196633 DVW196631:DVW196633 DMA196631:DMA196633 DCE196631:DCE196633 CSI196631:CSI196633 CIM196631:CIM196633 BYQ196631:BYQ196633 BOU196631:BOU196633 BEY196631:BEY196633 AVC196631:AVC196633 ALG196631:ALG196633 ABK196631:ABK196633 RO196631:RO196633 HS196631:HS196633 J196631:J196633 WUE131095:WUE131097 WKI131095:WKI131097 WAM131095:WAM131097 VQQ131095:VQQ131097 VGU131095:VGU131097 UWY131095:UWY131097 UNC131095:UNC131097 UDG131095:UDG131097 TTK131095:TTK131097 TJO131095:TJO131097 SZS131095:SZS131097 SPW131095:SPW131097 SGA131095:SGA131097 RWE131095:RWE131097 RMI131095:RMI131097 RCM131095:RCM131097 QSQ131095:QSQ131097 QIU131095:QIU131097 PYY131095:PYY131097 PPC131095:PPC131097 PFG131095:PFG131097 OVK131095:OVK131097 OLO131095:OLO131097 OBS131095:OBS131097 NRW131095:NRW131097 NIA131095:NIA131097 MYE131095:MYE131097 MOI131095:MOI131097 MEM131095:MEM131097 LUQ131095:LUQ131097 LKU131095:LKU131097 LAY131095:LAY131097 KRC131095:KRC131097 KHG131095:KHG131097 JXK131095:JXK131097 JNO131095:JNO131097 JDS131095:JDS131097 ITW131095:ITW131097 IKA131095:IKA131097 IAE131095:IAE131097 HQI131095:HQI131097 HGM131095:HGM131097 GWQ131095:GWQ131097 GMU131095:GMU131097 GCY131095:GCY131097 FTC131095:FTC131097 FJG131095:FJG131097 EZK131095:EZK131097 EPO131095:EPO131097 EFS131095:EFS131097 DVW131095:DVW131097 DMA131095:DMA131097 DCE131095:DCE131097 CSI131095:CSI131097 CIM131095:CIM131097 BYQ131095:BYQ131097 BOU131095:BOU131097 BEY131095:BEY131097 AVC131095:AVC131097 ALG131095:ALG131097 ABK131095:ABK131097 RO131095:RO131097 HS131095:HS131097 J131095:J131097 WUE65559:WUE65561 WKI65559:WKI65561 WAM65559:WAM65561 VQQ65559:VQQ65561 VGU65559:VGU65561 UWY65559:UWY65561 UNC65559:UNC65561 UDG65559:UDG65561 TTK65559:TTK65561 TJO65559:TJO65561 SZS65559:SZS65561 SPW65559:SPW65561 SGA65559:SGA65561 RWE65559:RWE65561 RMI65559:RMI65561 RCM65559:RCM65561 QSQ65559:QSQ65561 QIU65559:QIU65561 PYY65559:PYY65561 PPC65559:PPC65561 PFG65559:PFG65561 OVK65559:OVK65561 OLO65559:OLO65561 OBS65559:OBS65561 NRW65559:NRW65561 NIA65559:NIA65561 MYE65559:MYE65561 MOI65559:MOI65561 MEM65559:MEM65561 LUQ65559:LUQ65561 LKU65559:LKU65561 LAY65559:LAY65561 KRC65559:KRC65561 KHG65559:KHG65561 JXK65559:JXK65561 JNO65559:JNO65561 JDS65559:JDS65561 ITW65559:ITW65561 IKA65559:IKA65561 IAE65559:IAE65561 HQI65559:HQI65561 HGM65559:HGM65561 GWQ65559:GWQ65561 GMU65559:GMU65561 GCY65559:GCY65561 FTC65559:FTC65561 FJG65559:FJG65561 EZK65559:EZK65561 EPO65559:EPO65561 EFS65559:EFS65561 DVW65559:DVW65561 DMA65559:DMA65561 DCE65559:DCE65561 CSI65559:CSI65561 CIM65559:CIM65561 BYQ65559:BYQ65561 BOU65559:BOU65561 BEY65559:BEY65561 AVC65559:AVC65561 ALG65559:ALG65561 ABK65559:ABK65561 RO65559:RO65561 HS65559:HS65561 J65559:J65561 WUU13:WUU33 II13:II33 SE13:SE33 ACA13:ACA33 ALW13:ALW33 AVS13:AVS33 BFO13:BFO33 BPK13:BPK33 BZG13:BZG33 CJC13:CJC33 CSY13:CSY33 DCU13:DCU33 DMQ13:DMQ33 DWM13:DWM33 EGI13:EGI33 EQE13:EQE33 FAA13:FAA33 FJW13:FJW33 FTS13:FTS33 GDO13:GDO33 GNK13:GNK33 GXG13:GXG33 HHC13:HHC33 HQY13:HQY33 IAU13:IAU33 IKQ13:IKQ33 IUM13:IUM33 JEI13:JEI33 JOE13:JOE33 JYA13:JYA33 KHW13:KHW33 KRS13:KRS33 LBO13:LBO33 LLK13:LLK33 LVG13:LVG33 MFC13:MFC33 MOY13:MOY33 MYU13:MYU33 NIQ13:NIQ33 NSM13:NSM33 OCI13:OCI33 OME13:OME33 OWA13:OWA33 PFW13:PFW33 PPS13:PPS33 PZO13:PZO33 QJK13:QJK33 QTG13:QTG33 RDC13:RDC33 RMY13:RMY33 RWU13:RWU33 SGQ13:SGQ33 SQM13:SQM33 TAI13:TAI33 TKE13:TKE33 TUA13:TUA33 UDW13:UDW33 UNS13:UNS33 UXO13:UXO33 VHK13:VHK33 VRG13:VRG33 WBC13:WBC33 WKY13:WKY33">
      <formula1>$J$52:$J$56</formula1>
    </dataValidation>
    <dataValidation type="list" allowBlank="1" showInputMessage="1" showErrorMessage="1" sqref="WKB983063:WKB983069 RH33 D65567 HL65567 RH65567 ABD65567 AKZ65567 AUV65567 BER65567 BON65567 BYJ65567 CIF65567 CSB65567 DBX65567 DLT65567 DVP65567 EFL65567 EPH65567 EZD65567 FIZ65567 FSV65567 GCR65567 GMN65567 GWJ65567 HGF65567 HQB65567 HZX65567 IJT65567 ITP65567 JDL65567 JNH65567 JXD65567 KGZ65567 KQV65567 LAR65567 LKN65567 LUJ65567 MEF65567 MOB65567 MXX65567 NHT65567 NRP65567 OBL65567 OLH65567 OVD65567 PEZ65567 POV65567 PYR65567 QIN65567 QSJ65567 RCF65567 RMB65567 RVX65567 SFT65567 SPP65567 SZL65567 TJH65567 TTD65567 UCZ65567 UMV65567 UWR65567 VGN65567 VQJ65567 WAF65567 WKB65567 WTX65567 D131103 HL131103 RH131103 ABD131103 AKZ131103 AUV131103 BER131103 BON131103 BYJ131103 CIF131103 CSB131103 DBX131103 DLT131103 DVP131103 EFL131103 EPH131103 EZD131103 FIZ131103 FSV131103 GCR131103 GMN131103 GWJ131103 HGF131103 HQB131103 HZX131103 IJT131103 ITP131103 JDL131103 JNH131103 JXD131103 KGZ131103 KQV131103 LAR131103 LKN131103 LUJ131103 MEF131103 MOB131103 MXX131103 NHT131103 NRP131103 OBL131103 OLH131103 OVD131103 PEZ131103 POV131103 PYR131103 QIN131103 QSJ131103 RCF131103 RMB131103 RVX131103 SFT131103 SPP131103 SZL131103 TJH131103 TTD131103 UCZ131103 UMV131103 UWR131103 VGN131103 VQJ131103 WAF131103 WKB131103 WTX131103 D196639 HL196639 RH196639 ABD196639 AKZ196639 AUV196639 BER196639 BON196639 BYJ196639 CIF196639 CSB196639 DBX196639 DLT196639 DVP196639 EFL196639 EPH196639 EZD196639 FIZ196639 FSV196639 GCR196639 GMN196639 GWJ196639 HGF196639 HQB196639 HZX196639 IJT196639 ITP196639 JDL196639 JNH196639 JXD196639 KGZ196639 KQV196639 LAR196639 LKN196639 LUJ196639 MEF196639 MOB196639 MXX196639 NHT196639 NRP196639 OBL196639 OLH196639 OVD196639 PEZ196639 POV196639 PYR196639 QIN196639 QSJ196639 RCF196639 RMB196639 RVX196639 SFT196639 SPP196639 SZL196639 TJH196639 TTD196639 UCZ196639 UMV196639 UWR196639 VGN196639 VQJ196639 WAF196639 WKB196639 WTX196639 D262175 HL262175 RH262175 ABD262175 AKZ262175 AUV262175 BER262175 BON262175 BYJ262175 CIF262175 CSB262175 DBX262175 DLT262175 DVP262175 EFL262175 EPH262175 EZD262175 FIZ262175 FSV262175 GCR262175 GMN262175 GWJ262175 HGF262175 HQB262175 HZX262175 IJT262175 ITP262175 JDL262175 JNH262175 JXD262175 KGZ262175 KQV262175 LAR262175 LKN262175 LUJ262175 MEF262175 MOB262175 MXX262175 NHT262175 NRP262175 OBL262175 OLH262175 OVD262175 PEZ262175 POV262175 PYR262175 QIN262175 QSJ262175 RCF262175 RMB262175 RVX262175 SFT262175 SPP262175 SZL262175 TJH262175 TTD262175 UCZ262175 UMV262175 UWR262175 VGN262175 VQJ262175 WAF262175 WKB262175 WTX262175 D327711 HL327711 RH327711 ABD327711 AKZ327711 AUV327711 BER327711 BON327711 BYJ327711 CIF327711 CSB327711 DBX327711 DLT327711 DVP327711 EFL327711 EPH327711 EZD327711 FIZ327711 FSV327711 GCR327711 GMN327711 GWJ327711 HGF327711 HQB327711 HZX327711 IJT327711 ITP327711 JDL327711 JNH327711 JXD327711 KGZ327711 KQV327711 LAR327711 LKN327711 LUJ327711 MEF327711 MOB327711 MXX327711 NHT327711 NRP327711 OBL327711 OLH327711 OVD327711 PEZ327711 POV327711 PYR327711 QIN327711 QSJ327711 RCF327711 RMB327711 RVX327711 SFT327711 SPP327711 SZL327711 TJH327711 TTD327711 UCZ327711 UMV327711 UWR327711 VGN327711 VQJ327711 WAF327711 WKB327711 WTX327711 D393247 HL393247 RH393247 ABD393247 AKZ393247 AUV393247 BER393247 BON393247 BYJ393247 CIF393247 CSB393247 DBX393247 DLT393247 DVP393247 EFL393247 EPH393247 EZD393247 FIZ393247 FSV393247 GCR393247 GMN393247 GWJ393247 HGF393247 HQB393247 HZX393247 IJT393247 ITP393247 JDL393247 JNH393247 JXD393247 KGZ393247 KQV393247 LAR393247 LKN393247 LUJ393247 MEF393247 MOB393247 MXX393247 NHT393247 NRP393247 OBL393247 OLH393247 OVD393247 PEZ393247 POV393247 PYR393247 QIN393247 QSJ393247 RCF393247 RMB393247 RVX393247 SFT393247 SPP393247 SZL393247 TJH393247 TTD393247 UCZ393247 UMV393247 UWR393247 VGN393247 VQJ393247 WAF393247 WKB393247 WTX393247 D458783 HL458783 RH458783 ABD458783 AKZ458783 AUV458783 BER458783 BON458783 BYJ458783 CIF458783 CSB458783 DBX458783 DLT458783 DVP458783 EFL458783 EPH458783 EZD458783 FIZ458783 FSV458783 GCR458783 GMN458783 GWJ458783 HGF458783 HQB458783 HZX458783 IJT458783 ITP458783 JDL458783 JNH458783 JXD458783 KGZ458783 KQV458783 LAR458783 LKN458783 LUJ458783 MEF458783 MOB458783 MXX458783 NHT458783 NRP458783 OBL458783 OLH458783 OVD458783 PEZ458783 POV458783 PYR458783 QIN458783 QSJ458783 RCF458783 RMB458783 RVX458783 SFT458783 SPP458783 SZL458783 TJH458783 TTD458783 UCZ458783 UMV458783 UWR458783 VGN458783 VQJ458783 WAF458783 WKB458783 WTX458783 D524319 HL524319 RH524319 ABD524319 AKZ524319 AUV524319 BER524319 BON524319 BYJ524319 CIF524319 CSB524319 DBX524319 DLT524319 DVP524319 EFL524319 EPH524319 EZD524319 FIZ524319 FSV524319 GCR524319 GMN524319 GWJ524319 HGF524319 HQB524319 HZX524319 IJT524319 ITP524319 JDL524319 JNH524319 JXD524319 KGZ524319 KQV524319 LAR524319 LKN524319 LUJ524319 MEF524319 MOB524319 MXX524319 NHT524319 NRP524319 OBL524319 OLH524319 OVD524319 PEZ524319 POV524319 PYR524319 QIN524319 QSJ524319 RCF524319 RMB524319 RVX524319 SFT524319 SPP524319 SZL524319 TJH524319 TTD524319 UCZ524319 UMV524319 UWR524319 VGN524319 VQJ524319 WAF524319 WKB524319 WTX524319 D589855 HL589855 RH589855 ABD589855 AKZ589855 AUV589855 BER589855 BON589855 BYJ589855 CIF589855 CSB589855 DBX589855 DLT589855 DVP589855 EFL589855 EPH589855 EZD589855 FIZ589855 FSV589855 GCR589855 GMN589855 GWJ589855 HGF589855 HQB589855 HZX589855 IJT589855 ITP589855 JDL589855 JNH589855 JXD589855 KGZ589855 KQV589855 LAR589855 LKN589855 LUJ589855 MEF589855 MOB589855 MXX589855 NHT589855 NRP589855 OBL589855 OLH589855 OVD589855 PEZ589855 POV589855 PYR589855 QIN589855 QSJ589855 RCF589855 RMB589855 RVX589855 SFT589855 SPP589855 SZL589855 TJH589855 TTD589855 UCZ589855 UMV589855 UWR589855 VGN589855 VQJ589855 WAF589855 WKB589855 WTX589855 D655391 HL655391 RH655391 ABD655391 AKZ655391 AUV655391 BER655391 BON655391 BYJ655391 CIF655391 CSB655391 DBX655391 DLT655391 DVP655391 EFL655391 EPH655391 EZD655391 FIZ655391 FSV655391 GCR655391 GMN655391 GWJ655391 HGF655391 HQB655391 HZX655391 IJT655391 ITP655391 JDL655391 JNH655391 JXD655391 KGZ655391 KQV655391 LAR655391 LKN655391 LUJ655391 MEF655391 MOB655391 MXX655391 NHT655391 NRP655391 OBL655391 OLH655391 OVD655391 PEZ655391 POV655391 PYR655391 QIN655391 QSJ655391 RCF655391 RMB655391 RVX655391 SFT655391 SPP655391 SZL655391 TJH655391 TTD655391 UCZ655391 UMV655391 UWR655391 VGN655391 VQJ655391 WAF655391 WKB655391 WTX655391 D720927 HL720927 RH720927 ABD720927 AKZ720927 AUV720927 BER720927 BON720927 BYJ720927 CIF720927 CSB720927 DBX720927 DLT720927 DVP720927 EFL720927 EPH720927 EZD720927 FIZ720927 FSV720927 GCR720927 GMN720927 GWJ720927 HGF720927 HQB720927 HZX720927 IJT720927 ITP720927 JDL720927 JNH720927 JXD720927 KGZ720927 KQV720927 LAR720927 LKN720927 LUJ720927 MEF720927 MOB720927 MXX720927 NHT720927 NRP720927 OBL720927 OLH720927 OVD720927 PEZ720927 POV720927 PYR720927 QIN720927 QSJ720927 RCF720927 RMB720927 RVX720927 SFT720927 SPP720927 SZL720927 TJH720927 TTD720927 UCZ720927 UMV720927 UWR720927 VGN720927 VQJ720927 WAF720927 WKB720927 WTX720927 D786463 HL786463 RH786463 ABD786463 AKZ786463 AUV786463 BER786463 BON786463 BYJ786463 CIF786463 CSB786463 DBX786463 DLT786463 DVP786463 EFL786463 EPH786463 EZD786463 FIZ786463 FSV786463 GCR786463 GMN786463 GWJ786463 HGF786463 HQB786463 HZX786463 IJT786463 ITP786463 JDL786463 JNH786463 JXD786463 KGZ786463 KQV786463 LAR786463 LKN786463 LUJ786463 MEF786463 MOB786463 MXX786463 NHT786463 NRP786463 OBL786463 OLH786463 OVD786463 PEZ786463 POV786463 PYR786463 QIN786463 QSJ786463 RCF786463 RMB786463 RVX786463 SFT786463 SPP786463 SZL786463 TJH786463 TTD786463 UCZ786463 UMV786463 UWR786463 VGN786463 VQJ786463 WAF786463 WKB786463 WTX786463 D851999 HL851999 RH851999 ABD851999 AKZ851999 AUV851999 BER851999 BON851999 BYJ851999 CIF851999 CSB851999 DBX851999 DLT851999 DVP851999 EFL851999 EPH851999 EZD851999 FIZ851999 FSV851999 GCR851999 GMN851999 GWJ851999 HGF851999 HQB851999 HZX851999 IJT851999 ITP851999 JDL851999 JNH851999 JXD851999 KGZ851999 KQV851999 LAR851999 LKN851999 LUJ851999 MEF851999 MOB851999 MXX851999 NHT851999 NRP851999 OBL851999 OLH851999 OVD851999 PEZ851999 POV851999 PYR851999 QIN851999 QSJ851999 RCF851999 RMB851999 RVX851999 SFT851999 SPP851999 SZL851999 TJH851999 TTD851999 UCZ851999 UMV851999 UWR851999 VGN851999 VQJ851999 WAF851999 WKB851999 WTX851999 D917535 HL917535 RH917535 ABD917535 AKZ917535 AUV917535 BER917535 BON917535 BYJ917535 CIF917535 CSB917535 DBX917535 DLT917535 DVP917535 EFL917535 EPH917535 EZD917535 FIZ917535 FSV917535 GCR917535 GMN917535 GWJ917535 HGF917535 HQB917535 HZX917535 IJT917535 ITP917535 JDL917535 JNH917535 JXD917535 KGZ917535 KQV917535 LAR917535 LKN917535 LUJ917535 MEF917535 MOB917535 MXX917535 NHT917535 NRP917535 OBL917535 OLH917535 OVD917535 PEZ917535 POV917535 PYR917535 QIN917535 QSJ917535 RCF917535 RMB917535 RVX917535 SFT917535 SPP917535 SZL917535 TJH917535 TTD917535 UCZ917535 UMV917535 UWR917535 VGN917535 VQJ917535 WAF917535 WKB917535 WTX917535 D983071 HL983071 RH983071 ABD983071 AKZ983071 AUV983071 BER983071 BON983071 BYJ983071 CIF983071 CSB983071 DBX983071 DLT983071 DVP983071 EFL983071 EPH983071 EZD983071 FIZ983071 FSV983071 GCR983071 GMN983071 GWJ983071 HGF983071 HQB983071 HZX983071 IJT983071 ITP983071 JDL983071 JNH983071 JXD983071 KGZ983071 KQV983071 LAR983071 LKN983071 LUJ983071 MEF983071 MOB983071 MXX983071 NHT983071 NRP983071 OBL983071 OLH983071 OVD983071 PEZ983071 POV983071 PYR983071 QIN983071 QSJ983071 RCF983071 RMB983071 RVX983071 SFT983071 SPP983071 SZL983071 TJH983071 TTD983071 UCZ983071 UMV983071 UWR983071 VGN983071 VQJ983071 WAF983071 WKB983071 WTX983071 WTX983063:WTX983069 WAF983063:WAF983069 D65559:D65565 HL65559:HL65565 RH65559:RH65565 ABD65559:ABD65565 AKZ65559:AKZ65565 AUV65559:AUV65565 BER65559:BER65565 BON65559:BON65565 BYJ65559:BYJ65565 CIF65559:CIF65565 CSB65559:CSB65565 DBX65559:DBX65565 DLT65559:DLT65565 DVP65559:DVP65565 EFL65559:EFL65565 EPH65559:EPH65565 EZD65559:EZD65565 FIZ65559:FIZ65565 FSV65559:FSV65565 GCR65559:GCR65565 GMN65559:GMN65565 GWJ65559:GWJ65565 HGF65559:HGF65565 HQB65559:HQB65565 HZX65559:HZX65565 IJT65559:IJT65565 ITP65559:ITP65565 JDL65559:JDL65565 JNH65559:JNH65565 JXD65559:JXD65565 KGZ65559:KGZ65565 KQV65559:KQV65565 LAR65559:LAR65565 LKN65559:LKN65565 LUJ65559:LUJ65565 MEF65559:MEF65565 MOB65559:MOB65565 MXX65559:MXX65565 NHT65559:NHT65565 NRP65559:NRP65565 OBL65559:OBL65565 OLH65559:OLH65565 OVD65559:OVD65565 PEZ65559:PEZ65565 POV65559:POV65565 PYR65559:PYR65565 QIN65559:QIN65565 QSJ65559:QSJ65565 RCF65559:RCF65565 RMB65559:RMB65565 RVX65559:RVX65565 SFT65559:SFT65565 SPP65559:SPP65565 SZL65559:SZL65565 TJH65559:TJH65565 TTD65559:TTD65565 UCZ65559:UCZ65565 UMV65559:UMV65565 UWR65559:UWR65565 VGN65559:VGN65565 VQJ65559:VQJ65565 WAF65559:WAF65565 WKB65559:WKB65565 WTX65559:WTX65565 D131095:D131101 HL131095:HL131101 RH131095:RH131101 ABD131095:ABD131101 AKZ131095:AKZ131101 AUV131095:AUV131101 BER131095:BER131101 BON131095:BON131101 BYJ131095:BYJ131101 CIF131095:CIF131101 CSB131095:CSB131101 DBX131095:DBX131101 DLT131095:DLT131101 DVP131095:DVP131101 EFL131095:EFL131101 EPH131095:EPH131101 EZD131095:EZD131101 FIZ131095:FIZ131101 FSV131095:FSV131101 GCR131095:GCR131101 GMN131095:GMN131101 GWJ131095:GWJ131101 HGF131095:HGF131101 HQB131095:HQB131101 HZX131095:HZX131101 IJT131095:IJT131101 ITP131095:ITP131101 JDL131095:JDL131101 JNH131095:JNH131101 JXD131095:JXD131101 KGZ131095:KGZ131101 KQV131095:KQV131101 LAR131095:LAR131101 LKN131095:LKN131101 LUJ131095:LUJ131101 MEF131095:MEF131101 MOB131095:MOB131101 MXX131095:MXX131101 NHT131095:NHT131101 NRP131095:NRP131101 OBL131095:OBL131101 OLH131095:OLH131101 OVD131095:OVD131101 PEZ131095:PEZ131101 POV131095:POV131101 PYR131095:PYR131101 QIN131095:QIN131101 QSJ131095:QSJ131101 RCF131095:RCF131101 RMB131095:RMB131101 RVX131095:RVX131101 SFT131095:SFT131101 SPP131095:SPP131101 SZL131095:SZL131101 TJH131095:TJH131101 TTD131095:TTD131101 UCZ131095:UCZ131101 UMV131095:UMV131101 UWR131095:UWR131101 VGN131095:VGN131101 VQJ131095:VQJ131101 WAF131095:WAF131101 WKB131095:WKB131101 WTX131095:WTX131101 D196631:D196637 HL196631:HL196637 RH196631:RH196637 ABD196631:ABD196637 AKZ196631:AKZ196637 AUV196631:AUV196637 BER196631:BER196637 BON196631:BON196637 BYJ196631:BYJ196637 CIF196631:CIF196637 CSB196631:CSB196637 DBX196631:DBX196637 DLT196631:DLT196637 DVP196631:DVP196637 EFL196631:EFL196637 EPH196631:EPH196637 EZD196631:EZD196637 FIZ196631:FIZ196637 FSV196631:FSV196637 GCR196631:GCR196637 GMN196631:GMN196637 GWJ196631:GWJ196637 HGF196631:HGF196637 HQB196631:HQB196637 HZX196631:HZX196637 IJT196631:IJT196637 ITP196631:ITP196637 JDL196631:JDL196637 JNH196631:JNH196637 JXD196631:JXD196637 KGZ196631:KGZ196637 KQV196631:KQV196637 LAR196631:LAR196637 LKN196631:LKN196637 LUJ196631:LUJ196637 MEF196631:MEF196637 MOB196631:MOB196637 MXX196631:MXX196637 NHT196631:NHT196637 NRP196631:NRP196637 OBL196631:OBL196637 OLH196631:OLH196637 OVD196631:OVD196637 PEZ196631:PEZ196637 POV196631:POV196637 PYR196631:PYR196637 QIN196631:QIN196637 QSJ196631:QSJ196637 RCF196631:RCF196637 RMB196631:RMB196637 RVX196631:RVX196637 SFT196631:SFT196637 SPP196631:SPP196637 SZL196631:SZL196637 TJH196631:TJH196637 TTD196631:TTD196637 UCZ196631:UCZ196637 UMV196631:UMV196637 UWR196631:UWR196637 VGN196631:VGN196637 VQJ196631:VQJ196637 WAF196631:WAF196637 WKB196631:WKB196637 WTX196631:WTX196637 D262167:D262173 HL262167:HL262173 RH262167:RH262173 ABD262167:ABD262173 AKZ262167:AKZ262173 AUV262167:AUV262173 BER262167:BER262173 BON262167:BON262173 BYJ262167:BYJ262173 CIF262167:CIF262173 CSB262167:CSB262173 DBX262167:DBX262173 DLT262167:DLT262173 DVP262167:DVP262173 EFL262167:EFL262173 EPH262167:EPH262173 EZD262167:EZD262173 FIZ262167:FIZ262173 FSV262167:FSV262173 GCR262167:GCR262173 GMN262167:GMN262173 GWJ262167:GWJ262173 HGF262167:HGF262173 HQB262167:HQB262173 HZX262167:HZX262173 IJT262167:IJT262173 ITP262167:ITP262173 JDL262167:JDL262173 JNH262167:JNH262173 JXD262167:JXD262173 KGZ262167:KGZ262173 KQV262167:KQV262173 LAR262167:LAR262173 LKN262167:LKN262173 LUJ262167:LUJ262173 MEF262167:MEF262173 MOB262167:MOB262173 MXX262167:MXX262173 NHT262167:NHT262173 NRP262167:NRP262173 OBL262167:OBL262173 OLH262167:OLH262173 OVD262167:OVD262173 PEZ262167:PEZ262173 POV262167:POV262173 PYR262167:PYR262173 QIN262167:QIN262173 QSJ262167:QSJ262173 RCF262167:RCF262173 RMB262167:RMB262173 RVX262167:RVX262173 SFT262167:SFT262173 SPP262167:SPP262173 SZL262167:SZL262173 TJH262167:TJH262173 TTD262167:TTD262173 UCZ262167:UCZ262173 UMV262167:UMV262173 UWR262167:UWR262173 VGN262167:VGN262173 VQJ262167:VQJ262173 WAF262167:WAF262173 WKB262167:WKB262173 WTX262167:WTX262173 D327703:D327709 HL327703:HL327709 RH327703:RH327709 ABD327703:ABD327709 AKZ327703:AKZ327709 AUV327703:AUV327709 BER327703:BER327709 BON327703:BON327709 BYJ327703:BYJ327709 CIF327703:CIF327709 CSB327703:CSB327709 DBX327703:DBX327709 DLT327703:DLT327709 DVP327703:DVP327709 EFL327703:EFL327709 EPH327703:EPH327709 EZD327703:EZD327709 FIZ327703:FIZ327709 FSV327703:FSV327709 GCR327703:GCR327709 GMN327703:GMN327709 GWJ327703:GWJ327709 HGF327703:HGF327709 HQB327703:HQB327709 HZX327703:HZX327709 IJT327703:IJT327709 ITP327703:ITP327709 JDL327703:JDL327709 JNH327703:JNH327709 JXD327703:JXD327709 KGZ327703:KGZ327709 KQV327703:KQV327709 LAR327703:LAR327709 LKN327703:LKN327709 LUJ327703:LUJ327709 MEF327703:MEF327709 MOB327703:MOB327709 MXX327703:MXX327709 NHT327703:NHT327709 NRP327703:NRP327709 OBL327703:OBL327709 OLH327703:OLH327709 OVD327703:OVD327709 PEZ327703:PEZ327709 POV327703:POV327709 PYR327703:PYR327709 QIN327703:QIN327709 QSJ327703:QSJ327709 RCF327703:RCF327709 RMB327703:RMB327709 RVX327703:RVX327709 SFT327703:SFT327709 SPP327703:SPP327709 SZL327703:SZL327709 TJH327703:TJH327709 TTD327703:TTD327709 UCZ327703:UCZ327709 UMV327703:UMV327709 UWR327703:UWR327709 VGN327703:VGN327709 VQJ327703:VQJ327709 WAF327703:WAF327709 WKB327703:WKB327709 WTX327703:WTX327709 D393239:D393245 HL393239:HL393245 RH393239:RH393245 ABD393239:ABD393245 AKZ393239:AKZ393245 AUV393239:AUV393245 BER393239:BER393245 BON393239:BON393245 BYJ393239:BYJ393245 CIF393239:CIF393245 CSB393239:CSB393245 DBX393239:DBX393245 DLT393239:DLT393245 DVP393239:DVP393245 EFL393239:EFL393245 EPH393239:EPH393245 EZD393239:EZD393245 FIZ393239:FIZ393245 FSV393239:FSV393245 GCR393239:GCR393245 GMN393239:GMN393245 GWJ393239:GWJ393245 HGF393239:HGF393245 HQB393239:HQB393245 HZX393239:HZX393245 IJT393239:IJT393245 ITP393239:ITP393245 JDL393239:JDL393245 JNH393239:JNH393245 JXD393239:JXD393245 KGZ393239:KGZ393245 KQV393239:KQV393245 LAR393239:LAR393245 LKN393239:LKN393245 LUJ393239:LUJ393245 MEF393239:MEF393245 MOB393239:MOB393245 MXX393239:MXX393245 NHT393239:NHT393245 NRP393239:NRP393245 OBL393239:OBL393245 OLH393239:OLH393245 OVD393239:OVD393245 PEZ393239:PEZ393245 POV393239:POV393245 PYR393239:PYR393245 QIN393239:QIN393245 QSJ393239:QSJ393245 RCF393239:RCF393245 RMB393239:RMB393245 RVX393239:RVX393245 SFT393239:SFT393245 SPP393239:SPP393245 SZL393239:SZL393245 TJH393239:TJH393245 TTD393239:TTD393245 UCZ393239:UCZ393245 UMV393239:UMV393245 UWR393239:UWR393245 VGN393239:VGN393245 VQJ393239:VQJ393245 WAF393239:WAF393245 WKB393239:WKB393245 WTX393239:WTX393245 D458775:D458781 HL458775:HL458781 RH458775:RH458781 ABD458775:ABD458781 AKZ458775:AKZ458781 AUV458775:AUV458781 BER458775:BER458781 BON458775:BON458781 BYJ458775:BYJ458781 CIF458775:CIF458781 CSB458775:CSB458781 DBX458775:DBX458781 DLT458775:DLT458781 DVP458775:DVP458781 EFL458775:EFL458781 EPH458775:EPH458781 EZD458775:EZD458781 FIZ458775:FIZ458781 FSV458775:FSV458781 GCR458775:GCR458781 GMN458775:GMN458781 GWJ458775:GWJ458781 HGF458775:HGF458781 HQB458775:HQB458781 HZX458775:HZX458781 IJT458775:IJT458781 ITP458775:ITP458781 JDL458775:JDL458781 JNH458775:JNH458781 JXD458775:JXD458781 KGZ458775:KGZ458781 KQV458775:KQV458781 LAR458775:LAR458781 LKN458775:LKN458781 LUJ458775:LUJ458781 MEF458775:MEF458781 MOB458775:MOB458781 MXX458775:MXX458781 NHT458775:NHT458781 NRP458775:NRP458781 OBL458775:OBL458781 OLH458775:OLH458781 OVD458775:OVD458781 PEZ458775:PEZ458781 POV458775:POV458781 PYR458775:PYR458781 QIN458775:QIN458781 QSJ458775:QSJ458781 RCF458775:RCF458781 RMB458775:RMB458781 RVX458775:RVX458781 SFT458775:SFT458781 SPP458775:SPP458781 SZL458775:SZL458781 TJH458775:TJH458781 TTD458775:TTD458781 UCZ458775:UCZ458781 UMV458775:UMV458781 UWR458775:UWR458781 VGN458775:VGN458781 VQJ458775:VQJ458781 WAF458775:WAF458781 WKB458775:WKB458781 WTX458775:WTX458781 D524311:D524317 HL524311:HL524317 RH524311:RH524317 ABD524311:ABD524317 AKZ524311:AKZ524317 AUV524311:AUV524317 BER524311:BER524317 BON524311:BON524317 BYJ524311:BYJ524317 CIF524311:CIF524317 CSB524311:CSB524317 DBX524311:DBX524317 DLT524311:DLT524317 DVP524311:DVP524317 EFL524311:EFL524317 EPH524311:EPH524317 EZD524311:EZD524317 FIZ524311:FIZ524317 FSV524311:FSV524317 GCR524311:GCR524317 GMN524311:GMN524317 GWJ524311:GWJ524317 HGF524311:HGF524317 HQB524311:HQB524317 HZX524311:HZX524317 IJT524311:IJT524317 ITP524311:ITP524317 JDL524311:JDL524317 JNH524311:JNH524317 JXD524311:JXD524317 KGZ524311:KGZ524317 KQV524311:KQV524317 LAR524311:LAR524317 LKN524311:LKN524317 LUJ524311:LUJ524317 MEF524311:MEF524317 MOB524311:MOB524317 MXX524311:MXX524317 NHT524311:NHT524317 NRP524311:NRP524317 OBL524311:OBL524317 OLH524311:OLH524317 OVD524311:OVD524317 PEZ524311:PEZ524317 POV524311:POV524317 PYR524311:PYR524317 QIN524311:QIN524317 QSJ524311:QSJ524317 RCF524311:RCF524317 RMB524311:RMB524317 RVX524311:RVX524317 SFT524311:SFT524317 SPP524311:SPP524317 SZL524311:SZL524317 TJH524311:TJH524317 TTD524311:TTD524317 UCZ524311:UCZ524317 UMV524311:UMV524317 UWR524311:UWR524317 VGN524311:VGN524317 VQJ524311:VQJ524317 WAF524311:WAF524317 WKB524311:WKB524317 WTX524311:WTX524317 D589847:D589853 HL589847:HL589853 RH589847:RH589853 ABD589847:ABD589853 AKZ589847:AKZ589853 AUV589847:AUV589853 BER589847:BER589853 BON589847:BON589853 BYJ589847:BYJ589853 CIF589847:CIF589853 CSB589847:CSB589853 DBX589847:DBX589853 DLT589847:DLT589853 DVP589847:DVP589853 EFL589847:EFL589853 EPH589847:EPH589853 EZD589847:EZD589853 FIZ589847:FIZ589853 FSV589847:FSV589853 GCR589847:GCR589853 GMN589847:GMN589853 GWJ589847:GWJ589853 HGF589847:HGF589853 HQB589847:HQB589853 HZX589847:HZX589853 IJT589847:IJT589853 ITP589847:ITP589853 JDL589847:JDL589853 JNH589847:JNH589853 JXD589847:JXD589853 KGZ589847:KGZ589853 KQV589847:KQV589853 LAR589847:LAR589853 LKN589847:LKN589853 LUJ589847:LUJ589853 MEF589847:MEF589853 MOB589847:MOB589853 MXX589847:MXX589853 NHT589847:NHT589853 NRP589847:NRP589853 OBL589847:OBL589853 OLH589847:OLH589853 OVD589847:OVD589853 PEZ589847:PEZ589853 POV589847:POV589853 PYR589847:PYR589853 QIN589847:QIN589853 QSJ589847:QSJ589853 RCF589847:RCF589853 RMB589847:RMB589853 RVX589847:RVX589853 SFT589847:SFT589853 SPP589847:SPP589853 SZL589847:SZL589853 TJH589847:TJH589853 TTD589847:TTD589853 UCZ589847:UCZ589853 UMV589847:UMV589853 UWR589847:UWR589853 VGN589847:VGN589853 VQJ589847:VQJ589853 WAF589847:WAF589853 WKB589847:WKB589853 WTX589847:WTX589853 D655383:D655389 HL655383:HL655389 RH655383:RH655389 ABD655383:ABD655389 AKZ655383:AKZ655389 AUV655383:AUV655389 BER655383:BER655389 BON655383:BON655389 BYJ655383:BYJ655389 CIF655383:CIF655389 CSB655383:CSB655389 DBX655383:DBX655389 DLT655383:DLT655389 DVP655383:DVP655389 EFL655383:EFL655389 EPH655383:EPH655389 EZD655383:EZD655389 FIZ655383:FIZ655389 FSV655383:FSV655389 GCR655383:GCR655389 GMN655383:GMN655389 GWJ655383:GWJ655389 HGF655383:HGF655389 HQB655383:HQB655389 HZX655383:HZX655389 IJT655383:IJT655389 ITP655383:ITP655389 JDL655383:JDL655389 JNH655383:JNH655389 JXD655383:JXD655389 KGZ655383:KGZ655389 KQV655383:KQV655389 LAR655383:LAR655389 LKN655383:LKN655389 LUJ655383:LUJ655389 MEF655383:MEF655389 MOB655383:MOB655389 MXX655383:MXX655389 NHT655383:NHT655389 NRP655383:NRP655389 OBL655383:OBL655389 OLH655383:OLH655389 OVD655383:OVD655389 PEZ655383:PEZ655389 POV655383:POV655389 PYR655383:PYR655389 QIN655383:QIN655389 QSJ655383:QSJ655389 RCF655383:RCF655389 RMB655383:RMB655389 RVX655383:RVX655389 SFT655383:SFT655389 SPP655383:SPP655389 SZL655383:SZL655389 TJH655383:TJH655389 TTD655383:TTD655389 UCZ655383:UCZ655389 UMV655383:UMV655389 UWR655383:UWR655389 VGN655383:VGN655389 VQJ655383:VQJ655389 WAF655383:WAF655389 WKB655383:WKB655389 WTX655383:WTX655389 D720919:D720925 HL720919:HL720925 RH720919:RH720925 ABD720919:ABD720925 AKZ720919:AKZ720925 AUV720919:AUV720925 BER720919:BER720925 BON720919:BON720925 BYJ720919:BYJ720925 CIF720919:CIF720925 CSB720919:CSB720925 DBX720919:DBX720925 DLT720919:DLT720925 DVP720919:DVP720925 EFL720919:EFL720925 EPH720919:EPH720925 EZD720919:EZD720925 FIZ720919:FIZ720925 FSV720919:FSV720925 GCR720919:GCR720925 GMN720919:GMN720925 GWJ720919:GWJ720925 HGF720919:HGF720925 HQB720919:HQB720925 HZX720919:HZX720925 IJT720919:IJT720925 ITP720919:ITP720925 JDL720919:JDL720925 JNH720919:JNH720925 JXD720919:JXD720925 KGZ720919:KGZ720925 KQV720919:KQV720925 LAR720919:LAR720925 LKN720919:LKN720925 LUJ720919:LUJ720925 MEF720919:MEF720925 MOB720919:MOB720925 MXX720919:MXX720925 NHT720919:NHT720925 NRP720919:NRP720925 OBL720919:OBL720925 OLH720919:OLH720925 OVD720919:OVD720925 PEZ720919:PEZ720925 POV720919:POV720925 PYR720919:PYR720925 QIN720919:QIN720925 QSJ720919:QSJ720925 RCF720919:RCF720925 RMB720919:RMB720925 RVX720919:RVX720925 SFT720919:SFT720925 SPP720919:SPP720925 SZL720919:SZL720925 TJH720919:TJH720925 TTD720919:TTD720925 UCZ720919:UCZ720925 UMV720919:UMV720925 UWR720919:UWR720925 VGN720919:VGN720925 VQJ720919:VQJ720925 WAF720919:WAF720925 WKB720919:WKB720925 WTX720919:WTX720925 D786455:D786461 HL786455:HL786461 RH786455:RH786461 ABD786455:ABD786461 AKZ786455:AKZ786461 AUV786455:AUV786461 BER786455:BER786461 BON786455:BON786461 BYJ786455:BYJ786461 CIF786455:CIF786461 CSB786455:CSB786461 DBX786455:DBX786461 DLT786455:DLT786461 DVP786455:DVP786461 EFL786455:EFL786461 EPH786455:EPH786461 EZD786455:EZD786461 FIZ786455:FIZ786461 FSV786455:FSV786461 GCR786455:GCR786461 GMN786455:GMN786461 GWJ786455:GWJ786461 HGF786455:HGF786461 HQB786455:HQB786461 HZX786455:HZX786461 IJT786455:IJT786461 ITP786455:ITP786461 JDL786455:JDL786461 JNH786455:JNH786461 JXD786455:JXD786461 KGZ786455:KGZ786461 KQV786455:KQV786461 LAR786455:LAR786461 LKN786455:LKN786461 LUJ786455:LUJ786461 MEF786455:MEF786461 MOB786455:MOB786461 MXX786455:MXX786461 NHT786455:NHT786461 NRP786455:NRP786461 OBL786455:OBL786461 OLH786455:OLH786461 OVD786455:OVD786461 PEZ786455:PEZ786461 POV786455:POV786461 PYR786455:PYR786461 QIN786455:QIN786461 QSJ786455:QSJ786461 RCF786455:RCF786461 RMB786455:RMB786461 RVX786455:RVX786461 SFT786455:SFT786461 SPP786455:SPP786461 SZL786455:SZL786461 TJH786455:TJH786461 TTD786455:TTD786461 UCZ786455:UCZ786461 UMV786455:UMV786461 UWR786455:UWR786461 VGN786455:VGN786461 VQJ786455:VQJ786461 WAF786455:WAF786461 WKB786455:WKB786461 WTX786455:WTX786461 D851991:D851997 HL851991:HL851997 RH851991:RH851997 ABD851991:ABD851997 AKZ851991:AKZ851997 AUV851991:AUV851997 BER851991:BER851997 BON851991:BON851997 BYJ851991:BYJ851997 CIF851991:CIF851997 CSB851991:CSB851997 DBX851991:DBX851997 DLT851991:DLT851997 DVP851991:DVP851997 EFL851991:EFL851997 EPH851991:EPH851997 EZD851991:EZD851997 FIZ851991:FIZ851997 FSV851991:FSV851997 GCR851991:GCR851997 GMN851991:GMN851997 GWJ851991:GWJ851997 HGF851991:HGF851997 HQB851991:HQB851997 HZX851991:HZX851997 IJT851991:IJT851997 ITP851991:ITP851997 JDL851991:JDL851997 JNH851991:JNH851997 JXD851991:JXD851997 KGZ851991:KGZ851997 KQV851991:KQV851997 LAR851991:LAR851997 LKN851991:LKN851997 LUJ851991:LUJ851997 MEF851991:MEF851997 MOB851991:MOB851997 MXX851991:MXX851997 NHT851991:NHT851997 NRP851991:NRP851997 OBL851991:OBL851997 OLH851991:OLH851997 OVD851991:OVD851997 PEZ851991:PEZ851997 POV851991:POV851997 PYR851991:PYR851997 QIN851991:QIN851997 QSJ851991:QSJ851997 RCF851991:RCF851997 RMB851991:RMB851997 RVX851991:RVX851997 SFT851991:SFT851997 SPP851991:SPP851997 SZL851991:SZL851997 TJH851991:TJH851997 TTD851991:TTD851997 UCZ851991:UCZ851997 UMV851991:UMV851997 UWR851991:UWR851997 VGN851991:VGN851997 VQJ851991:VQJ851997 WAF851991:WAF851997 WKB851991:WKB851997 WTX851991:WTX851997 D917527:D917533 HL917527:HL917533 RH917527:RH917533 ABD917527:ABD917533 AKZ917527:AKZ917533 AUV917527:AUV917533 BER917527:BER917533 BON917527:BON917533 BYJ917527:BYJ917533 CIF917527:CIF917533 CSB917527:CSB917533 DBX917527:DBX917533 DLT917527:DLT917533 DVP917527:DVP917533 EFL917527:EFL917533 EPH917527:EPH917533 EZD917527:EZD917533 FIZ917527:FIZ917533 FSV917527:FSV917533 GCR917527:GCR917533 GMN917527:GMN917533 GWJ917527:GWJ917533 HGF917527:HGF917533 HQB917527:HQB917533 HZX917527:HZX917533 IJT917527:IJT917533 ITP917527:ITP917533 JDL917527:JDL917533 JNH917527:JNH917533 JXD917527:JXD917533 KGZ917527:KGZ917533 KQV917527:KQV917533 LAR917527:LAR917533 LKN917527:LKN917533 LUJ917527:LUJ917533 MEF917527:MEF917533 MOB917527:MOB917533 MXX917527:MXX917533 NHT917527:NHT917533 NRP917527:NRP917533 OBL917527:OBL917533 OLH917527:OLH917533 OVD917527:OVD917533 PEZ917527:PEZ917533 POV917527:POV917533 PYR917527:PYR917533 QIN917527:QIN917533 QSJ917527:QSJ917533 RCF917527:RCF917533 RMB917527:RMB917533 RVX917527:RVX917533 SFT917527:SFT917533 SPP917527:SPP917533 SZL917527:SZL917533 TJH917527:TJH917533 TTD917527:TTD917533 UCZ917527:UCZ917533 UMV917527:UMV917533 UWR917527:UWR917533 VGN917527:VGN917533 VQJ917527:VQJ917533 WAF917527:WAF917533 WKB917527:WKB917533 WTX917527:WTX917533 D983063:D983069 HL983063:HL983069 RH983063:RH983069 ABD983063:ABD983069 AKZ983063:AKZ983069 AUV983063:AUV983069 BER983063:BER983069 BON983063:BON983069 BYJ983063:BYJ983069 CIF983063:CIF983069 CSB983063:CSB983069 DBX983063:DBX983069 DLT983063:DLT983069 DVP983063:DVP983069 EFL983063:EFL983069 EPH983063:EPH983069 EZD983063:EZD983069 FIZ983063:FIZ983069 FSV983063:FSV983069 GCR983063:GCR983069 GMN983063:GMN983069 GWJ983063:GWJ983069 HGF983063:HGF983069 HQB983063:HQB983069 HZX983063:HZX983069 IJT983063:IJT983069 ITP983063:ITP983069 JDL983063:JDL983069 JNH983063:JNH983069 JXD983063:JXD983069 KGZ983063:KGZ983069 KQV983063:KQV983069 LAR983063:LAR983069 LKN983063:LKN983069 LUJ983063:LUJ983069 MEF983063:MEF983069 MOB983063:MOB983069 MXX983063:MXX983069 NHT983063:NHT983069 NRP983063:NRP983069 OBL983063:OBL983069 OLH983063:OLH983069 OVD983063:OVD983069 PEZ983063:PEZ983069 POV983063:POV983069 PYR983063:PYR983069 QIN983063:QIN983069 QSJ983063:QSJ983069 RCF983063:RCF983069 RMB983063:RMB983069 RVX983063:RVX983069 SFT983063:SFT983069 SPP983063:SPP983069 SZL983063:SZL983069 TJH983063:TJH983069 TTD983063:TTD983069 UCZ983063:UCZ983069 UMV983063:UMV983069 UWR983063:UWR983069 VGN983063:VGN983069 VQJ983063:VQJ983069 HL33 WTX33 WKB33 WAF33 VQJ33 VGN33 UWR33 UMV33 UCZ33 TTD33 TJH33 SZL33 SPP33 SFT33 RVX33 RMB33 RCF33 QSJ33 QIN33 PYR33 POV33 PEZ33 OVD33 OLH33 OBL33 NRP33 NHT33 MXX33 MOB33 MEF33 LUJ33 LKN33 LAR33 KQV33 KGZ33 JXD33 JNH33 JDL33 ITP33 IJT33 HZX33 HQB33 HGF33 GWJ33 GMN33 GCR33 FSV33 FIZ33 EZD33 EPH33 EFL33 DVP33 DLT33 DBX33 CSB33 CIF33 BYJ33 BON33 BER33 AUV33 AKZ33 ABD33 HL9:HL31 RH9:RH31 ABD9:ABD31 AKZ9:AKZ31 AUV9:AUV31 BER9:BER31 BON9:BON31 BYJ9:BYJ31 CIF9:CIF31 CSB9:CSB31 DBX9:DBX31 DLT9:DLT31 DVP9:DVP31 EFL9:EFL31 EPH9:EPH31 EZD9:EZD31 FIZ9:FIZ31 FSV9:FSV31 GCR9:GCR31 GMN9:GMN31 GWJ9:GWJ31 HGF9:HGF31 HQB9:HQB31 HZX9:HZX31 IJT9:IJT31 ITP9:ITP31 JDL9:JDL31 JNH9:JNH31 JXD9:JXD31 KGZ9:KGZ31 KQV9:KQV31 LAR9:LAR31 LKN9:LKN31 LUJ9:LUJ31 MEF9:MEF31 MOB9:MOB31 MXX9:MXX31 NHT9:NHT31 NRP9:NRP31 OBL9:OBL31 OLH9:OLH31 OVD9:OVD31 PEZ9:PEZ31 POV9:POV31 PYR9:PYR31 QIN9:QIN31 QSJ9:QSJ31 RCF9:RCF31 RMB9:RMB31 RVX9:RVX31 SFT9:SFT31 SPP9:SPP31 SZL9:SZL31 TJH9:TJH31 TTD9:TTD31 UCZ9:UCZ31 UMV9:UMV31 UWR9:UWR31 VGN9:VGN31 VQJ9:VQJ31 WAF9:WAF31 WKB9:WKB31 WTX9:WTX31">
      <formula1>$G$499:$G$516</formula1>
    </dataValidation>
    <dataValidation type="list" allowBlank="1" showInputMessage="1" showErrorMessage="1" sqref="HR9:HR31 ABJ33 HR65567 RN65567 ABJ65567 ALF65567 AVB65567 BEX65567 BOT65567 BYP65567 CIL65567 CSH65567 DCD65567 DLZ65567 DVV65567 EFR65567 EPN65567 EZJ65567 FJF65567 FTB65567 GCX65567 GMT65567 GWP65567 HGL65567 HQH65567 IAD65567 IJZ65567 ITV65567 JDR65567 JNN65567 JXJ65567 KHF65567 KRB65567 LAX65567 LKT65567 LUP65567 MEL65567 MOH65567 MYD65567 NHZ65567 NRV65567 OBR65567 OLN65567 OVJ65567 PFF65567 PPB65567 PYX65567 QIT65567 QSP65567 RCL65567 RMH65567 RWD65567 SFZ65567 SPV65567 SZR65567 TJN65567 TTJ65567 UDF65567 UNB65567 UWX65567 VGT65567 VQP65567 WAL65567 WKH65567 WUD65567 HR131103 RN131103 ABJ131103 ALF131103 AVB131103 BEX131103 BOT131103 BYP131103 CIL131103 CSH131103 DCD131103 DLZ131103 DVV131103 EFR131103 EPN131103 EZJ131103 FJF131103 FTB131103 GCX131103 GMT131103 GWP131103 HGL131103 HQH131103 IAD131103 IJZ131103 ITV131103 JDR131103 JNN131103 JXJ131103 KHF131103 KRB131103 LAX131103 LKT131103 LUP131103 MEL131103 MOH131103 MYD131103 NHZ131103 NRV131103 OBR131103 OLN131103 OVJ131103 PFF131103 PPB131103 PYX131103 QIT131103 QSP131103 RCL131103 RMH131103 RWD131103 SFZ131103 SPV131103 SZR131103 TJN131103 TTJ131103 UDF131103 UNB131103 UWX131103 VGT131103 VQP131103 WAL131103 WKH131103 WUD131103 HR196639 RN196639 ABJ196639 ALF196639 AVB196639 BEX196639 BOT196639 BYP196639 CIL196639 CSH196639 DCD196639 DLZ196639 DVV196639 EFR196639 EPN196639 EZJ196639 FJF196639 FTB196639 GCX196639 GMT196639 GWP196639 HGL196639 HQH196639 IAD196639 IJZ196639 ITV196639 JDR196639 JNN196639 JXJ196639 KHF196639 KRB196639 LAX196639 LKT196639 LUP196639 MEL196639 MOH196639 MYD196639 NHZ196639 NRV196639 OBR196639 OLN196639 OVJ196639 PFF196639 PPB196639 PYX196639 QIT196639 QSP196639 RCL196639 RMH196639 RWD196639 SFZ196639 SPV196639 SZR196639 TJN196639 TTJ196639 UDF196639 UNB196639 UWX196639 VGT196639 VQP196639 WAL196639 WKH196639 WUD196639 HR262175 RN262175 ABJ262175 ALF262175 AVB262175 BEX262175 BOT262175 BYP262175 CIL262175 CSH262175 DCD262175 DLZ262175 DVV262175 EFR262175 EPN262175 EZJ262175 FJF262175 FTB262175 GCX262175 GMT262175 GWP262175 HGL262175 HQH262175 IAD262175 IJZ262175 ITV262175 JDR262175 JNN262175 JXJ262175 KHF262175 KRB262175 LAX262175 LKT262175 LUP262175 MEL262175 MOH262175 MYD262175 NHZ262175 NRV262175 OBR262175 OLN262175 OVJ262175 PFF262175 PPB262175 PYX262175 QIT262175 QSP262175 RCL262175 RMH262175 RWD262175 SFZ262175 SPV262175 SZR262175 TJN262175 TTJ262175 UDF262175 UNB262175 UWX262175 VGT262175 VQP262175 WAL262175 WKH262175 WUD262175 HR327711 RN327711 ABJ327711 ALF327711 AVB327711 BEX327711 BOT327711 BYP327711 CIL327711 CSH327711 DCD327711 DLZ327711 DVV327711 EFR327711 EPN327711 EZJ327711 FJF327711 FTB327711 GCX327711 GMT327711 GWP327711 HGL327711 HQH327711 IAD327711 IJZ327711 ITV327711 JDR327711 JNN327711 JXJ327711 KHF327711 KRB327711 LAX327711 LKT327711 LUP327711 MEL327711 MOH327711 MYD327711 NHZ327711 NRV327711 OBR327711 OLN327711 OVJ327711 PFF327711 PPB327711 PYX327711 QIT327711 QSP327711 RCL327711 RMH327711 RWD327711 SFZ327711 SPV327711 SZR327711 TJN327711 TTJ327711 UDF327711 UNB327711 UWX327711 VGT327711 VQP327711 WAL327711 WKH327711 WUD327711 HR393247 RN393247 ABJ393247 ALF393247 AVB393247 BEX393247 BOT393247 BYP393247 CIL393247 CSH393247 DCD393247 DLZ393247 DVV393247 EFR393247 EPN393247 EZJ393247 FJF393247 FTB393247 GCX393247 GMT393247 GWP393247 HGL393247 HQH393247 IAD393247 IJZ393247 ITV393247 JDR393247 JNN393247 JXJ393247 KHF393247 KRB393247 LAX393247 LKT393247 LUP393247 MEL393247 MOH393247 MYD393247 NHZ393247 NRV393247 OBR393247 OLN393247 OVJ393247 PFF393247 PPB393247 PYX393247 QIT393247 QSP393247 RCL393247 RMH393247 RWD393247 SFZ393247 SPV393247 SZR393247 TJN393247 TTJ393247 UDF393247 UNB393247 UWX393247 VGT393247 VQP393247 WAL393247 WKH393247 WUD393247 HR458783 RN458783 ABJ458783 ALF458783 AVB458783 BEX458783 BOT458783 BYP458783 CIL458783 CSH458783 DCD458783 DLZ458783 DVV458783 EFR458783 EPN458783 EZJ458783 FJF458783 FTB458783 GCX458783 GMT458783 GWP458783 HGL458783 HQH458783 IAD458783 IJZ458783 ITV458783 JDR458783 JNN458783 JXJ458783 KHF458783 KRB458783 LAX458783 LKT458783 LUP458783 MEL458783 MOH458783 MYD458783 NHZ458783 NRV458783 OBR458783 OLN458783 OVJ458783 PFF458783 PPB458783 PYX458783 QIT458783 QSP458783 RCL458783 RMH458783 RWD458783 SFZ458783 SPV458783 SZR458783 TJN458783 TTJ458783 UDF458783 UNB458783 UWX458783 VGT458783 VQP458783 WAL458783 WKH458783 WUD458783 HR524319 RN524319 ABJ524319 ALF524319 AVB524319 BEX524319 BOT524319 BYP524319 CIL524319 CSH524319 DCD524319 DLZ524319 DVV524319 EFR524319 EPN524319 EZJ524319 FJF524319 FTB524319 GCX524319 GMT524319 GWP524319 HGL524319 HQH524319 IAD524319 IJZ524319 ITV524319 JDR524319 JNN524319 JXJ524319 KHF524319 KRB524319 LAX524319 LKT524319 LUP524319 MEL524319 MOH524319 MYD524319 NHZ524319 NRV524319 OBR524319 OLN524319 OVJ524319 PFF524319 PPB524319 PYX524319 QIT524319 QSP524319 RCL524319 RMH524319 RWD524319 SFZ524319 SPV524319 SZR524319 TJN524319 TTJ524319 UDF524319 UNB524319 UWX524319 VGT524319 VQP524319 WAL524319 WKH524319 WUD524319 HR589855 RN589855 ABJ589855 ALF589855 AVB589855 BEX589855 BOT589855 BYP589855 CIL589855 CSH589855 DCD589855 DLZ589855 DVV589855 EFR589855 EPN589855 EZJ589855 FJF589855 FTB589855 GCX589855 GMT589855 GWP589855 HGL589855 HQH589855 IAD589855 IJZ589855 ITV589855 JDR589855 JNN589855 JXJ589855 KHF589855 KRB589855 LAX589855 LKT589855 LUP589855 MEL589855 MOH589855 MYD589855 NHZ589855 NRV589855 OBR589855 OLN589855 OVJ589855 PFF589855 PPB589855 PYX589855 QIT589855 QSP589855 RCL589855 RMH589855 RWD589855 SFZ589855 SPV589855 SZR589855 TJN589855 TTJ589855 UDF589855 UNB589855 UWX589855 VGT589855 VQP589855 WAL589855 WKH589855 WUD589855 HR655391 RN655391 ABJ655391 ALF655391 AVB655391 BEX655391 BOT655391 BYP655391 CIL655391 CSH655391 DCD655391 DLZ655391 DVV655391 EFR655391 EPN655391 EZJ655391 FJF655391 FTB655391 GCX655391 GMT655391 GWP655391 HGL655391 HQH655391 IAD655391 IJZ655391 ITV655391 JDR655391 JNN655391 JXJ655391 KHF655391 KRB655391 LAX655391 LKT655391 LUP655391 MEL655391 MOH655391 MYD655391 NHZ655391 NRV655391 OBR655391 OLN655391 OVJ655391 PFF655391 PPB655391 PYX655391 QIT655391 QSP655391 RCL655391 RMH655391 RWD655391 SFZ655391 SPV655391 SZR655391 TJN655391 TTJ655391 UDF655391 UNB655391 UWX655391 VGT655391 VQP655391 WAL655391 WKH655391 WUD655391 HR720927 RN720927 ABJ720927 ALF720927 AVB720927 BEX720927 BOT720927 BYP720927 CIL720927 CSH720927 DCD720927 DLZ720927 DVV720927 EFR720927 EPN720927 EZJ720927 FJF720927 FTB720927 GCX720927 GMT720927 GWP720927 HGL720927 HQH720927 IAD720927 IJZ720927 ITV720927 JDR720927 JNN720927 JXJ720927 KHF720927 KRB720927 LAX720927 LKT720927 LUP720927 MEL720927 MOH720927 MYD720927 NHZ720927 NRV720927 OBR720927 OLN720927 OVJ720927 PFF720927 PPB720927 PYX720927 QIT720927 QSP720927 RCL720927 RMH720927 RWD720927 SFZ720927 SPV720927 SZR720927 TJN720927 TTJ720927 UDF720927 UNB720927 UWX720927 VGT720927 VQP720927 WAL720927 WKH720927 WUD720927 HR786463 RN786463 ABJ786463 ALF786463 AVB786463 BEX786463 BOT786463 BYP786463 CIL786463 CSH786463 DCD786463 DLZ786463 DVV786463 EFR786463 EPN786463 EZJ786463 FJF786463 FTB786463 GCX786463 GMT786463 GWP786463 HGL786463 HQH786463 IAD786463 IJZ786463 ITV786463 JDR786463 JNN786463 JXJ786463 KHF786463 KRB786463 LAX786463 LKT786463 LUP786463 MEL786463 MOH786463 MYD786463 NHZ786463 NRV786463 OBR786463 OLN786463 OVJ786463 PFF786463 PPB786463 PYX786463 QIT786463 QSP786463 RCL786463 RMH786463 RWD786463 SFZ786463 SPV786463 SZR786463 TJN786463 TTJ786463 UDF786463 UNB786463 UWX786463 VGT786463 VQP786463 WAL786463 WKH786463 WUD786463 HR851999 RN851999 ABJ851999 ALF851999 AVB851999 BEX851999 BOT851999 BYP851999 CIL851999 CSH851999 DCD851999 DLZ851999 DVV851999 EFR851999 EPN851999 EZJ851999 FJF851999 FTB851999 GCX851999 GMT851999 GWP851999 HGL851999 HQH851999 IAD851999 IJZ851999 ITV851999 JDR851999 JNN851999 JXJ851999 KHF851999 KRB851999 LAX851999 LKT851999 LUP851999 MEL851999 MOH851999 MYD851999 NHZ851999 NRV851999 OBR851999 OLN851999 OVJ851999 PFF851999 PPB851999 PYX851999 QIT851999 QSP851999 RCL851999 RMH851999 RWD851999 SFZ851999 SPV851999 SZR851999 TJN851999 TTJ851999 UDF851999 UNB851999 UWX851999 VGT851999 VQP851999 WAL851999 WKH851999 WUD851999 HR917535 RN917535 ABJ917535 ALF917535 AVB917535 BEX917535 BOT917535 BYP917535 CIL917535 CSH917535 DCD917535 DLZ917535 DVV917535 EFR917535 EPN917535 EZJ917535 FJF917535 FTB917535 GCX917535 GMT917535 GWP917535 HGL917535 HQH917535 IAD917535 IJZ917535 ITV917535 JDR917535 JNN917535 JXJ917535 KHF917535 KRB917535 LAX917535 LKT917535 LUP917535 MEL917535 MOH917535 MYD917535 NHZ917535 NRV917535 OBR917535 OLN917535 OVJ917535 PFF917535 PPB917535 PYX917535 QIT917535 QSP917535 RCL917535 RMH917535 RWD917535 SFZ917535 SPV917535 SZR917535 TJN917535 TTJ917535 UDF917535 UNB917535 UWX917535 VGT917535 VQP917535 WAL917535 WKH917535 WUD917535 HR983071 RN983071 ABJ983071 ALF983071 AVB983071 BEX983071 BOT983071 BYP983071 CIL983071 CSH983071 DCD983071 DLZ983071 DVV983071 EFR983071 EPN983071 EZJ983071 FJF983071 FTB983071 GCX983071 GMT983071 GWP983071 HGL983071 HQH983071 IAD983071 IJZ983071 ITV983071 JDR983071 JNN983071 JXJ983071 KHF983071 KRB983071 LAX983071 LKT983071 LUP983071 MEL983071 MOH983071 MYD983071 NHZ983071 NRV983071 OBR983071 OLN983071 OVJ983071 PFF983071 PPB983071 PYX983071 QIT983071 QSP983071 RCL983071 RMH983071 RWD983071 SFZ983071 SPV983071 SZR983071 TJN983071 TTJ983071 UDF983071 UNB983071 UWX983071 VGT983071 VQP983071 WAL983071 WKH983071 WUD983071 WUD983063:WUD983069 HR65559:HR65565 RN65559:RN65565 ABJ65559:ABJ65565 ALF65559:ALF65565 AVB65559:AVB65565 BEX65559:BEX65565 BOT65559:BOT65565 BYP65559:BYP65565 CIL65559:CIL65565 CSH65559:CSH65565 DCD65559:DCD65565 DLZ65559:DLZ65565 DVV65559:DVV65565 EFR65559:EFR65565 EPN65559:EPN65565 EZJ65559:EZJ65565 FJF65559:FJF65565 FTB65559:FTB65565 GCX65559:GCX65565 GMT65559:GMT65565 GWP65559:GWP65565 HGL65559:HGL65565 HQH65559:HQH65565 IAD65559:IAD65565 IJZ65559:IJZ65565 ITV65559:ITV65565 JDR65559:JDR65565 JNN65559:JNN65565 JXJ65559:JXJ65565 KHF65559:KHF65565 KRB65559:KRB65565 LAX65559:LAX65565 LKT65559:LKT65565 LUP65559:LUP65565 MEL65559:MEL65565 MOH65559:MOH65565 MYD65559:MYD65565 NHZ65559:NHZ65565 NRV65559:NRV65565 OBR65559:OBR65565 OLN65559:OLN65565 OVJ65559:OVJ65565 PFF65559:PFF65565 PPB65559:PPB65565 PYX65559:PYX65565 QIT65559:QIT65565 QSP65559:QSP65565 RCL65559:RCL65565 RMH65559:RMH65565 RWD65559:RWD65565 SFZ65559:SFZ65565 SPV65559:SPV65565 SZR65559:SZR65565 TJN65559:TJN65565 TTJ65559:TTJ65565 UDF65559:UDF65565 UNB65559:UNB65565 UWX65559:UWX65565 VGT65559:VGT65565 VQP65559:VQP65565 WAL65559:WAL65565 WKH65559:WKH65565 WUD65559:WUD65565 HR131095:HR131101 RN131095:RN131101 ABJ131095:ABJ131101 ALF131095:ALF131101 AVB131095:AVB131101 BEX131095:BEX131101 BOT131095:BOT131101 BYP131095:BYP131101 CIL131095:CIL131101 CSH131095:CSH131101 DCD131095:DCD131101 DLZ131095:DLZ131101 DVV131095:DVV131101 EFR131095:EFR131101 EPN131095:EPN131101 EZJ131095:EZJ131101 FJF131095:FJF131101 FTB131095:FTB131101 GCX131095:GCX131101 GMT131095:GMT131101 GWP131095:GWP131101 HGL131095:HGL131101 HQH131095:HQH131101 IAD131095:IAD131101 IJZ131095:IJZ131101 ITV131095:ITV131101 JDR131095:JDR131101 JNN131095:JNN131101 JXJ131095:JXJ131101 KHF131095:KHF131101 KRB131095:KRB131101 LAX131095:LAX131101 LKT131095:LKT131101 LUP131095:LUP131101 MEL131095:MEL131101 MOH131095:MOH131101 MYD131095:MYD131101 NHZ131095:NHZ131101 NRV131095:NRV131101 OBR131095:OBR131101 OLN131095:OLN131101 OVJ131095:OVJ131101 PFF131095:PFF131101 PPB131095:PPB131101 PYX131095:PYX131101 QIT131095:QIT131101 QSP131095:QSP131101 RCL131095:RCL131101 RMH131095:RMH131101 RWD131095:RWD131101 SFZ131095:SFZ131101 SPV131095:SPV131101 SZR131095:SZR131101 TJN131095:TJN131101 TTJ131095:TTJ131101 UDF131095:UDF131101 UNB131095:UNB131101 UWX131095:UWX131101 VGT131095:VGT131101 VQP131095:VQP131101 WAL131095:WAL131101 WKH131095:WKH131101 WUD131095:WUD131101 HR196631:HR196637 RN196631:RN196637 ABJ196631:ABJ196637 ALF196631:ALF196637 AVB196631:AVB196637 BEX196631:BEX196637 BOT196631:BOT196637 BYP196631:BYP196637 CIL196631:CIL196637 CSH196631:CSH196637 DCD196631:DCD196637 DLZ196631:DLZ196637 DVV196631:DVV196637 EFR196631:EFR196637 EPN196631:EPN196637 EZJ196631:EZJ196637 FJF196631:FJF196637 FTB196631:FTB196637 GCX196631:GCX196637 GMT196631:GMT196637 GWP196631:GWP196637 HGL196631:HGL196637 HQH196631:HQH196637 IAD196631:IAD196637 IJZ196631:IJZ196637 ITV196631:ITV196637 JDR196631:JDR196637 JNN196631:JNN196637 JXJ196631:JXJ196637 KHF196631:KHF196637 KRB196631:KRB196637 LAX196631:LAX196637 LKT196631:LKT196637 LUP196631:LUP196637 MEL196631:MEL196637 MOH196631:MOH196637 MYD196631:MYD196637 NHZ196631:NHZ196637 NRV196631:NRV196637 OBR196631:OBR196637 OLN196631:OLN196637 OVJ196631:OVJ196637 PFF196631:PFF196637 PPB196631:PPB196637 PYX196631:PYX196637 QIT196631:QIT196637 QSP196631:QSP196637 RCL196631:RCL196637 RMH196631:RMH196637 RWD196631:RWD196637 SFZ196631:SFZ196637 SPV196631:SPV196637 SZR196631:SZR196637 TJN196631:TJN196637 TTJ196631:TTJ196637 UDF196631:UDF196637 UNB196631:UNB196637 UWX196631:UWX196637 VGT196631:VGT196637 VQP196631:VQP196637 WAL196631:WAL196637 WKH196631:WKH196637 WUD196631:WUD196637 HR262167:HR262173 RN262167:RN262173 ABJ262167:ABJ262173 ALF262167:ALF262173 AVB262167:AVB262173 BEX262167:BEX262173 BOT262167:BOT262173 BYP262167:BYP262173 CIL262167:CIL262173 CSH262167:CSH262173 DCD262167:DCD262173 DLZ262167:DLZ262173 DVV262167:DVV262173 EFR262167:EFR262173 EPN262167:EPN262173 EZJ262167:EZJ262173 FJF262167:FJF262173 FTB262167:FTB262173 GCX262167:GCX262173 GMT262167:GMT262173 GWP262167:GWP262173 HGL262167:HGL262173 HQH262167:HQH262173 IAD262167:IAD262173 IJZ262167:IJZ262173 ITV262167:ITV262173 JDR262167:JDR262173 JNN262167:JNN262173 JXJ262167:JXJ262173 KHF262167:KHF262173 KRB262167:KRB262173 LAX262167:LAX262173 LKT262167:LKT262173 LUP262167:LUP262173 MEL262167:MEL262173 MOH262167:MOH262173 MYD262167:MYD262173 NHZ262167:NHZ262173 NRV262167:NRV262173 OBR262167:OBR262173 OLN262167:OLN262173 OVJ262167:OVJ262173 PFF262167:PFF262173 PPB262167:PPB262173 PYX262167:PYX262173 QIT262167:QIT262173 QSP262167:QSP262173 RCL262167:RCL262173 RMH262167:RMH262173 RWD262167:RWD262173 SFZ262167:SFZ262173 SPV262167:SPV262173 SZR262167:SZR262173 TJN262167:TJN262173 TTJ262167:TTJ262173 UDF262167:UDF262173 UNB262167:UNB262173 UWX262167:UWX262173 VGT262167:VGT262173 VQP262167:VQP262173 WAL262167:WAL262173 WKH262167:WKH262173 WUD262167:WUD262173 HR327703:HR327709 RN327703:RN327709 ABJ327703:ABJ327709 ALF327703:ALF327709 AVB327703:AVB327709 BEX327703:BEX327709 BOT327703:BOT327709 BYP327703:BYP327709 CIL327703:CIL327709 CSH327703:CSH327709 DCD327703:DCD327709 DLZ327703:DLZ327709 DVV327703:DVV327709 EFR327703:EFR327709 EPN327703:EPN327709 EZJ327703:EZJ327709 FJF327703:FJF327709 FTB327703:FTB327709 GCX327703:GCX327709 GMT327703:GMT327709 GWP327703:GWP327709 HGL327703:HGL327709 HQH327703:HQH327709 IAD327703:IAD327709 IJZ327703:IJZ327709 ITV327703:ITV327709 JDR327703:JDR327709 JNN327703:JNN327709 JXJ327703:JXJ327709 KHF327703:KHF327709 KRB327703:KRB327709 LAX327703:LAX327709 LKT327703:LKT327709 LUP327703:LUP327709 MEL327703:MEL327709 MOH327703:MOH327709 MYD327703:MYD327709 NHZ327703:NHZ327709 NRV327703:NRV327709 OBR327703:OBR327709 OLN327703:OLN327709 OVJ327703:OVJ327709 PFF327703:PFF327709 PPB327703:PPB327709 PYX327703:PYX327709 QIT327703:QIT327709 QSP327703:QSP327709 RCL327703:RCL327709 RMH327703:RMH327709 RWD327703:RWD327709 SFZ327703:SFZ327709 SPV327703:SPV327709 SZR327703:SZR327709 TJN327703:TJN327709 TTJ327703:TTJ327709 UDF327703:UDF327709 UNB327703:UNB327709 UWX327703:UWX327709 VGT327703:VGT327709 VQP327703:VQP327709 WAL327703:WAL327709 WKH327703:WKH327709 WUD327703:WUD327709 HR393239:HR393245 RN393239:RN393245 ABJ393239:ABJ393245 ALF393239:ALF393245 AVB393239:AVB393245 BEX393239:BEX393245 BOT393239:BOT393245 BYP393239:BYP393245 CIL393239:CIL393245 CSH393239:CSH393245 DCD393239:DCD393245 DLZ393239:DLZ393245 DVV393239:DVV393245 EFR393239:EFR393245 EPN393239:EPN393245 EZJ393239:EZJ393245 FJF393239:FJF393245 FTB393239:FTB393245 GCX393239:GCX393245 GMT393239:GMT393245 GWP393239:GWP393245 HGL393239:HGL393245 HQH393239:HQH393245 IAD393239:IAD393245 IJZ393239:IJZ393245 ITV393239:ITV393245 JDR393239:JDR393245 JNN393239:JNN393245 JXJ393239:JXJ393245 KHF393239:KHF393245 KRB393239:KRB393245 LAX393239:LAX393245 LKT393239:LKT393245 LUP393239:LUP393245 MEL393239:MEL393245 MOH393239:MOH393245 MYD393239:MYD393245 NHZ393239:NHZ393245 NRV393239:NRV393245 OBR393239:OBR393245 OLN393239:OLN393245 OVJ393239:OVJ393245 PFF393239:PFF393245 PPB393239:PPB393245 PYX393239:PYX393245 QIT393239:QIT393245 QSP393239:QSP393245 RCL393239:RCL393245 RMH393239:RMH393245 RWD393239:RWD393245 SFZ393239:SFZ393245 SPV393239:SPV393245 SZR393239:SZR393245 TJN393239:TJN393245 TTJ393239:TTJ393245 UDF393239:UDF393245 UNB393239:UNB393245 UWX393239:UWX393245 VGT393239:VGT393245 VQP393239:VQP393245 WAL393239:WAL393245 WKH393239:WKH393245 WUD393239:WUD393245 HR458775:HR458781 RN458775:RN458781 ABJ458775:ABJ458781 ALF458775:ALF458781 AVB458775:AVB458781 BEX458775:BEX458781 BOT458775:BOT458781 BYP458775:BYP458781 CIL458775:CIL458781 CSH458775:CSH458781 DCD458775:DCD458781 DLZ458775:DLZ458781 DVV458775:DVV458781 EFR458775:EFR458781 EPN458775:EPN458781 EZJ458775:EZJ458781 FJF458775:FJF458781 FTB458775:FTB458781 GCX458775:GCX458781 GMT458775:GMT458781 GWP458775:GWP458781 HGL458775:HGL458781 HQH458775:HQH458781 IAD458775:IAD458781 IJZ458775:IJZ458781 ITV458775:ITV458781 JDR458775:JDR458781 JNN458775:JNN458781 JXJ458775:JXJ458781 KHF458775:KHF458781 KRB458775:KRB458781 LAX458775:LAX458781 LKT458775:LKT458781 LUP458775:LUP458781 MEL458775:MEL458781 MOH458775:MOH458781 MYD458775:MYD458781 NHZ458775:NHZ458781 NRV458775:NRV458781 OBR458775:OBR458781 OLN458775:OLN458781 OVJ458775:OVJ458781 PFF458775:PFF458781 PPB458775:PPB458781 PYX458775:PYX458781 QIT458775:QIT458781 QSP458775:QSP458781 RCL458775:RCL458781 RMH458775:RMH458781 RWD458775:RWD458781 SFZ458775:SFZ458781 SPV458775:SPV458781 SZR458775:SZR458781 TJN458775:TJN458781 TTJ458775:TTJ458781 UDF458775:UDF458781 UNB458775:UNB458781 UWX458775:UWX458781 VGT458775:VGT458781 VQP458775:VQP458781 WAL458775:WAL458781 WKH458775:WKH458781 WUD458775:WUD458781 HR524311:HR524317 RN524311:RN524317 ABJ524311:ABJ524317 ALF524311:ALF524317 AVB524311:AVB524317 BEX524311:BEX524317 BOT524311:BOT524317 BYP524311:BYP524317 CIL524311:CIL524317 CSH524311:CSH524317 DCD524311:DCD524317 DLZ524311:DLZ524317 DVV524311:DVV524317 EFR524311:EFR524317 EPN524311:EPN524317 EZJ524311:EZJ524317 FJF524311:FJF524317 FTB524311:FTB524317 GCX524311:GCX524317 GMT524311:GMT524317 GWP524311:GWP524317 HGL524311:HGL524317 HQH524311:HQH524317 IAD524311:IAD524317 IJZ524311:IJZ524317 ITV524311:ITV524317 JDR524311:JDR524317 JNN524311:JNN524317 JXJ524311:JXJ524317 KHF524311:KHF524317 KRB524311:KRB524317 LAX524311:LAX524317 LKT524311:LKT524317 LUP524311:LUP524317 MEL524311:MEL524317 MOH524311:MOH524317 MYD524311:MYD524317 NHZ524311:NHZ524317 NRV524311:NRV524317 OBR524311:OBR524317 OLN524311:OLN524317 OVJ524311:OVJ524317 PFF524311:PFF524317 PPB524311:PPB524317 PYX524311:PYX524317 QIT524311:QIT524317 QSP524311:QSP524317 RCL524311:RCL524317 RMH524311:RMH524317 RWD524311:RWD524317 SFZ524311:SFZ524317 SPV524311:SPV524317 SZR524311:SZR524317 TJN524311:TJN524317 TTJ524311:TTJ524317 UDF524311:UDF524317 UNB524311:UNB524317 UWX524311:UWX524317 VGT524311:VGT524317 VQP524311:VQP524317 WAL524311:WAL524317 WKH524311:WKH524317 WUD524311:WUD524317 HR589847:HR589853 RN589847:RN589853 ABJ589847:ABJ589853 ALF589847:ALF589853 AVB589847:AVB589853 BEX589847:BEX589853 BOT589847:BOT589853 BYP589847:BYP589853 CIL589847:CIL589853 CSH589847:CSH589853 DCD589847:DCD589853 DLZ589847:DLZ589853 DVV589847:DVV589853 EFR589847:EFR589853 EPN589847:EPN589853 EZJ589847:EZJ589853 FJF589847:FJF589853 FTB589847:FTB589853 GCX589847:GCX589853 GMT589847:GMT589853 GWP589847:GWP589853 HGL589847:HGL589853 HQH589847:HQH589853 IAD589847:IAD589853 IJZ589847:IJZ589853 ITV589847:ITV589853 JDR589847:JDR589853 JNN589847:JNN589853 JXJ589847:JXJ589853 KHF589847:KHF589853 KRB589847:KRB589853 LAX589847:LAX589853 LKT589847:LKT589853 LUP589847:LUP589853 MEL589847:MEL589853 MOH589847:MOH589853 MYD589847:MYD589853 NHZ589847:NHZ589853 NRV589847:NRV589853 OBR589847:OBR589853 OLN589847:OLN589853 OVJ589847:OVJ589853 PFF589847:PFF589853 PPB589847:PPB589853 PYX589847:PYX589853 QIT589847:QIT589853 QSP589847:QSP589853 RCL589847:RCL589853 RMH589847:RMH589853 RWD589847:RWD589853 SFZ589847:SFZ589853 SPV589847:SPV589853 SZR589847:SZR589853 TJN589847:TJN589853 TTJ589847:TTJ589853 UDF589847:UDF589853 UNB589847:UNB589853 UWX589847:UWX589853 VGT589847:VGT589853 VQP589847:VQP589853 WAL589847:WAL589853 WKH589847:WKH589853 WUD589847:WUD589853 HR655383:HR655389 RN655383:RN655389 ABJ655383:ABJ655389 ALF655383:ALF655389 AVB655383:AVB655389 BEX655383:BEX655389 BOT655383:BOT655389 BYP655383:BYP655389 CIL655383:CIL655389 CSH655383:CSH655389 DCD655383:DCD655389 DLZ655383:DLZ655389 DVV655383:DVV655389 EFR655383:EFR655389 EPN655383:EPN655389 EZJ655383:EZJ655389 FJF655383:FJF655389 FTB655383:FTB655389 GCX655383:GCX655389 GMT655383:GMT655389 GWP655383:GWP655389 HGL655383:HGL655389 HQH655383:HQH655389 IAD655383:IAD655389 IJZ655383:IJZ655389 ITV655383:ITV655389 JDR655383:JDR655389 JNN655383:JNN655389 JXJ655383:JXJ655389 KHF655383:KHF655389 KRB655383:KRB655389 LAX655383:LAX655389 LKT655383:LKT655389 LUP655383:LUP655389 MEL655383:MEL655389 MOH655383:MOH655389 MYD655383:MYD655389 NHZ655383:NHZ655389 NRV655383:NRV655389 OBR655383:OBR655389 OLN655383:OLN655389 OVJ655383:OVJ655389 PFF655383:PFF655389 PPB655383:PPB655389 PYX655383:PYX655389 QIT655383:QIT655389 QSP655383:QSP655389 RCL655383:RCL655389 RMH655383:RMH655389 RWD655383:RWD655389 SFZ655383:SFZ655389 SPV655383:SPV655389 SZR655383:SZR655389 TJN655383:TJN655389 TTJ655383:TTJ655389 UDF655383:UDF655389 UNB655383:UNB655389 UWX655383:UWX655389 VGT655383:VGT655389 VQP655383:VQP655389 WAL655383:WAL655389 WKH655383:WKH655389 WUD655383:WUD655389 HR720919:HR720925 RN720919:RN720925 ABJ720919:ABJ720925 ALF720919:ALF720925 AVB720919:AVB720925 BEX720919:BEX720925 BOT720919:BOT720925 BYP720919:BYP720925 CIL720919:CIL720925 CSH720919:CSH720925 DCD720919:DCD720925 DLZ720919:DLZ720925 DVV720919:DVV720925 EFR720919:EFR720925 EPN720919:EPN720925 EZJ720919:EZJ720925 FJF720919:FJF720925 FTB720919:FTB720925 GCX720919:GCX720925 GMT720919:GMT720925 GWP720919:GWP720925 HGL720919:HGL720925 HQH720919:HQH720925 IAD720919:IAD720925 IJZ720919:IJZ720925 ITV720919:ITV720925 JDR720919:JDR720925 JNN720919:JNN720925 JXJ720919:JXJ720925 KHF720919:KHF720925 KRB720919:KRB720925 LAX720919:LAX720925 LKT720919:LKT720925 LUP720919:LUP720925 MEL720919:MEL720925 MOH720919:MOH720925 MYD720919:MYD720925 NHZ720919:NHZ720925 NRV720919:NRV720925 OBR720919:OBR720925 OLN720919:OLN720925 OVJ720919:OVJ720925 PFF720919:PFF720925 PPB720919:PPB720925 PYX720919:PYX720925 QIT720919:QIT720925 QSP720919:QSP720925 RCL720919:RCL720925 RMH720919:RMH720925 RWD720919:RWD720925 SFZ720919:SFZ720925 SPV720919:SPV720925 SZR720919:SZR720925 TJN720919:TJN720925 TTJ720919:TTJ720925 UDF720919:UDF720925 UNB720919:UNB720925 UWX720919:UWX720925 VGT720919:VGT720925 VQP720919:VQP720925 WAL720919:WAL720925 WKH720919:WKH720925 WUD720919:WUD720925 HR786455:HR786461 RN786455:RN786461 ABJ786455:ABJ786461 ALF786455:ALF786461 AVB786455:AVB786461 BEX786455:BEX786461 BOT786455:BOT786461 BYP786455:BYP786461 CIL786455:CIL786461 CSH786455:CSH786461 DCD786455:DCD786461 DLZ786455:DLZ786461 DVV786455:DVV786461 EFR786455:EFR786461 EPN786455:EPN786461 EZJ786455:EZJ786461 FJF786455:FJF786461 FTB786455:FTB786461 GCX786455:GCX786461 GMT786455:GMT786461 GWP786455:GWP786461 HGL786455:HGL786461 HQH786455:HQH786461 IAD786455:IAD786461 IJZ786455:IJZ786461 ITV786455:ITV786461 JDR786455:JDR786461 JNN786455:JNN786461 JXJ786455:JXJ786461 KHF786455:KHF786461 KRB786455:KRB786461 LAX786455:LAX786461 LKT786455:LKT786461 LUP786455:LUP786461 MEL786455:MEL786461 MOH786455:MOH786461 MYD786455:MYD786461 NHZ786455:NHZ786461 NRV786455:NRV786461 OBR786455:OBR786461 OLN786455:OLN786461 OVJ786455:OVJ786461 PFF786455:PFF786461 PPB786455:PPB786461 PYX786455:PYX786461 QIT786455:QIT786461 QSP786455:QSP786461 RCL786455:RCL786461 RMH786455:RMH786461 RWD786455:RWD786461 SFZ786455:SFZ786461 SPV786455:SPV786461 SZR786455:SZR786461 TJN786455:TJN786461 TTJ786455:TTJ786461 UDF786455:UDF786461 UNB786455:UNB786461 UWX786455:UWX786461 VGT786455:VGT786461 VQP786455:VQP786461 WAL786455:WAL786461 WKH786455:WKH786461 WUD786455:WUD786461 HR851991:HR851997 RN851991:RN851997 ABJ851991:ABJ851997 ALF851991:ALF851997 AVB851991:AVB851997 BEX851991:BEX851997 BOT851991:BOT851997 BYP851991:BYP851997 CIL851991:CIL851997 CSH851991:CSH851997 DCD851991:DCD851997 DLZ851991:DLZ851997 DVV851991:DVV851997 EFR851991:EFR851997 EPN851991:EPN851997 EZJ851991:EZJ851997 FJF851991:FJF851997 FTB851991:FTB851997 GCX851991:GCX851997 GMT851991:GMT851997 GWP851991:GWP851997 HGL851991:HGL851997 HQH851991:HQH851997 IAD851991:IAD851997 IJZ851991:IJZ851997 ITV851991:ITV851997 JDR851991:JDR851997 JNN851991:JNN851997 JXJ851991:JXJ851997 KHF851991:KHF851997 KRB851991:KRB851997 LAX851991:LAX851997 LKT851991:LKT851997 LUP851991:LUP851997 MEL851991:MEL851997 MOH851991:MOH851997 MYD851991:MYD851997 NHZ851991:NHZ851997 NRV851991:NRV851997 OBR851991:OBR851997 OLN851991:OLN851997 OVJ851991:OVJ851997 PFF851991:PFF851997 PPB851991:PPB851997 PYX851991:PYX851997 QIT851991:QIT851997 QSP851991:QSP851997 RCL851991:RCL851997 RMH851991:RMH851997 RWD851991:RWD851997 SFZ851991:SFZ851997 SPV851991:SPV851997 SZR851991:SZR851997 TJN851991:TJN851997 TTJ851991:TTJ851997 UDF851991:UDF851997 UNB851991:UNB851997 UWX851991:UWX851997 VGT851991:VGT851997 VQP851991:VQP851997 WAL851991:WAL851997 WKH851991:WKH851997 WUD851991:WUD851997 HR917527:HR917533 RN917527:RN917533 ABJ917527:ABJ917533 ALF917527:ALF917533 AVB917527:AVB917533 BEX917527:BEX917533 BOT917527:BOT917533 BYP917527:BYP917533 CIL917527:CIL917533 CSH917527:CSH917533 DCD917527:DCD917533 DLZ917527:DLZ917533 DVV917527:DVV917533 EFR917527:EFR917533 EPN917527:EPN917533 EZJ917527:EZJ917533 FJF917527:FJF917533 FTB917527:FTB917533 GCX917527:GCX917533 GMT917527:GMT917533 GWP917527:GWP917533 HGL917527:HGL917533 HQH917527:HQH917533 IAD917527:IAD917533 IJZ917527:IJZ917533 ITV917527:ITV917533 JDR917527:JDR917533 JNN917527:JNN917533 JXJ917527:JXJ917533 KHF917527:KHF917533 KRB917527:KRB917533 LAX917527:LAX917533 LKT917527:LKT917533 LUP917527:LUP917533 MEL917527:MEL917533 MOH917527:MOH917533 MYD917527:MYD917533 NHZ917527:NHZ917533 NRV917527:NRV917533 OBR917527:OBR917533 OLN917527:OLN917533 OVJ917527:OVJ917533 PFF917527:PFF917533 PPB917527:PPB917533 PYX917527:PYX917533 QIT917527:QIT917533 QSP917527:QSP917533 RCL917527:RCL917533 RMH917527:RMH917533 RWD917527:RWD917533 SFZ917527:SFZ917533 SPV917527:SPV917533 SZR917527:SZR917533 TJN917527:TJN917533 TTJ917527:TTJ917533 UDF917527:UDF917533 UNB917527:UNB917533 UWX917527:UWX917533 VGT917527:VGT917533 VQP917527:VQP917533 WAL917527:WAL917533 WKH917527:WKH917533 WUD917527:WUD917533 HR983063:HR983069 RN983063:RN983069 ABJ983063:ABJ983069 ALF983063:ALF983069 AVB983063:AVB983069 BEX983063:BEX983069 BOT983063:BOT983069 BYP983063:BYP983069 CIL983063:CIL983069 CSH983063:CSH983069 DCD983063:DCD983069 DLZ983063:DLZ983069 DVV983063:DVV983069 EFR983063:EFR983069 EPN983063:EPN983069 EZJ983063:EZJ983069 FJF983063:FJF983069 FTB983063:FTB983069 GCX983063:GCX983069 GMT983063:GMT983069 GWP983063:GWP983069 HGL983063:HGL983069 HQH983063:HQH983069 IAD983063:IAD983069 IJZ983063:IJZ983069 ITV983063:ITV983069 JDR983063:JDR983069 JNN983063:JNN983069 JXJ983063:JXJ983069 KHF983063:KHF983069 KRB983063:KRB983069 LAX983063:LAX983069 LKT983063:LKT983069 LUP983063:LUP983069 MEL983063:MEL983069 MOH983063:MOH983069 MYD983063:MYD983069 NHZ983063:NHZ983069 NRV983063:NRV983069 OBR983063:OBR983069 OLN983063:OLN983069 OVJ983063:OVJ983069 PFF983063:PFF983069 PPB983063:PPB983069 PYX983063:PYX983069 QIT983063:QIT983069 QSP983063:QSP983069 RCL983063:RCL983069 RMH983063:RMH983069 RWD983063:RWD983069 SFZ983063:SFZ983069 SPV983063:SPV983069 SZR983063:SZR983069 TJN983063:TJN983069 TTJ983063:TTJ983069 UDF983063:UDF983069 UNB983063:UNB983069 UWX983063:UWX983069 VGT983063:VGT983069 VQP983063:VQP983069 WAL983063:WAL983069 WKH983063:WKH983069 RN33 WUD33 WKH33 WAL33 VQP33 VGT33 UWX33 UNB33 UDF33 TTJ33 TJN33 SZR33 SPV33 SFZ33 RWD33 RMH33 RCL33 QSP33 QIT33 PYX33 PPB33 PFF33 OVJ33 OLN33 OBR33 NRV33 NHZ33 MYD33 MOH33 MEL33 LUP33 LKT33 LAX33 KRB33 KHF33 JXJ33 JNN33 JDR33 ITV33 IJZ33 IAD33 HQH33 HGL33 GWP33 GMT33 GCX33 FTB33 FJF33 EZJ33 EPN33 EFR33 DVV33 DLZ33 DCD33 CSH33 CIL33 BYP33 BOT33 BEX33 AVB33 ALF33 RN9:RN31 ABJ9:ABJ31 ALF9:ALF31 AVB9:AVB31 BEX9:BEX31 BOT9:BOT31 BYP9:BYP31 CIL9:CIL31 CSH9:CSH31 DCD9:DCD31 DLZ9:DLZ31 DVV9:DVV31 EFR9:EFR31 EPN9:EPN31 EZJ9:EZJ31 FJF9:FJF31 FTB9:FTB31 GCX9:GCX31 GMT9:GMT31 GWP9:GWP31 HGL9:HGL31 HQH9:HQH31 IAD9:IAD31 IJZ9:IJZ31 ITV9:ITV31 JDR9:JDR31 JNN9:JNN31 JXJ9:JXJ31 KHF9:KHF31 KRB9:KRB31 LAX9:LAX31 LKT9:LKT31 LUP9:LUP31 MEL9:MEL31 MOH9:MOH31 MYD9:MYD31 NHZ9:NHZ31 NRV9:NRV31 OBR9:OBR31 OLN9:OLN31 OVJ9:OVJ31 PFF9:PFF31 PPB9:PPB31 PYX9:PYX31 QIT9:QIT31 QSP9:QSP31 RCL9:RCL31 RMH9:RMH31 RWD9:RWD31 SFZ9:SFZ31 SPV9:SPV31 SZR9:SZR31 TJN9:TJN31 TTJ9:TTJ31 UDF9:UDF31 UNB9:UNB31 UWX9:UWX31 VGT9:VGT31 VQP9:VQP31 WAL9:WAL31 WKH9:WKH31 WUD9:WUD31 HR33">
      <formula1>$I$499:$I$505</formula1>
    </dataValidation>
    <dataValidation type="list" allowBlank="1" showInputMessage="1" showErrorMessage="1" sqref="IM13:IO31 BFS33:BFU33 WUY11:WUY12 WLC11:WLC12 WBG11:WBG12 VRK11:VRK12 VHO11:VHO12 UXS11:UXS12 UNW11:UNW12 UEA11:UEA12 TUE11:TUE12 TKI11:TKI12 TAM11:TAM12 SQQ11:SQQ12 SGU11:SGU12 RWY11:RWY12 RNC11:RNC12 RDG11:RDG12 QTK11:QTK12 QJO11:QJO12 PZS11:PZS12 PPW11:PPW12 PGA11:PGA12 OWE11:OWE12 OMI11:OMI12 OCM11:OCM12 NSQ11:NSQ12 NIU11:NIU12 MYY11:MYY12 MPC11:MPC12 MFG11:MFG12 LVK11:LVK12 LLO11:LLO12 LBS11:LBS12 KRW11:KRW12 KIA11:KIA12 JYE11:JYE12 JOI11:JOI12 JEM11:JEM12 IUQ11:IUQ12 IKU11:IKU12 IAY11:IAY12 HRC11:HRC12 HHG11:HHG12 GXK11:GXK12 GNO11:GNO12 GDS11:GDS12 FTW11:FTW12 FKA11:FKA12 FAE11:FAE12 EQI11:EQI12 EGM11:EGM12 DWQ11:DWQ12 DMU11:DMU12 DCY11:DCY12 CTC11:CTC12 CJG11:CJG12 BZK11:BZK12 BPO11:BPO12 BFS11:BFS12 AVW11:AVW12 AMA11:AMA12 ACE11:ACE12 SI11:SI12 AE65567:AG65567 IM65567:IO65567 SI65567:SK65567 ACE65567:ACG65567 AMA65567:AMC65567 AVW65567:AVY65567 BFS65567:BFU65567 BPO65567:BPQ65567 BZK65567:BZM65567 CJG65567:CJI65567 CTC65567:CTE65567 DCY65567:DDA65567 DMU65567:DMW65567 DWQ65567:DWS65567 EGM65567:EGO65567 EQI65567:EQK65567 FAE65567:FAG65567 FKA65567:FKC65567 FTW65567:FTY65567 GDS65567:GDU65567 GNO65567:GNQ65567 GXK65567:GXM65567 HHG65567:HHI65567 HRC65567:HRE65567 IAY65567:IBA65567 IKU65567:IKW65567 IUQ65567:IUS65567 JEM65567:JEO65567 JOI65567:JOK65567 JYE65567:JYG65567 KIA65567:KIC65567 KRW65567:KRY65567 LBS65567:LBU65567 LLO65567:LLQ65567 LVK65567:LVM65567 MFG65567:MFI65567 MPC65567:MPE65567 MYY65567:MZA65567 NIU65567:NIW65567 NSQ65567:NSS65567 OCM65567:OCO65567 OMI65567:OMK65567 OWE65567:OWG65567 PGA65567:PGC65567 PPW65567:PPY65567 PZS65567:PZU65567 QJO65567:QJQ65567 QTK65567:QTM65567 RDG65567:RDI65567 RNC65567:RNE65567 RWY65567:RXA65567 SGU65567:SGW65567 SQQ65567:SQS65567 TAM65567:TAO65567 TKI65567:TKK65567 TUE65567:TUG65567 UEA65567:UEC65567 UNW65567:UNY65567 UXS65567:UXU65567 VHO65567:VHQ65567 VRK65567:VRM65567 WBG65567:WBI65567 WLC65567:WLE65567 WUY65567:WVA65567 AE131103:AG131103 IM131103:IO131103 SI131103:SK131103 ACE131103:ACG131103 AMA131103:AMC131103 AVW131103:AVY131103 BFS131103:BFU131103 BPO131103:BPQ131103 BZK131103:BZM131103 CJG131103:CJI131103 CTC131103:CTE131103 DCY131103:DDA131103 DMU131103:DMW131103 DWQ131103:DWS131103 EGM131103:EGO131103 EQI131103:EQK131103 FAE131103:FAG131103 FKA131103:FKC131103 FTW131103:FTY131103 GDS131103:GDU131103 GNO131103:GNQ131103 GXK131103:GXM131103 HHG131103:HHI131103 HRC131103:HRE131103 IAY131103:IBA131103 IKU131103:IKW131103 IUQ131103:IUS131103 JEM131103:JEO131103 JOI131103:JOK131103 JYE131103:JYG131103 KIA131103:KIC131103 KRW131103:KRY131103 LBS131103:LBU131103 LLO131103:LLQ131103 LVK131103:LVM131103 MFG131103:MFI131103 MPC131103:MPE131103 MYY131103:MZA131103 NIU131103:NIW131103 NSQ131103:NSS131103 OCM131103:OCO131103 OMI131103:OMK131103 OWE131103:OWG131103 PGA131103:PGC131103 PPW131103:PPY131103 PZS131103:PZU131103 QJO131103:QJQ131103 QTK131103:QTM131103 RDG131103:RDI131103 RNC131103:RNE131103 RWY131103:RXA131103 SGU131103:SGW131103 SQQ131103:SQS131103 TAM131103:TAO131103 TKI131103:TKK131103 TUE131103:TUG131103 UEA131103:UEC131103 UNW131103:UNY131103 UXS131103:UXU131103 VHO131103:VHQ131103 VRK131103:VRM131103 WBG131103:WBI131103 WLC131103:WLE131103 WUY131103:WVA131103 AE196639:AG196639 IM196639:IO196639 SI196639:SK196639 ACE196639:ACG196639 AMA196639:AMC196639 AVW196639:AVY196639 BFS196639:BFU196639 BPO196639:BPQ196639 BZK196639:BZM196639 CJG196639:CJI196639 CTC196639:CTE196639 DCY196639:DDA196639 DMU196639:DMW196639 DWQ196639:DWS196639 EGM196639:EGO196639 EQI196639:EQK196639 FAE196639:FAG196639 FKA196639:FKC196639 FTW196639:FTY196639 GDS196639:GDU196639 GNO196639:GNQ196639 GXK196639:GXM196639 HHG196639:HHI196639 HRC196639:HRE196639 IAY196639:IBA196639 IKU196639:IKW196639 IUQ196639:IUS196639 JEM196639:JEO196639 JOI196639:JOK196639 JYE196639:JYG196639 KIA196639:KIC196639 KRW196639:KRY196639 LBS196639:LBU196639 LLO196639:LLQ196639 LVK196639:LVM196639 MFG196639:MFI196639 MPC196639:MPE196639 MYY196639:MZA196639 NIU196639:NIW196639 NSQ196639:NSS196639 OCM196639:OCO196639 OMI196639:OMK196639 OWE196639:OWG196639 PGA196639:PGC196639 PPW196639:PPY196639 PZS196639:PZU196639 QJO196639:QJQ196639 QTK196639:QTM196639 RDG196639:RDI196639 RNC196639:RNE196639 RWY196639:RXA196639 SGU196639:SGW196639 SQQ196639:SQS196639 TAM196639:TAO196639 TKI196639:TKK196639 TUE196639:TUG196639 UEA196639:UEC196639 UNW196639:UNY196639 UXS196639:UXU196639 VHO196639:VHQ196639 VRK196639:VRM196639 WBG196639:WBI196639 WLC196639:WLE196639 WUY196639:WVA196639 AE262175:AG262175 IM262175:IO262175 SI262175:SK262175 ACE262175:ACG262175 AMA262175:AMC262175 AVW262175:AVY262175 BFS262175:BFU262175 BPO262175:BPQ262175 BZK262175:BZM262175 CJG262175:CJI262175 CTC262175:CTE262175 DCY262175:DDA262175 DMU262175:DMW262175 DWQ262175:DWS262175 EGM262175:EGO262175 EQI262175:EQK262175 FAE262175:FAG262175 FKA262175:FKC262175 FTW262175:FTY262175 GDS262175:GDU262175 GNO262175:GNQ262175 GXK262175:GXM262175 HHG262175:HHI262175 HRC262175:HRE262175 IAY262175:IBA262175 IKU262175:IKW262175 IUQ262175:IUS262175 JEM262175:JEO262175 JOI262175:JOK262175 JYE262175:JYG262175 KIA262175:KIC262175 KRW262175:KRY262175 LBS262175:LBU262175 LLO262175:LLQ262175 LVK262175:LVM262175 MFG262175:MFI262175 MPC262175:MPE262175 MYY262175:MZA262175 NIU262175:NIW262175 NSQ262175:NSS262175 OCM262175:OCO262175 OMI262175:OMK262175 OWE262175:OWG262175 PGA262175:PGC262175 PPW262175:PPY262175 PZS262175:PZU262175 QJO262175:QJQ262175 QTK262175:QTM262175 RDG262175:RDI262175 RNC262175:RNE262175 RWY262175:RXA262175 SGU262175:SGW262175 SQQ262175:SQS262175 TAM262175:TAO262175 TKI262175:TKK262175 TUE262175:TUG262175 UEA262175:UEC262175 UNW262175:UNY262175 UXS262175:UXU262175 VHO262175:VHQ262175 VRK262175:VRM262175 WBG262175:WBI262175 WLC262175:WLE262175 WUY262175:WVA262175 AE327711:AG327711 IM327711:IO327711 SI327711:SK327711 ACE327711:ACG327711 AMA327711:AMC327711 AVW327711:AVY327711 BFS327711:BFU327711 BPO327711:BPQ327711 BZK327711:BZM327711 CJG327711:CJI327711 CTC327711:CTE327711 DCY327711:DDA327711 DMU327711:DMW327711 DWQ327711:DWS327711 EGM327711:EGO327711 EQI327711:EQK327711 FAE327711:FAG327711 FKA327711:FKC327711 FTW327711:FTY327711 GDS327711:GDU327711 GNO327711:GNQ327711 GXK327711:GXM327711 HHG327711:HHI327711 HRC327711:HRE327711 IAY327711:IBA327711 IKU327711:IKW327711 IUQ327711:IUS327711 JEM327711:JEO327711 JOI327711:JOK327711 JYE327711:JYG327711 KIA327711:KIC327711 KRW327711:KRY327711 LBS327711:LBU327711 LLO327711:LLQ327711 LVK327711:LVM327711 MFG327711:MFI327711 MPC327711:MPE327711 MYY327711:MZA327711 NIU327711:NIW327711 NSQ327711:NSS327711 OCM327711:OCO327711 OMI327711:OMK327711 OWE327711:OWG327711 PGA327711:PGC327711 PPW327711:PPY327711 PZS327711:PZU327711 QJO327711:QJQ327711 QTK327711:QTM327711 RDG327711:RDI327711 RNC327711:RNE327711 RWY327711:RXA327711 SGU327711:SGW327711 SQQ327711:SQS327711 TAM327711:TAO327711 TKI327711:TKK327711 TUE327711:TUG327711 UEA327711:UEC327711 UNW327711:UNY327711 UXS327711:UXU327711 VHO327711:VHQ327711 VRK327711:VRM327711 WBG327711:WBI327711 WLC327711:WLE327711 WUY327711:WVA327711 AE393247:AG393247 IM393247:IO393247 SI393247:SK393247 ACE393247:ACG393247 AMA393247:AMC393247 AVW393247:AVY393247 BFS393247:BFU393247 BPO393247:BPQ393247 BZK393247:BZM393247 CJG393247:CJI393247 CTC393247:CTE393247 DCY393247:DDA393247 DMU393247:DMW393247 DWQ393247:DWS393247 EGM393247:EGO393247 EQI393247:EQK393247 FAE393247:FAG393247 FKA393247:FKC393247 FTW393247:FTY393247 GDS393247:GDU393247 GNO393247:GNQ393247 GXK393247:GXM393247 HHG393247:HHI393247 HRC393247:HRE393247 IAY393247:IBA393247 IKU393247:IKW393247 IUQ393247:IUS393247 JEM393247:JEO393247 JOI393247:JOK393247 JYE393247:JYG393247 KIA393247:KIC393247 KRW393247:KRY393247 LBS393247:LBU393247 LLO393247:LLQ393247 LVK393247:LVM393247 MFG393247:MFI393247 MPC393247:MPE393247 MYY393247:MZA393247 NIU393247:NIW393247 NSQ393247:NSS393247 OCM393247:OCO393247 OMI393247:OMK393247 OWE393247:OWG393247 PGA393247:PGC393247 PPW393247:PPY393247 PZS393247:PZU393247 QJO393247:QJQ393247 QTK393247:QTM393247 RDG393247:RDI393247 RNC393247:RNE393247 RWY393247:RXA393247 SGU393247:SGW393247 SQQ393247:SQS393247 TAM393247:TAO393247 TKI393247:TKK393247 TUE393247:TUG393247 UEA393247:UEC393247 UNW393247:UNY393247 UXS393247:UXU393247 VHO393247:VHQ393247 VRK393247:VRM393247 WBG393247:WBI393247 WLC393247:WLE393247 WUY393247:WVA393247 AE458783:AG458783 IM458783:IO458783 SI458783:SK458783 ACE458783:ACG458783 AMA458783:AMC458783 AVW458783:AVY458783 BFS458783:BFU458783 BPO458783:BPQ458783 BZK458783:BZM458783 CJG458783:CJI458783 CTC458783:CTE458783 DCY458783:DDA458783 DMU458783:DMW458783 DWQ458783:DWS458783 EGM458783:EGO458783 EQI458783:EQK458783 FAE458783:FAG458783 FKA458783:FKC458783 FTW458783:FTY458783 GDS458783:GDU458783 GNO458783:GNQ458783 GXK458783:GXM458783 HHG458783:HHI458783 HRC458783:HRE458783 IAY458783:IBA458783 IKU458783:IKW458783 IUQ458783:IUS458783 JEM458783:JEO458783 JOI458783:JOK458783 JYE458783:JYG458783 KIA458783:KIC458783 KRW458783:KRY458783 LBS458783:LBU458783 LLO458783:LLQ458783 LVK458783:LVM458783 MFG458783:MFI458783 MPC458783:MPE458783 MYY458783:MZA458783 NIU458783:NIW458783 NSQ458783:NSS458783 OCM458783:OCO458783 OMI458783:OMK458783 OWE458783:OWG458783 PGA458783:PGC458783 PPW458783:PPY458783 PZS458783:PZU458783 QJO458783:QJQ458783 QTK458783:QTM458783 RDG458783:RDI458783 RNC458783:RNE458783 RWY458783:RXA458783 SGU458783:SGW458783 SQQ458783:SQS458783 TAM458783:TAO458783 TKI458783:TKK458783 TUE458783:TUG458783 UEA458783:UEC458783 UNW458783:UNY458783 UXS458783:UXU458783 VHO458783:VHQ458783 VRK458783:VRM458783 WBG458783:WBI458783 WLC458783:WLE458783 WUY458783:WVA458783 AE524319:AG524319 IM524319:IO524319 SI524319:SK524319 ACE524319:ACG524319 AMA524319:AMC524319 AVW524319:AVY524319 BFS524319:BFU524319 BPO524319:BPQ524319 BZK524319:BZM524319 CJG524319:CJI524319 CTC524319:CTE524319 DCY524319:DDA524319 DMU524319:DMW524319 DWQ524319:DWS524319 EGM524319:EGO524319 EQI524319:EQK524319 FAE524319:FAG524319 FKA524319:FKC524319 FTW524319:FTY524319 GDS524319:GDU524319 GNO524319:GNQ524319 GXK524319:GXM524319 HHG524319:HHI524319 HRC524319:HRE524319 IAY524319:IBA524319 IKU524319:IKW524319 IUQ524319:IUS524319 JEM524319:JEO524319 JOI524319:JOK524319 JYE524319:JYG524319 KIA524319:KIC524319 KRW524319:KRY524319 LBS524319:LBU524319 LLO524319:LLQ524319 LVK524319:LVM524319 MFG524319:MFI524319 MPC524319:MPE524319 MYY524319:MZA524319 NIU524319:NIW524319 NSQ524319:NSS524319 OCM524319:OCO524319 OMI524319:OMK524319 OWE524319:OWG524319 PGA524319:PGC524319 PPW524319:PPY524319 PZS524319:PZU524319 QJO524319:QJQ524319 QTK524319:QTM524319 RDG524319:RDI524319 RNC524319:RNE524319 RWY524319:RXA524319 SGU524319:SGW524319 SQQ524319:SQS524319 TAM524319:TAO524319 TKI524319:TKK524319 TUE524319:TUG524319 UEA524319:UEC524319 UNW524319:UNY524319 UXS524319:UXU524319 VHO524319:VHQ524319 VRK524319:VRM524319 WBG524319:WBI524319 WLC524319:WLE524319 WUY524319:WVA524319 AE589855:AG589855 IM589855:IO589855 SI589855:SK589855 ACE589855:ACG589855 AMA589855:AMC589855 AVW589855:AVY589855 BFS589855:BFU589855 BPO589855:BPQ589855 BZK589855:BZM589855 CJG589855:CJI589855 CTC589855:CTE589855 DCY589855:DDA589855 DMU589855:DMW589855 DWQ589855:DWS589855 EGM589855:EGO589855 EQI589855:EQK589855 FAE589855:FAG589855 FKA589855:FKC589855 FTW589855:FTY589855 GDS589855:GDU589855 GNO589855:GNQ589855 GXK589855:GXM589855 HHG589855:HHI589855 HRC589855:HRE589855 IAY589855:IBA589855 IKU589855:IKW589855 IUQ589855:IUS589855 JEM589855:JEO589855 JOI589855:JOK589855 JYE589855:JYG589855 KIA589855:KIC589855 KRW589855:KRY589855 LBS589855:LBU589855 LLO589855:LLQ589855 LVK589855:LVM589855 MFG589855:MFI589855 MPC589855:MPE589855 MYY589855:MZA589855 NIU589855:NIW589855 NSQ589855:NSS589855 OCM589855:OCO589855 OMI589855:OMK589855 OWE589855:OWG589855 PGA589855:PGC589855 PPW589855:PPY589855 PZS589855:PZU589855 QJO589855:QJQ589855 QTK589855:QTM589855 RDG589855:RDI589855 RNC589855:RNE589855 RWY589855:RXA589855 SGU589855:SGW589855 SQQ589855:SQS589855 TAM589855:TAO589855 TKI589855:TKK589855 TUE589855:TUG589855 UEA589855:UEC589855 UNW589855:UNY589855 UXS589855:UXU589855 VHO589855:VHQ589855 VRK589855:VRM589855 WBG589855:WBI589855 WLC589855:WLE589855 WUY589855:WVA589855 AE655391:AG655391 IM655391:IO655391 SI655391:SK655391 ACE655391:ACG655391 AMA655391:AMC655391 AVW655391:AVY655391 BFS655391:BFU655391 BPO655391:BPQ655391 BZK655391:BZM655391 CJG655391:CJI655391 CTC655391:CTE655391 DCY655391:DDA655391 DMU655391:DMW655391 DWQ655391:DWS655391 EGM655391:EGO655391 EQI655391:EQK655391 FAE655391:FAG655391 FKA655391:FKC655391 FTW655391:FTY655391 GDS655391:GDU655391 GNO655391:GNQ655391 GXK655391:GXM655391 HHG655391:HHI655391 HRC655391:HRE655391 IAY655391:IBA655391 IKU655391:IKW655391 IUQ655391:IUS655391 JEM655391:JEO655391 JOI655391:JOK655391 JYE655391:JYG655391 KIA655391:KIC655391 KRW655391:KRY655391 LBS655391:LBU655391 LLO655391:LLQ655391 LVK655391:LVM655391 MFG655391:MFI655391 MPC655391:MPE655391 MYY655391:MZA655391 NIU655391:NIW655391 NSQ655391:NSS655391 OCM655391:OCO655391 OMI655391:OMK655391 OWE655391:OWG655391 PGA655391:PGC655391 PPW655391:PPY655391 PZS655391:PZU655391 QJO655391:QJQ655391 QTK655391:QTM655391 RDG655391:RDI655391 RNC655391:RNE655391 RWY655391:RXA655391 SGU655391:SGW655391 SQQ655391:SQS655391 TAM655391:TAO655391 TKI655391:TKK655391 TUE655391:TUG655391 UEA655391:UEC655391 UNW655391:UNY655391 UXS655391:UXU655391 VHO655391:VHQ655391 VRK655391:VRM655391 WBG655391:WBI655391 WLC655391:WLE655391 WUY655391:WVA655391 AE720927:AG720927 IM720927:IO720927 SI720927:SK720927 ACE720927:ACG720927 AMA720927:AMC720927 AVW720927:AVY720927 BFS720927:BFU720927 BPO720927:BPQ720927 BZK720927:BZM720927 CJG720927:CJI720927 CTC720927:CTE720927 DCY720927:DDA720927 DMU720927:DMW720927 DWQ720927:DWS720927 EGM720927:EGO720927 EQI720927:EQK720927 FAE720927:FAG720927 FKA720927:FKC720927 FTW720927:FTY720927 GDS720927:GDU720927 GNO720927:GNQ720927 GXK720927:GXM720927 HHG720927:HHI720927 HRC720927:HRE720927 IAY720927:IBA720927 IKU720927:IKW720927 IUQ720927:IUS720927 JEM720927:JEO720927 JOI720927:JOK720927 JYE720927:JYG720927 KIA720927:KIC720927 KRW720927:KRY720927 LBS720927:LBU720927 LLO720927:LLQ720927 LVK720927:LVM720927 MFG720927:MFI720927 MPC720927:MPE720927 MYY720927:MZA720927 NIU720927:NIW720927 NSQ720927:NSS720927 OCM720927:OCO720927 OMI720927:OMK720927 OWE720927:OWG720927 PGA720927:PGC720927 PPW720927:PPY720927 PZS720927:PZU720927 QJO720927:QJQ720927 QTK720927:QTM720927 RDG720927:RDI720927 RNC720927:RNE720927 RWY720927:RXA720927 SGU720927:SGW720927 SQQ720927:SQS720927 TAM720927:TAO720927 TKI720927:TKK720927 TUE720927:TUG720927 UEA720927:UEC720927 UNW720927:UNY720927 UXS720927:UXU720927 VHO720927:VHQ720927 VRK720927:VRM720927 WBG720927:WBI720927 WLC720927:WLE720927 WUY720927:WVA720927 AE786463:AG786463 IM786463:IO786463 SI786463:SK786463 ACE786463:ACG786463 AMA786463:AMC786463 AVW786463:AVY786463 BFS786463:BFU786463 BPO786463:BPQ786463 BZK786463:BZM786463 CJG786463:CJI786463 CTC786463:CTE786463 DCY786463:DDA786463 DMU786463:DMW786463 DWQ786463:DWS786463 EGM786463:EGO786463 EQI786463:EQK786463 FAE786463:FAG786463 FKA786463:FKC786463 FTW786463:FTY786463 GDS786463:GDU786463 GNO786463:GNQ786463 GXK786463:GXM786463 HHG786463:HHI786463 HRC786463:HRE786463 IAY786463:IBA786463 IKU786463:IKW786463 IUQ786463:IUS786463 JEM786463:JEO786463 JOI786463:JOK786463 JYE786463:JYG786463 KIA786463:KIC786463 KRW786463:KRY786463 LBS786463:LBU786463 LLO786463:LLQ786463 LVK786463:LVM786463 MFG786463:MFI786463 MPC786463:MPE786463 MYY786463:MZA786463 NIU786463:NIW786463 NSQ786463:NSS786463 OCM786463:OCO786463 OMI786463:OMK786463 OWE786463:OWG786463 PGA786463:PGC786463 PPW786463:PPY786463 PZS786463:PZU786463 QJO786463:QJQ786463 QTK786463:QTM786463 RDG786463:RDI786463 RNC786463:RNE786463 RWY786463:RXA786463 SGU786463:SGW786463 SQQ786463:SQS786463 TAM786463:TAO786463 TKI786463:TKK786463 TUE786463:TUG786463 UEA786463:UEC786463 UNW786463:UNY786463 UXS786463:UXU786463 VHO786463:VHQ786463 VRK786463:VRM786463 WBG786463:WBI786463 WLC786463:WLE786463 WUY786463:WVA786463 AE851999:AG851999 IM851999:IO851999 SI851999:SK851999 ACE851999:ACG851999 AMA851999:AMC851999 AVW851999:AVY851999 BFS851999:BFU851999 BPO851999:BPQ851999 BZK851999:BZM851999 CJG851999:CJI851999 CTC851999:CTE851999 DCY851999:DDA851999 DMU851999:DMW851999 DWQ851999:DWS851999 EGM851999:EGO851999 EQI851999:EQK851999 FAE851999:FAG851999 FKA851999:FKC851999 FTW851999:FTY851999 GDS851999:GDU851999 GNO851999:GNQ851999 GXK851999:GXM851999 HHG851999:HHI851999 HRC851999:HRE851999 IAY851999:IBA851999 IKU851999:IKW851999 IUQ851999:IUS851999 JEM851999:JEO851999 JOI851999:JOK851999 JYE851999:JYG851999 KIA851999:KIC851999 KRW851999:KRY851999 LBS851999:LBU851999 LLO851999:LLQ851999 LVK851999:LVM851999 MFG851999:MFI851999 MPC851999:MPE851999 MYY851999:MZA851999 NIU851999:NIW851999 NSQ851999:NSS851999 OCM851999:OCO851999 OMI851999:OMK851999 OWE851999:OWG851999 PGA851999:PGC851999 PPW851999:PPY851999 PZS851999:PZU851999 QJO851999:QJQ851999 QTK851999:QTM851999 RDG851999:RDI851999 RNC851999:RNE851999 RWY851999:RXA851999 SGU851999:SGW851999 SQQ851999:SQS851999 TAM851999:TAO851999 TKI851999:TKK851999 TUE851999:TUG851999 UEA851999:UEC851999 UNW851999:UNY851999 UXS851999:UXU851999 VHO851999:VHQ851999 VRK851999:VRM851999 WBG851999:WBI851999 WLC851999:WLE851999 WUY851999:WVA851999 AE917535:AG917535 IM917535:IO917535 SI917535:SK917535 ACE917535:ACG917535 AMA917535:AMC917535 AVW917535:AVY917535 BFS917535:BFU917535 BPO917535:BPQ917535 BZK917535:BZM917535 CJG917535:CJI917535 CTC917535:CTE917535 DCY917535:DDA917535 DMU917535:DMW917535 DWQ917535:DWS917535 EGM917535:EGO917535 EQI917535:EQK917535 FAE917535:FAG917535 FKA917535:FKC917535 FTW917535:FTY917535 GDS917535:GDU917535 GNO917535:GNQ917535 GXK917535:GXM917535 HHG917535:HHI917535 HRC917535:HRE917535 IAY917535:IBA917535 IKU917535:IKW917535 IUQ917535:IUS917535 JEM917535:JEO917535 JOI917535:JOK917535 JYE917535:JYG917535 KIA917535:KIC917535 KRW917535:KRY917535 LBS917535:LBU917535 LLO917535:LLQ917535 LVK917535:LVM917535 MFG917535:MFI917535 MPC917535:MPE917535 MYY917535:MZA917535 NIU917535:NIW917535 NSQ917535:NSS917535 OCM917535:OCO917535 OMI917535:OMK917535 OWE917535:OWG917535 PGA917535:PGC917535 PPW917535:PPY917535 PZS917535:PZU917535 QJO917535:QJQ917535 QTK917535:QTM917535 RDG917535:RDI917535 RNC917535:RNE917535 RWY917535:RXA917535 SGU917535:SGW917535 SQQ917535:SQS917535 TAM917535:TAO917535 TKI917535:TKK917535 TUE917535:TUG917535 UEA917535:UEC917535 UNW917535:UNY917535 UXS917535:UXU917535 VHO917535:VHQ917535 VRK917535:VRM917535 WBG917535:WBI917535 WLC917535:WLE917535 WUY917535:WVA917535 AE983071:AG983071 IM983071:IO983071 SI983071:SK983071 ACE983071:ACG983071 AMA983071:AMC983071 AVW983071:AVY983071 BFS983071:BFU983071 BPO983071:BPQ983071 BZK983071:BZM983071 CJG983071:CJI983071 CTC983071:CTE983071 DCY983071:DDA983071 DMU983071:DMW983071 DWQ983071:DWS983071 EGM983071:EGO983071 EQI983071:EQK983071 FAE983071:FAG983071 FKA983071:FKC983071 FTW983071:FTY983071 GDS983071:GDU983071 GNO983071:GNQ983071 GXK983071:GXM983071 HHG983071:HHI983071 HRC983071:HRE983071 IAY983071:IBA983071 IKU983071:IKW983071 IUQ983071:IUS983071 JEM983071:JEO983071 JOI983071:JOK983071 JYE983071:JYG983071 KIA983071:KIC983071 KRW983071:KRY983071 LBS983071:LBU983071 LLO983071:LLQ983071 LVK983071:LVM983071 MFG983071:MFI983071 MPC983071:MPE983071 MYY983071:MZA983071 NIU983071:NIW983071 NSQ983071:NSS983071 OCM983071:OCO983071 OMI983071:OMK983071 OWE983071:OWG983071 PGA983071:PGC983071 PPW983071:PPY983071 PZS983071:PZU983071 QJO983071:QJQ983071 QTK983071:QTM983071 RDG983071:RDI983071 RNC983071:RNE983071 RWY983071:RXA983071 SGU983071:SGW983071 SQQ983071:SQS983071 TAM983071:TAO983071 TKI983071:TKK983071 TUE983071:TUG983071 UEA983071:UEC983071 UNW983071:UNY983071 UXS983071:UXU983071 VHO983071:VHQ983071 VRK983071:VRM983071 WBG983071:WBI983071 WLC983071:WLE983071 WUY983071:WVA983071 WLC983063:WLE983064 AE65562:AG65565 IM65562:IO65565 SI65562:SK65565 ACE65562:ACG65565 AMA65562:AMC65565 AVW65562:AVY65565 BFS65562:BFU65565 BPO65562:BPQ65565 BZK65562:BZM65565 CJG65562:CJI65565 CTC65562:CTE65565 DCY65562:DDA65565 DMU65562:DMW65565 DWQ65562:DWS65565 EGM65562:EGO65565 EQI65562:EQK65565 FAE65562:FAG65565 FKA65562:FKC65565 FTW65562:FTY65565 GDS65562:GDU65565 GNO65562:GNQ65565 GXK65562:GXM65565 HHG65562:HHI65565 HRC65562:HRE65565 IAY65562:IBA65565 IKU65562:IKW65565 IUQ65562:IUS65565 JEM65562:JEO65565 JOI65562:JOK65565 JYE65562:JYG65565 KIA65562:KIC65565 KRW65562:KRY65565 LBS65562:LBU65565 LLO65562:LLQ65565 LVK65562:LVM65565 MFG65562:MFI65565 MPC65562:MPE65565 MYY65562:MZA65565 NIU65562:NIW65565 NSQ65562:NSS65565 OCM65562:OCO65565 OMI65562:OMK65565 OWE65562:OWG65565 PGA65562:PGC65565 PPW65562:PPY65565 PZS65562:PZU65565 QJO65562:QJQ65565 QTK65562:QTM65565 RDG65562:RDI65565 RNC65562:RNE65565 RWY65562:RXA65565 SGU65562:SGW65565 SQQ65562:SQS65565 TAM65562:TAO65565 TKI65562:TKK65565 TUE65562:TUG65565 UEA65562:UEC65565 UNW65562:UNY65565 UXS65562:UXU65565 VHO65562:VHQ65565 VRK65562:VRM65565 WBG65562:WBI65565 WLC65562:WLE65565 WUY65562:WVA65565 AE131098:AG131101 IM131098:IO131101 SI131098:SK131101 ACE131098:ACG131101 AMA131098:AMC131101 AVW131098:AVY131101 BFS131098:BFU131101 BPO131098:BPQ131101 BZK131098:BZM131101 CJG131098:CJI131101 CTC131098:CTE131101 DCY131098:DDA131101 DMU131098:DMW131101 DWQ131098:DWS131101 EGM131098:EGO131101 EQI131098:EQK131101 FAE131098:FAG131101 FKA131098:FKC131101 FTW131098:FTY131101 GDS131098:GDU131101 GNO131098:GNQ131101 GXK131098:GXM131101 HHG131098:HHI131101 HRC131098:HRE131101 IAY131098:IBA131101 IKU131098:IKW131101 IUQ131098:IUS131101 JEM131098:JEO131101 JOI131098:JOK131101 JYE131098:JYG131101 KIA131098:KIC131101 KRW131098:KRY131101 LBS131098:LBU131101 LLO131098:LLQ131101 LVK131098:LVM131101 MFG131098:MFI131101 MPC131098:MPE131101 MYY131098:MZA131101 NIU131098:NIW131101 NSQ131098:NSS131101 OCM131098:OCO131101 OMI131098:OMK131101 OWE131098:OWG131101 PGA131098:PGC131101 PPW131098:PPY131101 PZS131098:PZU131101 QJO131098:QJQ131101 QTK131098:QTM131101 RDG131098:RDI131101 RNC131098:RNE131101 RWY131098:RXA131101 SGU131098:SGW131101 SQQ131098:SQS131101 TAM131098:TAO131101 TKI131098:TKK131101 TUE131098:TUG131101 UEA131098:UEC131101 UNW131098:UNY131101 UXS131098:UXU131101 VHO131098:VHQ131101 VRK131098:VRM131101 WBG131098:WBI131101 WLC131098:WLE131101 WUY131098:WVA131101 AE196634:AG196637 IM196634:IO196637 SI196634:SK196637 ACE196634:ACG196637 AMA196634:AMC196637 AVW196634:AVY196637 BFS196634:BFU196637 BPO196634:BPQ196637 BZK196634:BZM196637 CJG196634:CJI196637 CTC196634:CTE196637 DCY196634:DDA196637 DMU196634:DMW196637 DWQ196634:DWS196637 EGM196634:EGO196637 EQI196634:EQK196637 FAE196634:FAG196637 FKA196634:FKC196637 FTW196634:FTY196637 GDS196634:GDU196637 GNO196634:GNQ196637 GXK196634:GXM196637 HHG196634:HHI196637 HRC196634:HRE196637 IAY196634:IBA196637 IKU196634:IKW196637 IUQ196634:IUS196637 JEM196634:JEO196637 JOI196634:JOK196637 JYE196634:JYG196637 KIA196634:KIC196637 KRW196634:KRY196637 LBS196634:LBU196637 LLO196634:LLQ196637 LVK196634:LVM196637 MFG196634:MFI196637 MPC196634:MPE196637 MYY196634:MZA196637 NIU196634:NIW196637 NSQ196634:NSS196637 OCM196634:OCO196637 OMI196634:OMK196637 OWE196634:OWG196637 PGA196634:PGC196637 PPW196634:PPY196637 PZS196634:PZU196637 QJO196634:QJQ196637 QTK196634:QTM196637 RDG196634:RDI196637 RNC196634:RNE196637 RWY196634:RXA196637 SGU196634:SGW196637 SQQ196634:SQS196637 TAM196634:TAO196637 TKI196634:TKK196637 TUE196634:TUG196637 UEA196634:UEC196637 UNW196634:UNY196637 UXS196634:UXU196637 VHO196634:VHQ196637 VRK196634:VRM196637 WBG196634:WBI196637 WLC196634:WLE196637 WUY196634:WVA196637 AE262170:AG262173 IM262170:IO262173 SI262170:SK262173 ACE262170:ACG262173 AMA262170:AMC262173 AVW262170:AVY262173 BFS262170:BFU262173 BPO262170:BPQ262173 BZK262170:BZM262173 CJG262170:CJI262173 CTC262170:CTE262173 DCY262170:DDA262173 DMU262170:DMW262173 DWQ262170:DWS262173 EGM262170:EGO262173 EQI262170:EQK262173 FAE262170:FAG262173 FKA262170:FKC262173 FTW262170:FTY262173 GDS262170:GDU262173 GNO262170:GNQ262173 GXK262170:GXM262173 HHG262170:HHI262173 HRC262170:HRE262173 IAY262170:IBA262173 IKU262170:IKW262173 IUQ262170:IUS262173 JEM262170:JEO262173 JOI262170:JOK262173 JYE262170:JYG262173 KIA262170:KIC262173 KRW262170:KRY262173 LBS262170:LBU262173 LLO262170:LLQ262173 LVK262170:LVM262173 MFG262170:MFI262173 MPC262170:MPE262173 MYY262170:MZA262173 NIU262170:NIW262173 NSQ262170:NSS262173 OCM262170:OCO262173 OMI262170:OMK262173 OWE262170:OWG262173 PGA262170:PGC262173 PPW262170:PPY262173 PZS262170:PZU262173 QJO262170:QJQ262173 QTK262170:QTM262173 RDG262170:RDI262173 RNC262170:RNE262173 RWY262170:RXA262173 SGU262170:SGW262173 SQQ262170:SQS262173 TAM262170:TAO262173 TKI262170:TKK262173 TUE262170:TUG262173 UEA262170:UEC262173 UNW262170:UNY262173 UXS262170:UXU262173 VHO262170:VHQ262173 VRK262170:VRM262173 WBG262170:WBI262173 WLC262170:WLE262173 WUY262170:WVA262173 AE327706:AG327709 IM327706:IO327709 SI327706:SK327709 ACE327706:ACG327709 AMA327706:AMC327709 AVW327706:AVY327709 BFS327706:BFU327709 BPO327706:BPQ327709 BZK327706:BZM327709 CJG327706:CJI327709 CTC327706:CTE327709 DCY327706:DDA327709 DMU327706:DMW327709 DWQ327706:DWS327709 EGM327706:EGO327709 EQI327706:EQK327709 FAE327706:FAG327709 FKA327706:FKC327709 FTW327706:FTY327709 GDS327706:GDU327709 GNO327706:GNQ327709 GXK327706:GXM327709 HHG327706:HHI327709 HRC327706:HRE327709 IAY327706:IBA327709 IKU327706:IKW327709 IUQ327706:IUS327709 JEM327706:JEO327709 JOI327706:JOK327709 JYE327706:JYG327709 KIA327706:KIC327709 KRW327706:KRY327709 LBS327706:LBU327709 LLO327706:LLQ327709 LVK327706:LVM327709 MFG327706:MFI327709 MPC327706:MPE327709 MYY327706:MZA327709 NIU327706:NIW327709 NSQ327706:NSS327709 OCM327706:OCO327709 OMI327706:OMK327709 OWE327706:OWG327709 PGA327706:PGC327709 PPW327706:PPY327709 PZS327706:PZU327709 QJO327706:QJQ327709 QTK327706:QTM327709 RDG327706:RDI327709 RNC327706:RNE327709 RWY327706:RXA327709 SGU327706:SGW327709 SQQ327706:SQS327709 TAM327706:TAO327709 TKI327706:TKK327709 TUE327706:TUG327709 UEA327706:UEC327709 UNW327706:UNY327709 UXS327706:UXU327709 VHO327706:VHQ327709 VRK327706:VRM327709 WBG327706:WBI327709 WLC327706:WLE327709 WUY327706:WVA327709 AE393242:AG393245 IM393242:IO393245 SI393242:SK393245 ACE393242:ACG393245 AMA393242:AMC393245 AVW393242:AVY393245 BFS393242:BFU393245 BPO393242:BPQ393245 BZK393242:BZM393245 CJG393242:CJI393245 CTC393242:CTE393245 DCY393242:DDA393245 DMU393242:DMW393245 DWQ393242:DWS393245 EGM393242:EGO393245 EQI393242:EQK393245 FAE393242:FAG393245 FKA393242:FKC393245 FTW393242:FTY393245 GDS393242:GDU393245 GNO393242:GNQ393245 GXK393242:GXM393245 HHG393242:HHI393245 HRC393242:HRE393245 IAY393242:IBA393245 IKU393242:IKW393245 IUQ393242:IUS393245 JEM393242:JEO393245 JOI393242:JOK393245 JYE393242:JYG393245 KIA393242:KIC393245 KRW393242:KRY393245 LBS393242:LBU393245 LLO393242:LLQ393245 LVK393242:LVM393245 MFG393242:MFI393245 MPC393242:MPE393245 MYY393242:MZA393245 NIU393242:NIW393245 NSQ393242:NSS393245 OCM393242:OCO393245 OMI393242:OMK393245 OWE393242:OWG393245 PGA393242:PGC393245 PPW393242:PPY393245 PZS393242:PZU393245 QJO393242:QJQ393245 QTK393242:QTM393245 RDG393242:RDI393245 RNC393242:RNE393245 RWY393242:RXA393245 SGU393242:SGW393245 SQQ393242:SQS393245 TAM393242:TAO393245 TKI393242:TKK393245 TUE393242:TUG393245 UEA393242:UEC393245 UNW393242:UNY393245 UXS393242:UXU393245 VHO393242:VHQ393245 VRK393242:VRM393245 WBG393242:WBI393245 WLC393242:WLE393245 WUY393242:WVA393245 AE458778:AG458781 IM458778:IO458781 SI458778:SK458781 ACE458778:ACG458781 AMA458778:AMC458781 AVW458778:AVY458781 BFS458778:BFU458781 BPO458778:BPQ458781 BZK458778:BZM458781 CJG458778:CJI458781 CTC458778:CTE458781 DCY458778:DDA458781 DMU458778:DMW458781 DWQ458778:DWS458781 EGM458778:EGO458781 EQI458778:EQK458781 FAE458778:FAG458781 FKA458778:FKC458781 FTW458778:FTY458781 GDS458778:GDU458781 GNO458778:GNQ458781 GXK458778:GXM458781 HHG458778:HHI458781 HRC458778:HRE458781 IAY458778:IBA458781 IKU458778:IKW458781 IUQ458778:IUS458781 JEM458778:JEO458781 JOI458778:JOK458781 JYE458778:JYG458781 KIA458778:KIC458781 KRW458778:KRY458781 LBS458778:LBU458781 LLO458778:LLQ458781 LVK458778:LVM458781 MFG458778:MFI458781 MPC458778:MPE458781 MYY458778:MZA458781 NIU458778:NIW458781 NSQ458778:NSS458781 OCM458778:OCO458781 OMI458778:OMK458781 OWE458778:OWG458781 PGA458778:PGC458781 PPW458778:PPY458781 PZS458778:PZU458781 QJO458778:QJQ458781 QTK458778:QTM458781 RDG458778:RDI458781 RNC458778:RNE458781 RWY458778:RXA458781 SGU458778:SGW458781 SQQ458778:SQS458781 TAM458778:TAO458781 TKI458778:TKK458781 TUE458778:TUG458781 UEA458778:UEC458781 UNW458778:UNY458781 UXS458778:UXU458781 VHO458778:VHQ458781 VRK458778:VRM458781 WBG458778:WBI458781 WLC458778:WLE458781 WUY458778:WVA458781 AE524314:AG524317 IM524314:IO524317 SI524314:SK524317 ACE524314:ACG524317 AMA524314:AMC524317 AVW524314:AVY524317 BFS524314:BFU524317 BPO524314:BPQ524317 BZK524314:BZM524317 CJG524314:CJI524317 CTC524314:CTE524317 DCY524314:DDA524317 DMU524314:DMW524317 DWQ524314:DWS524317 EGM524314:EGO524317 EQI524314:EQK524317 FAE524314:FAG524317 FKA524314:FKC524317 FTW524314:FTY524317 GDS524314:GDU524317 GNO524314:GNQ524317 GXK524314:GXM524317 HHG524314:HHI524317 HRC524314:HRE524317 IAY524314:IBA524317 IKU524314:IKW524317 IUQ524314:IUS524317 JEM524314:JEO524317 JOI524314:JOK524317 JYE524314:JYG524317 KIA524314:KIC524317 KRW524314:KRY524317 LBS524314:LBU524317 LLO524314:LLQ524317 LVK524314:LVM524317 MFG524314:MFI524317 MPC524314:MPE524317 MYY524314:MZA524317 NIU524314:NIW524317 NSQ524314:NSS524317 OCM524314:OCO524317 OMI524314:OMK524317 OWE524314:OWG524317 PGA524314:PGC524317 PPW524314:PPY524317 PZS524314:PZU524317 QJO524314:QJQ524317 QTK524314:QTM524317 RDG524314:RDI524317 RNC524314:RNE524317 RWY524314:RXA524317 SGU524314:SGW524317 SQQ524314:SQS524317 TAM524314:TAO524317 TKI524314:TKK524317 TUE524314:TUG524317 UEA524314:UEC524317 UNW524314:UNY524317 UXS524314:UXU524317 VHO524314:VHQ524317 VRK524314:VRM524317 WBG524314:WBI524317 WLC524314:WLE524317 WUY524314:WVA524317 AE589850:AG589853 IM589850:IO589853 SI589850:SK589853 ACE589850:ACG589853 AMA589850:AMC589853 AVW589850:AVY589853 BFS589850:BFU589853 BPO589850:BPQ589853 BZK589850:BZM589853 CJG589850:CJI589853 CTC589850:CTE589853 DCY589850:DDA589853 DMU589850:DMW589853 DWQ589850:DWS589853 EGM589850:EGO589853 EQI589850:EQK589853 FAE589850:FAG589853 FKA589850:FKC589853 FTW589850:FTY589853 GDS589850:GDU589853 GNO589850:GNQ589853 GXK589850:GXM589853 HHG589850:HHI589853 HRC589850:HRE589853 IAY589850:IBA589853 IKU589850:IKW589853 IUQ589850:IUS589853 JEM589850:JEO589853 JOI589850:JOK589853 JYE589850:JYG589853 KIA589850:KIC589853 KRW589850:KRY589853 LBS589850:LBU589853 LLO589850:LLQ589853 LVK589850:LVM589853 MFG589850:MFI589853 MPC589850:MPE589853 MYY589850:MZA589853 NIU589850:NIW589853 NSQ589850:NSS589853 OCM589850:OCO589853 OMI589850:OMK589853 OWE589850:OWG589853 PGA589850:PGC589853 PPW589850:PPY589853 PZS589850:PZU589853 QJO589850:QJQ589853 QTK589850:QTM589853 RDG589850:RDI589853 RNC589850:RNE589853 RWY589850:RXA589853 SGU589850:SGW589853 SQQ589850:SQS589853 TAM589850:TAO589853 TKI589850:TKK589853 TUE589850:TUG589853 UEA589850:UEC589853 UNW589850:UNY589853 UXS589850:UXU589853 VHO589850:VHQ589853 VRK589850:VRM589853 WBG589850:WBI589853 WLC589850:WLE589853 WUY589850:WVA589853 AE655386:AG655389 IM655386:IO655389 SI655386:SK655389 ACE655386:ACG655389 AMA655386:AMC655389 AVW655386:AVY655389 BFS655386:BFU655389 BPO655386:BPQ655389 BZK655386:BZM655389 CJG655386:CJI655389 CTC655386:CTE655389 DCY655386:DDA655389 DMU655386:DMW655389 DWQ655386:DWS655389 EGM655386:EGO655389 EQI655386:EQK655389 FAE655386:FAG655389 FKA655386:FKC655389 FTW655386:FTY655389 GDS655386:GDU655389 GNO655386:GNQ655389 GXK655386:GXM655389 HHG655386:HHI655389 HRC655386:HRE655389 IAY655386:IBA655389 IKU655386:IKW655389 IUQ655386:IUS655389 JEM655386:JEO655389 JOI655386:JOK655389 JYE655386:JYG655389 KIA655386:KIC655389 KRW655386:KRY655389 LBS655386:LBU655389 LLO655386:LLQ655389 LVK655386:LVM655389 MFG655386:MFI655389 MPC655386:MPE655389 MYY655386:MZA655389 NIU655386:NIW655389 NSQ655386:NSS655389 OCM655386:OCO655389 OMI655386:OMK655389 OWE655386:OWG655389 PGA655386:PGC655389 PPW655386:PPY655389 PZS655386:PZU655389 QJO655386:QJQ655389 QTK655386:QTM655389 RDG655386:RDI655389 RNC655386:RNE655389 RWY655386:RXA655389 SGU655386:SGW655389 SQQ655386:SQS655389 TAM655386:TAO655389 TKI655386:TKK655389 TUE655386:TUG655389 UEA655386:UEC655389 UNW655386:UNY655389 UXS655386:UXU655389 VHO655386:VHQ655389 VRK655386:VRM655389 WBG655386:WBI655389 WLC655386:WLE655389 WUY655386:WVA655389 AE720922:AG720925 IM720922:IO720925 SI720922:SK720925 ACE720922:ACG720925 AMA720922:AMC720925 AVW720922:AVY720925 BFS720922:BFU720925 BPO720922:BPQ720925 BZK720922:BZM720925 CJG720922:CJI720925 CTC720922:CTE720925 DCY720922:DDA720925 DMU720922:DMW720925 DWQ720922:DWS720925 EGM720922:EGO720925 EQI720922:EQK720925 FAE720922:FAG720925 FKA720922:FKC720925 FTW720922:FTY720925 GDS720922:GDU720925 GNO720922:GNQ720925 GXK720922:GXM720925 HHG720922:HHI720925 HRC720922:HRE720925 IAY720922:IBA720925 IKU720922:IKW720925 IUQ720922:IUS720925 JEM720922:JEO720925 JOI720922:JOK720925 JYE720922:JYG720925 KIA720922:KIC720925 KRW720922:KRY720925 LBS720922:LBU720925 LLO720922:LLQ720925 LVK720922:LVM720925 MFG720922:MFI720925 MPC720922:MPE720925 MYY720922:MZA720925 NIU720922:NIW720925 NSQ720922:NSS720925 OCM720922:OCO720925 OMI720922:OMK720925 OWE720922:OWG720925 PGA720922:PGC720925 PPW720922:PPY720925 PZS720922:PZU720925 QJO720922:QJQ720925 QTK720922:QTM720925 RDG720922:RDI720925 RNC720922:RNE720925 RWY720922:RXA720925 SGU720922:SGW720925 SQQ720922:SQS720925 TAM720922:TAO720925 TKI720922:TKK720925 TUE720922:TUG720925 UEA720922:UEC720925 UNW720922:UNY720925 UXS720922:UXU720925 VHO720922:VHQ720925 VRK720922:VRM720925 WBG720922:WBI720925 WLC720922:WLE720925 WUY720922:WVA720925 AE786458:AG786461 IM786458:IO786461 SI786458:SK786461 ACE786458:ACG786461 AMA786458:AMC786461 AVW786458:AVY786461 BFS786458:BFU786461 BPO786458:BPQ786461 BZK786458:BZM786461 CJG786458:CJI786461 CTC786458:CTE786461 DCY786458:DDA786461 DMU786458:DMW786461 DWQ786458:DWS786461 EGM786458:EGO786461 EQI786458:EQK786461 FAE786458:FAG786461 FKA786458:FKC786461 FTW786458:FTY786461 GDS786458:GDU786461 GNO786458:GNQ786461 GXK786458:GXM786461 HHG786458:HHI786461 HRC786458:HRE786461 IAY786458:IBA786461 IKU786458:IKW786461 IUQ786458:IUS786461 JEM786458:JEO786461 JOI786458:JOK786461 JYE786458:JYG786461 KIA786458:KIC786461 KRW786458:KRY786461 LBS786458:LBU786461 LLO786458:LLQ786461 LVK786458:LVM786461 MFG786458:MFI786461 MPC786458:MPE786461 MYY786458:MZA786461 NIU786458:NIW786461 NSQ786458:NSS786461 OCM786458:OCO786461 OMI786458:OMK786461 OWE786458:OWG786461 PGA786458:PGC786461 PPW786458:PPY786461 PZS786458:PZU786461 QJO786458:QJQ786461 QTK786458:QTM786461 RDG786458:RDI786461 RNC786458:RNE786461 RWY786458:RXA786461 SGU786458:SGW786461 SQQ786458:SQS786461 TAM786458:TAO786461 TKI786458:TKK786461 TUE786458:TUG786461 UEA786458:UEC786461 UNW786458:UNY786461 UXS786458:UXU786461 VHO786458:VHQ786461 VRK786458:VRM786461 WBG786458:WBI786461 WLC786458:WLE786461 WUY786458:WVA786461 AE851994:AG851997 IM851994:IO851997 SI851994:SK851997 ACE851994:ACG851997 AMA851994:AMC851997 AVW851994:AVY851997 BFS851994:BFU851997 BPO851994:BPQ851997 BZK851994:BZM851997 CJG851994:CJI851997 CTC851994:CTE851997 DCY851994:DDA851997 DMU851994:DMW851997 DWQ851994:DWS851997 EGM851994:EGO851997 EQI851994:EQK851997 FAE851994:FAG851997 FKA851994:FKC851997 FTW851994:FTY851997 GDS851994:GDU851997 GNO851994:GNQ851997 GXK851994:GXM851997 HHG851994:HHI851997 HRC851994:HRE851997 IAY851994:IBA851997 IKU851994:IKW851997 IUQ851994:IUS851997 JEM851994:JEO851997 JOI851994:JOK851997 JYE851994:JYG851997 KIA851994:KIC851997 KRW851994:KRY851997 LBS851994:LBU851997 LLO851994:LLQ851997 LVK851994:LVM851997 MFG851994:MFI851997 MPC851994:MPE851997 MYY851994:MZA851997 NIU851994:NIW851997 NSQ851994:NSS851997 OCM851994:OCO851997 OMI851994:OMK851997 OWE851994:OWG851997 PGA851994:PGC851997 PPW851994:PPY851997 PZS851994:PZU851997 QJO851994:QJQ851997 QTK851994:QTM851997 RDG851994:RDI851997 RNC851994:RNE851997 RWY851994:RXA851997 SGU851994:SGW851997 SQQ851994:SQS851997 TAM851994:TAO851997 TKI851994:TKK851997 TUE851994:TUG851997 UEA851994:UEC851997 UNW851994:UNY851997 UXS851994:UXU851997 VHO851994:VHQ851997 VRK851994:VRM851997 WBG851994:WBI851997 WLC851994:WLE851997 WUY851994:WVA851997 AE917530:AG917533 IM917530:IO917533 SI917530:SK917533 ACE917530:ACG917533 AMA917530:AMC917533 AVW917530:AVY917533 BFS917530:BFU917533 BPO917530:BPQ917533 BZK917530:BZM917533 CJG917530:CJI917533 CTC917530:CTE917533 DCY917530:DDA917533 DMU917530:DMW917533 DWQ917530:DWS917533 EGM917530:EGO917533 EQI917530:EQK917533 FAE917530:FAG917533 FKA917530:FKC917533 FTW917530:FTY917533 GDS917530:GDU917533 GNO917530:GNQ917533 GXK917530:GXM917533 HHG917530:HHI917533 HRC917530:HRE917533 IAY917530:IBA917533 IKU917530:IKW917533 IUQ917530:IUS917533 JEM917530:JEO917533 JOI917530:JOK917533 JYE917530:JYG917533 KIA917530:KIC917533 KRW917530:KRY917533 LBS917530:LBU917533 LLO917530:LLQ917533 LVK917530:LVM917533 MFG917530:MFI917533 MPC917530:MPE917533 MYY917530:MZA917533 NIU917530:NIW917533 NSQ917530:NSS917533 OCM917530:OCO917533 OMI917530:OMK917533 OWE917530:OWG917533 PGA917530:PGC917533 PPW917530:PPY917533 PZS917530:PZU917533 QJO917530:QJQ917533 QTK917530:QTM917533 RDG917530:RDI917533 RNC917530:RNE917533 RWY917530:RXA917533 SGU917530:SGW917533 SQQ917530:SQS917533 TAM917530:TAO917533 TKI917530:TKK917533 TUE917530:TUG917533 UEA917530:UEC917533 UNW917530:UNY917533 UXS917530:UXU917533 VHO917530:VHQ917533 VRK917530:VRM917533 WBG917530:WBI917533 WLC917530:WLE917533 WUY917530:WVA917533 AE983066:AG983069 IM983066:IO983069 SI983066:SK983069 ACE983066:ACG983069 AMA983066:AMC983069 AVW983066:AVY983069 BFS983066:BFU983069 BPO983066:BPQ983069 BZK983066:BZM983069 CJG983066:CJI983069 CTC983066:CTE983069 DCY983066:DDA983069 DMU983066:DMW983069 DWQ983066:DWS983069 EGM983066:EGO983069 EQI983066:EQK983069 FAE983066:FAG983069 FKA983066:FKC983069 FTW983066:FTY983069 GDS983066:GDU983069 GNO983066:GNQ983069 GXK983066:GXM983069 HHG983066:HHI983069 HRC983066:HRE983069 IAY983066:IBA983069 IKU983066:IKW983069 IUQ983066:IUS983069 JEM983066:JEO983069 JOI983066:JOK983069 JYE983066:JYG983069 KIA983066:KIC983069 KRW983066:KRY983069 LBS983066:LBU983069 LLO983066:LLQ983069 LVK983066:LVM983069 MFG983066:MFI983069 MPC983066:MPE983069 MYY983066:MZA983069 NIU983066:NIW983069 NSQ983066:NSS983069 OCM983066:OCO983069 OMI983066:OMK983069 OWE983066:OWG983069 PGA983066:PGC983069 PPW983066:PPY983069 PZS983066:PZU983069 QJO983066:QJQ983069 QTK983066:QTM983069 RDG983066:RDI983069 RNC983066:RNE983069 RWY983066:RXA983069 SGU983066:SGW983069 SQQ983066:SQS983069 TAM983066:TAO983069 TKI983066:TKK983069 TUE983066:TUG983069 UEA983066:UEC983069 UNW983066:UNY983069 UXS983066:UXU983069 VHO983066:VHQ983069 VRK983066:VRM983069 WBG983066:WBI983069 WLC983066:WLE983069 WUY983066:WVA983069 WUY983063:WVA983064 AE65561 IM65561 SI65561 ACE65561 AMA65561 AVW65561 BFS65561 BPO65561 BZK65561 CJG65561 CTC65561 DCY65561 DMU65561 DWQ65561 EGM65561 EQI65561 FAE65561 FKA65561 FTW65561 GDS65561 GNO65561 GXK65561 HHG65561 HRC65561 IAY65561 IKU65561 IUQ65561 JEM65561 JOI65561 JYE65561 KIA65561 KRW65561 LBS65561 LLO65561 LVK65561 MFG65561 MPC65561 MYY65561 NIU65561 NSQ65561 OCM65561 OMI65561 OWE65561 PGA65561 PPW65561 PZS65561 QJO65561 QTK65561 RDG65561 RNC65561 RWY65561 SGU65561 SQQ65561 TAM65561 TKI65561 TUE65561 UEA65561 UNW65561 UXS65561 VHO65561 VRK65561 WBG65561 WLC65561 WUY65561 AE131097 IM131097 SI131097 ACE131097 AMA131097 AVW131097 BFS131097 BPO131097 BZK131097 CJG131097 CTC131097 DCY131097 DMU131097 DWQ131097 EGM131097 EQI131097 FAE131097 FKA131097 FTW131097 GDS131097 GNO131097 GXK131097 HHG131097 HRC131097 IAY131097 IKU131097 IUQ131097 JEM131097 JOI131097 JYE131097 KIA131097 KRW131097 LBS131097 LLO131097 LVK131097 MFG131097 MPC131097 MYY131097 NIU131097 NSQ131097 OCM131097 OMI131097 OWE131097 PGA131097 PPW131097 PZS131097 QJO131097 QTK131097 RDG131097 RNC131097 RWY131097 SGU131097 SQQ131097 TAM131097 TKI131097 TUE131097 UEA131097 UNW131097 UXS131097 VHO131097 VRK131097 WBG131097 WLC131097 WUY131097 AE196633 IM196633 SI196633 ACE196633 AMA196633 AVW196633 BFS196633 BPO196633 BZK196633 CJG196633 CTC196633 DCY196633 DMU196633 DWQ196633 EGM196633 EQI196633 FAE196633 FKA196633 FTW196633 GDS196633 GNO196633 GXK196633 HHG196633 HRC196633 IAY196633 IKU196633 IUQ196633 JEM196633 JOI196633 JYE196633 KIA196633 KRW196633 LBS196633 LLO196633 LVK196633 MFG196633 MPC196633 MYY196633 NIU196633 NSQ196633 OCM196633 OMI196633 OWE196633 PGA196633 PPW196633 PZS196633 QJO196633 QTK196633 RDG196633 RNC196633 RWY196633 SGU196633 SQQ196633 TAM196633 TKI196633 TUE196633 UEA196633 UNW196633 UXS196633 VHO196633 VRK196633 WBG196633 WLC196633 WUY196633 AE262169 IM262169 SI262169 ACE262169 AMA262169 AVW262169 BFS262169 BPO262169 BZK262169 CJG262169 CTC262169 DCY262169 DMU262169 DWQ262169 EGM262169 EQI262169 FAE262169 FKA262169 FTW262169 GDS262169 GNO262169 GXK262169 HHG262169 HRC262169 IAY262169 IKU262169 IUQ262169 JEM262169 JOI262169 JYE262169 KIA262169 KRW262169 LBS262169 LLO262169 LVK262169 MFG262169 MPC262169 MYY262169 NIU262169 NSQ262169 OCM262169 OMI262169 OWE262169 PGA262169 PPW262169 PZS262169 QJO262169 QTK262169 RDG262169 RNC262169 RWY262169 SGU262169 SQQ262169 TAM262169 TKI262169 TUE262169 UEA262169 UNW262169 UXS262169 VHO262169 VRK262169 WBG262169 WLC262169 WUY262169 AE327705 IM327705 SI327705 ACE327705 AMA327705 AVW327705 BFS327705 BPO327705 BZK327705 CJG327705 CTC327705 DCY327705 DMU327705 DWQ327705 EGM327705 EQI327705 FAE327705 FKA327705 FTW327705 GDS327705 GNO327705 GXK327705 HHG327705 HRC327705 IAY327705 IKU327705 IUQ327705 JEM327705 JOI327705 JYE327705 KIA327705 KRW327705 LBS327705 LLO327705 LVK327705 MFG327705 MPC327705 MYY327705 NIU327705 NSQ327705 OCM327705 OMI327705 OWE327705 PGA327705 PPW327705 PZS327705 QJO327705 QTK327705 RDG327705 RNC327705 RWY327705 SGU327705 SQQ327705 TAM327705 TKI327705 TUE327705 UEA327705 UNW327705 UXS327705 VHO327705 VRK327705 WBG327705 WLC327705 WUY327705 AE393241 IM393241 SI393241 ACE393241 AMA393241 AVW393241 BFS393241 BPO393241 BZK393241 CJG393241 CTC393241 DCY393241 DMU393241 DWQ393241 EGM393241 EQI393241 FAE393241 FKA393241 FTW393241 GDS393241 GNO393241 GXK393241 HHG393241 HRC393241 IAY393241 IKU393241 IUQ393241 JEM393241 JOI393241 JYE393241 KIA393241 KRW393241 LBS393241 LLO393241 LVK393241 MFG393241 MPC393241 MYY393241 NIU393241 NSQ393241 OCM393241 OMI393241 OWE393241 PGA393241 PPW393241 PZS393241 QJO393241 QTK393241 RDG393241 RNC393241 RWY393241 SGU393241 SQQ393241 TAM393241 TKI393241 TUE393241 UEA393241 UNW393241 UXS393241 VHO393241 VRK393241 WBG393241 WLC393241 WUY393241 AE458777 IM458777 SI458777 ACE458777 AMA458777 AVW458777 BFS458777 BPO458777 BZK458777 CJG458777 CTC458777 DCY458777 DMU458777 DWQ458777 EGM458777 EQI458777 FAE458777 FKA458777 FTW458777 GDS458777 GNO458777 GXK458777 HHG458777 HRC458777 IAY458777 IKU458777 IUQ458777 JEM458777 JOI458777 JYE458777 KIA458777 KRW458777 LBS458777 LLO458777 LVK458777 MFG458777 MPC458777 MYY458777 NIU458777 NSQ458777 OCM458777 OMI458777 OWE458777 PGA458777 PPW458777 PZS458777 QJO458777 QTK458777 RDG458777 RNC458777 RWY458777 SGU458777 SQQ458777 TAM458777 TKI458777 TUE458777 UEA458777 UNW458777 UXS458777 VHO458777 VRK458777 WBG458777 WLC458777 WUY458777 AE524313 IM524313 SI524313 ACE524313 AMA524313 AVW524313 BFS524313 BPO524313 BZK524313 CJG524313 CTC524313 DCY524313 DMU524313 DWQ524313 EGM524313 EQI524313 FAE524313 FKA524313 FTW524313 GDS524313 GNO524313 GXK524313 HHG524313 HRC524313 IAY524313 IKU524313 IUQ524313 JEM524313 JOI524313 JYE524313 KIA524313 KRW524313 LBS524313 LLO524313 LVK524313 MFG524313 MPC524313 MYY524313 NIU524313 NSQ524313 OCM524313 OMI524313 OWE524313 PGA524313 PPW524313 PZS524313 QJO524313 QTK524313 RDG524313 RNC524313 RWY524313 SGU524313 SQQ524313 TAM524313 TKI524313 TUE524313 UEA524313 UNW524313 UXS524313 VHO524313 VRK524313 WBG524313 WLC524313 WUY524313 AE589849 IM589849 SI589849 ACE589849 AMA589849 AVW589849 BFS589849 BPO589849 BZK589849 CJG589849 CTC589849 DCY589849 DMU589849 DWQ589849 EGM589849 EQI589849 FAE589849 FKA589849 FTW589849 GDS589849 GNO589849 GXK589849 HHG589849 HRC589849 IAY589849 IKU589849 IUQ589849 JEM589849 JOI589849 JYE589849 KIA589849 KRW589849 LBS589849 LLO589849 LVK589849 MFG589849 MPC589849 MYY589849 NIU589849 NSQ589849 OCM589849 OMI589849 OWE589849 PGA589849 PPW589849 PZS589849 QJO589849 QTK589849 RDG589849 RNC589849 RWY589849 SGU589849 SQQ589849 TAM589849 TKI589849 TUE589849 UEA589849 UNW589849 UXS589849 VHO589849 VRK589849 WBG589849 WLC589849 WUY589849 AE655385 IM655385 SI655385 ACE655385 AMA655385 AVW655385 BFS655385 BPO655385 BZK655385 CJG655385 CTC655385 DCY655385 DMU655385 DWQ655385 EGM655385 EQI655385 FAE655385 FKA655385 FTW655385 GDS655385 GNO655385 GXK655385 HHG655385 HRC655385 IAY655385 IKU655385 IUQ655385 JEM655385 JOI655385 JYE655385 KIA655385 KRW655385 LBS655385 LLO655385 LVK655385 MFG655385 MPC655385 MYY655385 NIU655385 NSQ655385 OCM655385 OMI655385 OWE655385 PGA655385 PPW655385 PZS655385 QJO655385 QTK655385 RDG655385 RNC655385 RWY655385 SGU655385 SQQ655385 TAM655385 TKI655385 TUE655385 UEA655385 UNW655385 UXS655385 VHO655385 VRK655385 WBG655385 WLC655385 WUY655385 AE720921 IM720921 SI720921 ACE720921 AMA720921 AVW720921 BFS720921 BPO720921 BZK720921 CJG720921 CTC720921 DCY720921 DMU720921 DWQ720921 EGM720921 EQI720921 FAE720921 FKA720921 FTW720921 GDS720921 GNO720921 GXK720921 HHG720921 HRC720921 IAY720921 IKU720921 IUQ720921 JEM720921 JOI720921 JYE720921 KIA720921 KRW720921 LBS720921 LLO720921 LVK720921 MFG720921 MPC720921 MYY720921 NIU720921 NSQ720921 OCM720921 OMI720921 OWE720921 PGA720921 PPW720921 PZS720921 QJO720921 QTK720921 RDG720921 RNC720921 RWY720921 SGU720921 SQQ720921 TAM720921 TKI720921 TUE720921 UEA720921 UNW720921 UXS720921 VHO720921 VRK720921 WBG720921 WLC720921 WUY720921 AE786457 IM786457 SI786457 ACE786457 AMA786457 AVW786457 BFS786457 BPO786457 BZK786457 CJG786457 CTC786457 DCY786457 DMU786457 DWQ786457 EGM786457 EQI786457 FAE786457 FKA786457 FTW786457 GDS786457 GNO786457 GXK786457 HHG786457 HRC786457 IAY786457 IKU786457 IUQ786457 JEM786457 JOI786457 JYE786457 KIA786457 KRW786457 LBS786457 LLO786457 LVK786457 MFG786457 MPC786457 MYY786457 NIU786457 NSQ786457 OCM786457 OMI786457 OWE786457 PGA786457 PPW786457 PZS786457 QJO786457 QTK786457 RDG786457 RNC786457 RWY786457 SGU786457 SQQ786457 TAM786457 TKI786457 TUE786457 UEA786457 UNW786457 UXS786457 VHO786457 VRK786457 WBG786457 WLC786457 WUY786457 AE851993 IM851993 SI851993 ACE851993 AMA851993 AVW851993 BFS851993 BPO851993 BZK851993 CJG851993 CTC851993 DCY851993 DMU851993 DWQ851993 EGM851993 EQI851993 FAE851993 FKA851993 FTW851993 GDS851993 GNO851993 GXK851993 HHG851993 HRC851993 IAY851993 IKU851993 IUQ851993 JEM851993 JOI851993 JYE851993 KIA851993 KRW851993 LBS851993 LLO851993 LVK851993 MFG851993 MPC851993 MYY851993 NIU851993 NSQ851993 OCM851993 OMI851993 OWE851993 PGA851993 PPW851993 PZS851993 QJO851993 QTK851993 RDG851993 RNC851993 RWY851993 SGU851993 SQQ851993 TAM851993 TKI851993 TUE851993 UEA851993 UNW851993 UXS851993 VHO851993 VRK851993 WBG851993 WLC851993 WUY851993 AE917529 IM917529 SI917529 ACE917529 AMA917529 AVW917529 BFS917529 BPO917529 BZK917529 CJG917529 CTC917529 DCY917529 DMU917529 DWQ917529 EGM917529 EQI917529 FAE917529 FKA917529 FTW917529 GDS917529 GNO917529 GXK917529 HHG917529 HRC917529 IAY917529 IKU917529 IUQ917529 JEM917529 JOI917529 JYE917529 KIA917529 KRW917529 LBS917529 LLO917529 LVK917529 MFG917529 MPC917529 MYY917529 NIU917529 NSQ917529 OCM917529 OMI917529 OWE917529 PGA917529 PPW917529 PZS917529 QJO917529 QTK917529 RDG917529 RNC917529 RWY917529 SGU917529 SQQ917529 TAM917529 TKI917529 TUE917529 UEA917529 UNW917529 UXS917529 VHO917529 VRK917529 WBG917529 WLC917529 WUY917529 AE983065 IM983065 SI983065 ACE983065 AMA983065 AVW983065 BFS983065 BPO983065 BZK983065 CJG983065 CTC983065 DCY983065 DMU983065 DWQ983065 EGM983065 EQI983065 FAE983065 FKA983065 FTW983065 GDS983065 GNO983065 GXK983065 HHG983065 HRC983065 IAY983065 IKU983065 IUQ983065 JEM983065 JOI983065 JYE983065 KIA983065 KRW983065 LBS983065 LLO983065 LVK983065 MFG983065 MPC983065 MYY983065 NIU983065 NSQ983065 OCM983065 OMI983065 OWE983065 PGA983065 PPW983065 PZS983065 QJO983065 QTK983065 RDG983065 RNC983065 RWY983065 SGU983065 SQQ983065 TAM983065 TKI983065 TUE983065 UEA983065 UNW983065 UXS983065 VHO983065 VRK983065 WBG983065 WLC983065 WUY983065 IM9:IO10 SI9:SK10 ACE9:ACG10 AMA9:AMC10 AVW9:AVY10 BFS9:BFU10 BPO9:BPQ10 BZK9:BZM10 CJG9:CJI10 CTC9:CTE10 DCY9:DDA10 DMU9:DMW10 DWQ9:DWS10 EGM9:EGO10 EQI9:EQK10 FAE9:FAG10 FKA9:FKC10 FTW9:FTY10 GDS9:GDU10 GNO9:GNQ10 GXK9:GXM10 HHG9:HHI10 HRC9:HRE10 IAY9:IBA10 IKU9:IKW10 IUQ9:IUS10 JEM9:JEO10 JOI9:JOK10 JYE9:JYG10 KIA9:KIC10 KRW9:KRY10 LBS9:LBU10 LLO9:LLQ10 LVK9:LVM10 MFG9:MFI10 MPC9:MPE10 MYY9:MZA10 NIU9:NIW10 NSQ9:NSS10 OCM9:OCO10 OMI9:OMK10 OWE9:OWG10 PGA9:PGC10 PPW9:PPY10 PZS9:PZU10 QJO9:QJQ10 QTK9:QTM10 RDG9:RDI10 RNC9:RNE10 RWY9:RXA10 SGU9:SGW10 SQQ9:SQS10 TAM9:TAO10 TKI9:TKK10 TUE9:TUG10 UEA9:UEC10 UNW9:UNY10 UXS9:UXU10 VHO9:VHQ10 VRK9:VRM10 WBG9:WBI10 WLC9:WLE10 WUY9:WVA10 AE65559:AG65560 IM65559:IO65560 SI65559:SK65560 ACE65559:ACG65560 AMA65559:AMC65560 AVW65559:AVY65560 BFS65559:BFU65560 BPO65559:BPQ65560 BZK65559:BZM65560 CJG65559:CJI65560 CTC65559:CTE65560 DCY65559:DDA65560 DMU65559:DMW65560 DWQ65559:DWS65560 EGM65559:EGO65560 EQI65559:EQK65560 FAE65559:FAG65560 FKA65559:FKC65560 FTW65559:FTY65560 GDS65559:GDU65560 GNO65559:GNQ65560 GXK65559:GXM65560 HHG65559:HHI65560 HRC65559:HRE65560 IAY65559:IBA65560 IKU65559:IKW65560 IUQ65559:IUS65560 JEM65559:JEO65560 JOI65559:JOK65560 JYE65559:JYG65560 KIA65559:KIC65560 KRW65559:KRY65560 LBS65559:LBU65560 LLO65559:LLQ65560 LVK65559:LVM65560 MFG65559:MFI65560 MPC65559:MPE65560 MYY65559:MZA65560 NIU65559:NIW65560 NSQ65559:NSS65560 OCM65559:OCO65560 OMI65559:OMK65560 OWE65559:OWG65560 PGA65559:PGC65560 PPW65559:PPY65560 PZS65559:PZU65560 QJO65559:QJQ65560 QTK65559:QTM65560 RDG65559:RDI65560 RNC65559:RNE65560 RWY65559:RXA65560 SGU65559:SGW65560 SQQ65559:SQS65560 TAM65559:TAO65560 TKI65559:TKK65560 TUE65559:TUG65560 UEA65559:UEC65560 UNW65559:UNY65560 UXS65559:UXU65560 VHO65559:VHQ65560 VRK65559:VRM65560 WBG65559:WBI65560 WLC65559:WLE65560 WUY65559:WVA65560 AE131095:AG131096 IM131095:IO131096 SI131095:SK131096 ACE131095:ACG131096 AMA131095:AMC131096 AVW131095:AVY131096 BFS131095:BFU131096 BPO131095:BPQ131096 BZK131095:BZM131096 CJG131095:CJI131096 CTC131095:CTE131096 DCY131095:DDA131096 DMU131095:DMW131096 DWQ131095:DWS131096 EGM131095:EGO131096 EQI131095:EQK131096 FAE131095:FAG131096 FKA131095:FKC131096 FTW131095:FTY131096 GDS131095:GDU131096 GNO131095:GNQ131096 GXK131095:GXM131096 HHG131095:HHI131096 HRC131095:HRE131096 IAY131095:IBA131096 IKU131095:IKW131096 IUQ131095:IUS131096 JEM131095:JEO131096 JOI131095:JOK131096 JYE131095:JYG131096 KIA131095:KIC131096 KRW131095:KRY131096 LBS131095:LBU131096 LLO131095:LLQ131096 LVK131095:LVM131096 MFG131095:MFI131096 MPC131095:MPE131096 MYY131095:MZA131096 NIU131095:NIW131096 NSQ131095:NSS131096 OCM131095:OCO131096 OMI131095:OMK131096 OWE131095:OWG131096 PGA131095:PGC131096 PPW131095:PPY131096 PZS131095:PZU131096 QJO131095:QJQ131096 QTK131095:QTM131096 RDG131095:RDI131096 RNC131095:RNE131096 RWY131095:RXA131096 SGU131095:SGW131096 SQQ131095:SQS131096 TAM131095:TAO131096 TKI131095:TKK131096 TUE131095:TUG131096 UEA131095:UEC131096 UNW131095:UNY131096 UXS131095:UXU131096 VHO131095:VHQ131096 VRK131095:VRM131096 WBG131095:WBI131096 WLC131095:WLE131096 WUY131095:WVA131096 AE196631:AG196632 IM196631:IO196632 SI196631:SK196632 ACE196631:ACG196632 AMA196631:AMC196632 AVW196631:AVY196632 BFS196631:BFU196632 BPO196631:BPQ196632 BZK196631:BZM196632 CJG196631:CJI196632 CTC196631:CTE196632 DCY196631:DDA196632 DMU196631:DMW196632 DWQ196631:DWS196632 EGM196631:EGO196632 EQI196631:EQK196632 FAE196631:FAG196632 FKA196631:FKC196632 FTW196631:FTY196632 GDS196631:GDU196632 GNO196631:GNQ196632 GXK196631:GXM196632 HHG196631:HHI196632 HRC196631:HRE196632 IAY196631:IBA196632 IKU196631:IKW196632 IUQ196631:IUS196632 JEM196631:JEO196632 JOI196631:JOK196632 JYE196631:JYG196632 KIA196631:KIC196632 KRW196631:KRY196632 LBS196631:LBU196632 LLO196631:LLQ196632 LVK196631:LVM196632 MFG196631:MFI196632 MPC196631:MPE196632 MYY196631:MZA196632 NIU196631:NIW196632 NSQ196631:NSS196632 OCM196631:OCO196632 OMI196631:OMK196632 OWE196631:OWG196632 PGA196631:PGC196632 PPW196631:PPY196632 PZS196631:PZU196632 QJO196631:QJQ196632 QTK196631:QTM196632 RDG196631:RDI196632 RNC196631:RNE196632 RWY196631:RXA196632 SGU196631:SGW196632 SQQ196631:SQS196632 TAM196631:TAO196632 TKI196631:TKK196632 TUE196631:TUG196632 UEA196631:UEC196632 UNW196631:UNY196632 UXS196631:UXU196632 VHO196631:VHQ196632 VRK196631:VRM196632 WBG196631:WBI196632 WLC196631:WLE196632 WUY196631:WVA196632 AE262167:AG262168 IM262167:IO262168 SI262167:SK262168 ACE262167:ACG262168 AMA262167:AMC262168 AVW262167:AVY262168 BFS262167:BFU262168 BPO262167:BPQ262168 BZK262167:BZM262168 CJG262167:CJI262168 CTC262167:CTE262168 DCY262167:DDA262168 DMU262167:DMW262168 DWQ262167:DWS262168 EGM262167:EGO262168 EQI262167:EQK262168 FAE262167:FAG262168 FKA262167:FKC262168 FTW262167:FTY262168 GDS262167:GDU262168 GNO262167:GNQ262168 GXK262167:GXM262168 HHG262167:HHI262168 HRC262167:HRE262168 IAY262167:IBA262168 IKU262167:IKW262168 IUQ262167:IUS262168 JEM262167:JEO262168 JOI262167:JOK262168 JYE262167:JYG262168 KIA262167:KIC262168 KRW262167:KRY262168 LBS262167:LBU262168 LLO262167:LLQ262168 LVK262167:LVM262168 MFG262167:MFI262168 MPC262167:MPE262168 MYY262167:MZA262168 NIU262167:NIW262168 NSQ262167:NSS262168 OCM262167:OCO262168 OMI262167:OMK262168 OWE262167:OWG262168 PGA262167:PGC262168 PPW262167:PPY262168 PZS262167:PZU262168 QJO262167:QJQ262168 QTK262167:QTM262168 RDG262167:RDI262168 RNC262167:RNE262168 RWY262167:RXA262168 SGU262167:SGW262168 SQQ262167:SQS262168 TAM262167:TAO262168 TKI262167:TKK262168 TUE262167:TUG262168 UEA262167:UEC262168 UNW262167:UNY262168 UXS262167:UXU262168 VHO262167:VHQ262168 VRK262167:VRM262168 WBG262167:WBI262168 WLC262167:WLE262168 WUY262167:WVA262168 AE327703:AG327704 IM327703:IO327704 SI327703:SK327704 ACE327703:ACG327704 AMA327703:AMC327704 AVW327703:AVY327704 BFS327703:BFU327704 BPO327703:BPQ327704 BZK327703:BZM327704 CJG327703:CJI327704 CTC327703:CTE327704 DCY327703:DDA327704 DMU327703:DMW327704 DWQ327703:DWS327704 EGM327703:EGO327704 EQI327703:EQK327704 FAE327703:FAG327704 FKA327703:FKC327704 FTW327703:FTY327704 GDS327703:GDU327704 GNO327703:GNQ327704 GXK327703:GXM327704 HHG327703:HHI327704 HRC327703:HRE327704 IAY327703:IBA327704 IKU327703:IKW327704 IUQ327703:IUS327704 JEM327703:JEO327704 JOI327703:JOK327704 JYE327703:JYG327704 KIA327703:KIC327704 KRW327703:KRY327704 LBS327703:LBU327704 LLO327703:LLQ327704 LVK327703:LVM327704 MFG327703:MFI327704 MPC327703:MPE327704 MYY327703:MZA327704 NIU327703:NIW327704 NSQ327703:NSS327704 OCM327703:OCO327704 OMI327703:OMK327704 OWE327703:OWG327704 PGA327703:PGC327704 PPW327703:PPY327704 PZS327703:PZU327704 QJO327703:QJQ327704 QTK327703:QTM327704 RDG327703:RDI327704 RNC327703:RNE327704 RWY327703:RXA327704 SGU327703:SGW327704 SQQ327703:SQS327704 TAM327703:TAO327704 TKI327703:TKK327704 TUE327703:TUG327704 UEA327703:UEC327704 UNW327703:UNY327704 UXS327703:UXU327704 VHO327703:VHQ327704 VRK327703:VRM327704 WBG327703:WBI327704 WLC327703:WLE327704 WUY327703:WVA327704 AE393239:AG393240 IM393239:IO393240 SI393239:SK393240 ACE393239:ACG393240 AMA393239:AMC393240 AVW393239:AVY393240 BFS393239:BFU393240 BPO393239:BPQ393240 BZK393239:BZM393240 CJG393239:CJI393240 CTC393239:CTE393240 DCY393239:DDA393240 DMU393239:DMW393240 DWQ393239:DWS393240 EGM393239:EGO393240 EQI393239:EQK393240 FAE393239:FAG393240 FKA393239:FKC393240 FTW393239:FTY393240 GDS393239:GDU393240 GNO393239:GNQ393240 GXK393239:GXM393240 HHG393239:HHI393240 HRC393239:HRE393240 IAY393239:IBA393240 IKU393239:IKW393240 IUQ393239:IUS393240 JEM393239:JEO393240 JOI393239:JOK393240 JYE393239:JYG393240 KIA393239:KIC393240 KRW393239:KRY393240 LBS393239:LBU393240 LLO393239:LLQ393240 LVK393239:LVM393240 MFG393239:MFI393240 MPC393239:MPE393240 MYY393239:MZA393240 NIU393239:NIW393240 NSQ393239:NSS393240 OCM393239:OCO393240 OMI393239:OMK393240 OWE393239:OWG393240 PGA393239:PGC393240 PPW393239:PPY393240 PZS393239:PZU393240 QJO393239:QJQ393240 QTK393239:QTM393240 RDG393239:RDI393240 RNC393239:RNE393240 RWY393239:RXA393240 SGU393239:SGW393240 SQQ393239:SQS393240 TAM393239:TAO393240 TKI393239:TKK393240 TUE393239:TUG393240 UEA393239:UEC393240 UNW393239:UNY393240 UXS393239:UXU393240 VHO393239:VHQ393240 VRK393239:VRM393240 WBG393239:WBI393240 WLC393239:WLE393240 WUY393239:WVA393240 AE458775:AG458776 IM458775:IO458776 SI458775:SK458776 ACE458775:ACG458776 AMA458775:AMC458776 AVW458775:AVY458776 BFS458775:BFU458776 BPO458775:BPQ458776 BZK458775:BZM458776 CJG458775:CJI458776 CTC458775:CTE458776 DCY458775:DDA458776 DMU458775:DMW458776 DWQ458775:DWS458776 EGM458775:EGO458776 EQI458775:EQK458776 FAE458775:FAG458776 FKA458775:FKC458776 FTW458775:FTY458776 GDS458775:GDU458776 GNO458775:GNQ458776 GXK458775:GXM458776 HHG458775:HHI458776 HRC458775:HRE458776 IAY458775:IBA458776 IKU458775:IKW458776 IUQ458775:IUS458776 JEM458775:JEO458776 JOI458775:JOK458776 JYE458775:JYG458776 KIA458775:KIC458776 KRW458775:KRY458776 LBS458775:LBU458776 LLO458775:LLQ458776 LVK458775:LVM458776 MFG458775:MFI458776 MPC458775:MPE458776 MYY458775:MZA458776 NIU458775:NIW458776 NSQ458775:NSS458776 OCM458775:OCO458776 OMI458775:OMK458776 OWE458775:OWG458776 PGA458775:PGC458776 PPW458775:PPY458776 PZS458775:PZU458776 QJO458775:QJQ458776 QTK458775:QTM458776 RDG458775:RDI458776 RNC458775:RNE458776 RWY458775:RXA458776 SGU458775:SGW458776 SQQ458775:SQS458776 TAM458775:TAO458776 TKI458775:TKK458776 TUE458775:TUG458776 UEA458775:UEC458776 UNW458775:UNY458776 UXS458775:UXU458776 VHO458775:VHQ458776 VRK458775:VRM458776 WBG458775:WBI458776 WLC458775:WLE458776 WUY458775:WVA458776 AE524311:AG524312 IM524311:IO524312 SI524311:SK524312 ACE524311:ACG524312 AMA524311:AMC524312 AVW524311:AVY524312 BFS524311:BFU524312 BPO524311:BPQ524312 BZK524311:BZM524312 CJG524311:CJI524312 CTC524311:CTE524312 DCY524311:DDA524312 DMU524311:DMW524312 DWQ524311:DWS524312 EGM524311:EGO524312 EQI524311:EQK524312 FAE524311:FAG524312 FKA524311:FKC524312 FTW524311:FTY524312 GDS524311:GDU524312 GNO524311:GNQ524312 GXK524311:GXM524312 HHG524311:HHI524312 HRC524311:HRE524312 IAY524311:IBA524312 IKU524311:IKW524312 IUQ524311:IUS524312 JEM524311:JEO524312 JOI524311:JOK524312 JYE524311:JYG524312 KIA524311:KIC524312 KRW524311:KRY524312 LBS524311:LBU524312 LLO524311:LLQ524312 LVK524311:LVM524312 MFG524311:MFI524312 MPC524311:MPE524312 MYY524311:MZA524312 NIU524311:NIW524312 NSQ524311:NSS524312 OCM524311:OCO524312 OMI524311:OMK524312 OWE524311:OWG524312 PGA524311:PGC524312 PPW524311:PPY524312 PZS524311:PZU524312 QJO524311:QJQ524312 QTK524311:QTM524312 RDG524311:RDI524312 RNC524311:RNE524312 RWY524311:RXA524312 SGU524311:SGW524312 SQQ524311:SQS524312 TAM524311:TAO524312 TKI524311:TKK524312 TUE524311:TUG524312 UEA524311:UEC524312 UNW524311:UNY524312 UXS524311:UXU524312 VHO524311:VHQ524312 VRK524311:VRM524312 WBG524311:WBI524312 WLC524311:WLE524312 WUY524311:WVA524312 AE589847:AG589848 IM589847:IO589848 SI589847:SK589848 ACE589847:ACG589848 AMA589847:AMC589848 AVW589847:AVY589848 BFS589847:BFU589848 BPO589847:BPQ589848 BZK589847:BZM589848 CJG589847:CJI589848 CTC589847:CTE589848 DCY589847:DDA589848 DMU589847:DMW589848 DWQ589847:DWS589848 EGM589847:EGO589848 EQI589847:EQK589848 FAE589847:FAG589848 FKA589847:FKC589848 FTW589847:FTY589848 GDS589847:GDU589848 GNO589847:GNQ589848 GXK589847:GXM589848 HHG589847:HHI589848 HRC589847:HRE589848 IAY589847:IBA589848 IKU589847:IKW589848 IUQ589847:IUS589848 JEM589847:JEO589848 JOI589847:JOK589848 JYE589847:JYG589848 KIA589847:KIC589848 KRW589847:KRY589848 LBS589847:LBU589848 LLO589847:LLQ589848 LVK589847:LVM589848 MFG589847:MFI589848 MPC589847:MPE589848 MYY589847:MZA589848 NIU589847:NIW589848 NSQ589847:NSS589848 OCM589847:OCO589848 OMI589847:OMK589848 OWE589847:OWG589848 PGA589847:PGC589848 PPW589847:PPY589848 PZS589847:PZU589848 QJO589847:QJQ589848 QTK589847:QTM589848 RDG589847:RDI589848 RNC589847:RNE589848 RWY589847:RXA589848 SGU589847:SGW589848 SQQ589847:SQS589848 TAM589847:TAO589848 TKI589847:TKK589848 TUE589847:TUG589848 UEA589847:UEC589848 UNW589847:UNY589848 UXS589847:UXU589848 VHO589847:VHQ589848 VRK589847:VRM589848 WBG589847:WBI589848 WLC589847:WLE589848 WUY589847:WVA589848 AE655383:AG655384 IM655383:IO655384 SI655383:SK655384 ACE655383:ACG655384 AMA655383:AMC655384 AVW655383:AVY655384 BFS655383:BFU655384 BPO655383:BPQ655384 BZK655383:BZM655384 CJG655383:CJI655384 CTC655383:CTE655384 DCY655383:DDA655384 DMU655383:DMW655384 DWQ655383:DWS655384 EGM655383:EGO655384 EQI655383:EQK655384 FAE655383:FAG655384 FKA655383:FKC655384 FTW655383:FTY655384 GDS655383:GDU655384 GNO655383:GNQ655384 GXK655383:GXM655384 HHG655383:HHI655384 HRC655383:HRE655384 IAY655383:IBA655384 IKU655383:IKW655384 IUQ655383:IUS655384 JEM655383:JEO655384 JOI655383:JOK655384 JYE655383:JYG655384 KIA655383:KIC655384 KRW655383:KRY655384 LBS655383:LBU655384 LLO655383:LLQ655384 LVK655383:LVM655384 MFG655383:MFI655384 MPC655383:MPE655384 MYY655383:MZA655384 NIU655383:NIW655384 NSQ655383:NSS655384 OCM655383:OCO655384 OMI655383:OMK655384 OWE655383:OWG655384 PGA655383:PGC655384 PPW655383:PPY655384 PZS655383:PZU655384 QJO655383:QJQ655384 QTK655383:QTM655384 RDG655383:RDI655384 RNC655383:RNE655384 RWY655383:RXA655384 SGU655383:SGW655384 SQQ655383:SQS655384 TAM655383:TAO655384 TKI655383:TKK655384 TUE655383:TUG655384 UEA655383:UEC655384 UNW655383:UNY655384 UXS655383:UXU655384 VHO655383:VHQ655384 VRK655383:VRM655384 WBG655383:WBI655384 WLC655383:WLE655384 WUY655383:WVA655384 AE720919:AG720920 IM720919:IO720920 SI720919:SK720920 ACE720919:ACG720920 AMA720919:AMC720920 AVW720919:AVY720920 BFS720919:BFU720920 BPO720919:BPQ720920 BZK720919:BZM720920 CJG720919:CJI720920 CTC720919:CTE720920 DCY720919:DDA720920 DMU720919:DMW720920 DWQ720919:DWS720920 EGM720919:EGO720920 EQI720919:EQK720920 FAE720919:FAG720920 FKA720919:FKC720920 FTW720919:FTY720920 GDS720919:GDU720920 GNO720919:GNQ720920 GXK720919:GXM720920 HHG720919:HHI720920 HRC720919:HRE720920 IAY720919:IBA720920 IKU720919:IKW720920 IUQ720919:IUS720920 JEM720919:JEO720920 JOI720919:JOK720920 JYE720919:JYG720920 KIA720919:KIC720920 KRW720919:KRY720920 LBS720919:LBU720920 LLO720919:LLQ720920 LVK720919:LVM720920 MFG720919:MFI720920 MPC720919:MPE720920 MYY720919:MZA720920 NIU720919:NIW720920 NSQ720919:NSS720920 OCM720919:OCO720920 OMI720919:OMK720920 OWE720919:OWG720920 PGA720919:PGC720920 PPW720919:PPY720920 PZS720919:PZU720920 QJO720919:QJQ720920 QTK720919:QTM720920 RDG720919:RDI720920 RNC720919:RNE720920 RWY720919:RXA720920 SGU720919:SGW720920 SQQ720919:SQS720920 TAM720919:TAO720920 TKI720919:TKK720920 TUE720919:TUG720920 UEA720919:UEC720920 UNW720919:UNY720920 UXS720919:UXU720920 VHO720919:VHQ720920 VRK720919:VRM720920 WBG720919:WBI720920 WLC720919:WLE720920 WUY720919:WVA720920 AE786455:AG786456 IM786455:IO786456 SI786455:SK786456 ACE786455:ACG786456 AMA786455:AMC786456 AVW786455:AVY786456 BFS786455:BFU786456 BPO786455:BPQ786456 BZK786455:BZM786456 CJG786455:CJI786456 CTC786455:CTE786456 DCY786455:DDA786456 DMU786455:DMW786456 DWQ786455:DWS786456 EGM786455:EGO786456 EQI786455:EQK786456 FAE786455:FAG786456 FKA786455:FKC786456 FTW786455:FTY786456 GDS786455:GDU786456 GNO786455:GNQ786456 GXK786455:GXM786456 HHG786455:HHI786456 HRC786455:HRE786456 IAY786455:IBA786456 IKU786455:IKW786456 IUQ786455:IUS786456 JEM786455:JEO786456 JOI786455:JOK786456 JYE786455:JYG786456 KIA786455:KIC786456 KRW786455:KRY786456 LBS786455:LBU786456 LLO786455:LLQ786456 LVK786455:LVM786456 MFG786455:MFI786456 MPC786455:MPE786456 MYY786455:MZA786456 NIU786455:NIW786456 NSQ786455:NSS786456 OCM786455:OCO786456 OMI786455:OMK786456 OWE786455:OWG786456 PGA786455:PGC786456 PPW786455:PPY786456 PZS786455:PZU786456 QJO786455:QJQ786456 QTK786455:QTM786456 RDG786455:RDI786456 RNC786455:RNE786456 RWY786455:RXA786456 SGU786455:SGW786456 SQQ786455:SQS786456 TAM786455:TAO786456 TKI786455:TKK786456 TUE786455:TUG786456 UEA786455:UEC786456 UNW786455:UNY786456 UXS786455:UXU786456 VHO786455:VHQ786456 VRK786455:VRM786456 WBG786455:WBI786456 WLC786455:WLE786456 WUY786455:WVA786456 AE851991:AG851992 IM851991:IO851992 SI851991:SK851992 ACE851991:ACG851992 AMA851991:AMC851992 AVW851991:AVY851992 BFS851991:BFU851992 BPO851991:BPQ851992 BZK851991:BZM851992 CJG851991:CJI851992 CTC851991:CTE851992 DCY851991:DDA851992 DMU851991:DMW851992 DWQ851991:DWS851992 EGM851991:EGO851992 EQI851991:EQK851992 FAE851991:FAG851992 FKA851991:FKC851992 FTW851991:FTY851992 GDS851991:GDU851992 GNO851991:GNQ851992 GXK851991:GXM851992 HHG851991:HHI851992 HRC851991:HRE851992 IAY851991:IBA851992 IKU851991:IKW851992 IUQ851991:IUS851992 JEM851991:JEO851992 JOI851991:JOK851992 JYE851991:JYG851992 KIA851991:KIC851992 KRW851991:KRY851992 LBS851991:LBU851992 LLO851991:LLQ851992 LVK851991:LVM851992 MFG851991:MFI851992 MPC851991:MPE851992 MYY851991:MZA851992 NIU851991:NIW851992 NSQ851991:NSS851992 OCM851991:OCO851992 OMI851991:OMK851992 OWE851991:OWG851992 PGA851991:PGC851992 PPW851991:PPY851992 PZS851991:PZU851992 QJO851991:QJQ851992 QTK851991:QTM851992 RDG851991:RDI851992 RNC851991:RNE851992 RWY851991:RXA851992 SGU851991:SGW851992 SQQ851991:SQS851992 TAM851991:TAO851992 TKI851991:TKK851992 TUE851991:TUG851992 UEA851991:UEC851992 UNW851991:UNY851992 UXS851991:UXU851992 VHO851991:VHQ851992 VRK851991:VRM851992 WBG851991:WBI851992 WLC851991:WLE851992 WUY851991:WVA851992 AE917527:AG917528 IM917527:IO917528 SI917527:SK917528 ACE917527:ACG917528 AMA917527:AMC917528 AVW917527:AVY917528 BFS917527:BFU917528 BPO917527:BPQ917528 BZK917527:BZM917528 CJG917527:CJI917528 CTC917527:CTE917528 DCY917527:DDA917528 DMU917527:DMW917528 DWQ917527:DWS917528 EGM917527:EGO917528 EQI917527:EQK917528 FAE917527:FAG917528 FKA917527:FKC917528 FTW917527:FTY917528 GDS917527:GDU917528 GNO917527:GNQ917528 GXK917527:GXM917528 HHG917527:HHI917528 HRC917527:HRE917528 IAY917527:IBA917528 IKU917527:IKW917528 IUQ917527:IUS917528 JEM917527:JEO917528 JOI917527:JOK917528 JYE917527:JYG917528 KIA917527:KIC917528 KRW917527:KRY917528 LBS917527:LBU917528 LLO917527:LLQ917528 LVK917527:LVM917528 MFG917527:MFI917528 MPC917527:MPE917528 MYY917527:MZA917528 NIU917527:NIW917528 NSQ917527:NSS917528 OCM917527:OCO917528 OMI917527:OMK917528 OWE917527:OWG917528 PGA917527:PGC917528 PPW917527:PPY917528 PZS917527:PZU917528 QJO917527:QJQ917528 QTK917527:QTM917528 RDG917527:RDI917528 RNC917527:RNE917528 RWY917527:RXA917528 SGU917527:SGW917528 SQQ917527:SQS917528 TAM917527:TAO917528 TKI917527:TKK917528 TUE917527:TUG917528 UEA917527:UEC917528 UNW917527:UNY917528 UXS917527:UXU917528 VHO917527:VHQ917528 VRK917527:VRM917528 WBG917527:WBI917528 WLC917527:WLE917528 WUY917527:WVA917528 AE983063:AG983064 IM983063:IO983064 SI983063:SK983064 ACE983063:ACG983064 AMA983063:AMC983064 AVW983063:AVY983064 BFS983063:BFU983064 BPO983063:BPQ983064 BZK983063:BZM983064 CJG983063:CJI983064 CTC983063:CTE983064 DCY983063:DDA983064 DMU983063:DMW983064 DWQ983063:DWS983064 EGM983063:EGO983064 EQI983063:EQK983064 FAE983063:FAG983064 FKA983063:FKC983064 FTW983063:FTY983064 GDS983063:GDU983064 GNO983063:GNQ983064 GXK983063:GXM983064 HHG983063:HHI983064 HRC983063:HRE983064 IAY983063:IBA983064 IKU983063:IKW983064 IUQ983063:IUS983064 JEM983063:JEO983064 JOI983063:JOK983064 JYE983063:JYG983064 KIA983063:KIC983064 KRW983063:KRY983064 LBS983063:LBU983064 LLO983063:LLQ983064 LVK983063:LVM983064 MFG983063:MFI983064 MPC983063:MPE983064 MYY983063:MZA983064 NIU983063:NIW983064 NSQ983063:NSS983064 OCM983063:OCO983064 OMI983063:OMK983064 OWE983063:OWG983064 PGA983063:PGC983064 PPW983063:PPY983064 PZS983063:PZU983064 QJO983063:QJQ983064 QTK983063:QTM983064 RDG983063:RDI983064 RNC983063:RNE983064 RWY983063:RXA983064 SGU983063:SGW983064 SQQ983063:SQS983064 TAM983063:TAO983064 TKI983063:TKK983064 TUE983063:TUG983064 UEA983063:UEC983064 UNW983063:UNY983064 UXS983063:UXU983064 VHO983063:VHQ983064 VRK983063:VRM983064 WBG983063:WBI983064 IM11:IM12 ACE33:ACG33 AVW33:AVY33 SI33:SK33 IM33:IO33 WUY33:WVA33 WLC33:WLE33 WBG33:WBI33 VRK33:VRM33 VHO33:VHQ33 UXS33:UXU33 UNW33:UNY33 UEA33:UEC33 TUE33:TUG33 TKI33:TKK33 TAM33:TAO33 SQQ33:SQS33 SGU33:SGW33 RWY33:RXA33 RNC33:RNE33 RDG33:RDI33 QTK33:QTM33 QJO33:QJQ33 PZS33:PZU33 PPW33:PPY33 PGA33:PGC33 OWE33:OWG33 OMI33:OMK33 OCM33:OCO33 NSQ33:NSS33 NIU33:NIW33 MYY33:MZA33 MPC33:MPE33 MFG33:MFI33 LVK33:LVM33 LLO33:LLQ33 LBS33:LBU33 KRW33:KRY33 KIA33:KIC33 JYE33:JYG33 JOI33:JOK33 JEM33:JEO33 IUQ33:IUS33 IKU33:IKW33 IAY33:IBA33 HRC33:HRE33 HHG33:HHI33 GXK33:GXM33 GNO33:GNQ33 GDS33:GDU33 FTW33:FTY33 FKA33:FKC33 FAE33:FAG33 EQI33:EQK33 EGM33:EGO33 DWQ33:DWS33 DMU33:DMW33 DCY33:DDA33 CTC33:CTE33 CJG33:CJI33 BZK33:BZM33 BPO33:BPQ33 SI13:SK31 ACE13:ACG31 AMA13:AMC31 AVW13:AVY31 BFS13:BFU31 BPO13:BPQ31 BZK13:BZM31 CJG13:CJI31 CTC13:CTE31 DCY13:DDA31 DMU13:DMW31 DWQ13:DWS31 EGM13:EGO31 EQI13:EQK31 FAE13:FAG31 FKA13:FKC31 FTW13:FTY31 GDS13:GDU31 GNO13:GNQ31 GXK13:GXM31 HHG13:HHI31 HRC13:HRE31 IAY13:IBA31 IKU13:IKW31 IUQ13:IUS31 JEM13:JEO31 JOI13:JOK31 JYE13:JYG31 KIA13:KIC31 KRW13:KRY31 LBS13:LBU31 LLO13:LLQ31 LVK13:LVM31 MFG13:MFI31 MPC13:MPE31 MYY13:MZA31 NIU13:NIW31 NSQ13:NSS31 OCM13:OCO31 OMI13:OMK31 OWE13:OWG31 PGA13:PGC31 PPW13:PPY31 PZS13:PZU31 QJO13:QJQ31 QTK13:QTM31 RDG13:RDI31 RNC13:RNE31 RWY13:RXA31 SGU13:SGW31 SQQ13:SQS31 TAM13:TAO31 TKI13:TKK31 TUE13:TUG31 UEA13:UEC31 UNW13:UNY31 UXS13:UXU31 VHO13:VHQ31 VRK13:VRM31 WBG13:WBI31 WLC13:WLE31 WUY13:WVA31 AMA33:AMC33">
      <formula1>$AC$65:$AC$68</formula1>
    </dataValidation>
    <dataValidation type="list" allowBlank="1" showInputMessage="1" showErrorMessage="1" sqref="J65567:J65569 RO33 RO65567:RO65569 ABK65567:ABK65569 ALG65567:ALG65569 AVC65567:AVC65569 BEY65567:BEY65569 BOU65567:BOU65569 BYQ65567:BYQ65569 CIM65567:CIM65569 CSI65567:CSI65569 DCE65567:DCE65569 DMA65567:DMA65569 DVW65567:DVW65569 EFS65567:EFS65569 EPO65567:EPO65569 EZK65567:EZK65569 FJG65567:FJG65569 FTC65567:FTC65569 GCY65567:GCY65569 GMU65567:GMU65569 GWQ65567:GWQ65569 HGM65567:HGM65569 HQI65567:HQI65569 IAE65567:IAE65569 IKA65567:IKA65569 ITW65567:ITW65569 JDS65567:JDS65569 JNO65567:JNO65569 JXK65567:JXK65569 KHG65567:KHG65569 KRC65567:KRC65569 LAY65567:LAY65569 LKU65567:LKU65569 LUQ65567:LUQ65569 MEM65567:MEM65569 MOI65567:MOI65569 MYE65567:MYE65569 NIA65567:NIA65569 NRW65567:NRW65569 OBS65567:OBS65569 OLO65567:OLO65569 OVK65567:OVK65569 PFG65567:PFG65569 PPC65567:PPC65569 PYY65567:PYY65569 QIU65567:QIU65569 QSQ65567:QSQ65569 RCM65567:RCM65569 RMI65567:RMI65569 RWE65567:RWE65569 SGA65567:SGA65569 SPW65567:SPW65569 SZS65567:SZS65569 TJO65567:TJO65569 TTK65567:TTK65569 UDG65567:UDG65569 UNC65567:UNC65569 UWY65567:UWY65569 VGU65567:VGU65569 VQQ65567:VQQ65569 WAM65567:WAM65569 WKI65567:WKI65569 WUE65567:WUE65569 J131103:J131105 HS131103:HS131105 RO131103:RO131105 ABK131103:ABK131105 ALG131103:ALG131105 AVC131103:AVC131105 BEY131103:BEY131105 BOU131103:BOU131105 BYQ131103:BYQ131105 CIM131103:CIM131105 CSI131103:CSI131105 DCE131103:DCE131105 DMA131103:DMA131105 DVW131103:DVW131105 EFS131103:EFS131105 EPO131103:EPO131105 EZK131103:EZK131105 FJG131103:FJG131105 FTC131103:FTC131105 GCY131103:GCY131105 GMU131103:GMU131105 GWQ131103:GWQ131105 HGM131103:HGM131105 HQI131103:HQI131105 IAE131103:IAE131105 IKA131103:IKA131105 ITW131103:ITW131105 JDS131103:JDS131105 JNO131103:JNO131105 JXK131103:JXK131105 KHG131103:KHG131105 KRC131103:KRC131105 LAY131103:LAY131105 LKU131103:LKU131105 LUQ131103:LUQ131105 MEM131103:MEM131105 MOI131103:MOI131105 MYE131103:MYE131105 NIA131103:NIA131105 NRW131103:NRW131105 OBS131103:OBS131105 OLO131103:OLO131105 OVK131103:OVK131105 PFG131103:PFG131105 PPC131103:PPC131105 PYY131103:PYY131105 QIU131103:QIU131105 QSQ131103:QSQ131105 RCM131103:RCM131105 RMI131103:RMI131105 RWE131103:RWE131105 SGA131103:SGA131105 SPW131103:SPW131105 SZS131103:SZS131105 TJO131103:TJO131105 TTK131103:TTK131105 UDG131103:UDG131105 UNC131103:UNC131105 UWY131103:UWY131105 VGU131103:VGU131105 VQQ131103:VQQ131105 WAM131103:WAM131105 WKI131103:WKI131105 WUE131103:WUE131105 J196639:J196641 HS196639:HS196641 RO196639:RO196641 ABK196639:ABK196641 ALG196639:ALG196641 AVC196639:AVC196641 BEY196639:BEY196641 BOU196639:BOU196641 BYQ196639:BYQ196641 CIM196639:CIM196641 CSI196639:CSI196641 DCE196639:DCE196641 DMA196639:DMA196641 DVW196639:DVW196641 EFS196639:EFS196641 EPO196639:EPO196641 EZK196639:EZK196641 FJG196639:FJG196641 FTC196639:FTC196641 GCY196639:GCY196641 GMU196639:GMU196641 GWQ196639:GWQ196641 HGM196639:HGM196641 HQI196639:HQI196641 IAE196639:IAE196641 IKA196639:IKA196641 ITW196639:ITW196641 JDS196639:JDS196641 JNO196639:JNO196641 JXK196639:JXK196641 KHG196639:KHG196641 KRC196639:KRC196641 LAY196639:LAY196641 LKU196639:LKU196641 LUQ196639:LUQ196641 MEM196639:MEM196641 MOI196639:MOI196641 MYE196639:MYE196641 NIA196639:NIA196641 NRW196639:NRW196641 OBS196639:OBS196641 OLO196639:OLO196641 OVK196639:OVK196641 PFG196639:PFG196641 PPC196639:PPC196641 PYY196639:PYY196641 QIU196639:QIU196641 QSQ196639:QSQ196641 RCM196639:RCM196641 RMI196639:RMI196641 RWE196639:RWE196641 SGA196639:SGA196641 SPW196639:SPW196641 SZS196639:SZS196641 TJO196639:TJO196641 TTK196639:TTK196641 UDG196639:UDG196641 UNC196639:UNC196641 UWY196639:UWY196641 VGU196639:VGU196641 VQQ196639:VQQ196641 WAM196639:WAM196641 WKI196639:WKI196641 WUE196639:WUE196641 J262175:J262177 HS262175:HS262177 RO262175:RO262177 ABK262175:ABK262177 ALG262175:ALG262177 AVC262175:AVC262177 BEY262175:BEY262177 BOU262175:BOU262177 BYQ262175:BYQ262177 CIM262175:CIM262177 CSI262175:CSI262177 DCE262175:DCE262177 DMA262175:DMA262177 DVW262175:DVW262177 EFS262175:EFS262177 EPO262175:EPO262177 EZK262175:EZK262177 FJG262175:FJG262177 FTC262175:FTC262177 GCY262175:GCY262177 GMU262175:GMU262177 GWQ262175:GWQ262177 HGM262175:HGM262177 HQI262175:HQI262177 IAE262175:IAE262177 IKA262175:IKA262177 ITW262175:ITW262177 JDS262175:JDS262177 JNO262175:JNO262177 JXK262175:JXK262177 KHG262175:KHG262177 KRC262175:KRC262177 LAY262175:LAY262177 LKU262175:LKU262177 LUQ262175:LUQ262177 MEM262175:MEM262177 MOI262175:MOI262177 MYE262175:MYE262177 NIA262175:NIA262177 NRW262175:NRW262177 OBS262175:OBS262177 OLO262175:OLO262177 OVK262175:OVK262177 PFG262175:PFG262177 PPC262175:PPC262177 PYY262175:PYY262177 QIU262175:QIU262177 QSQ262175:QSQ262177 RCM262175:RCM262177 RMI262175:RMI262177 RWE262175:RWE262177 SGA262175:SGA262177 SPW262175:SPW262177 SZS262175:SZS262177 TJO262175:TJO262177 TTK262175:TTK262177 UDG262175:UDG262177 UNC262175:UNC262177 UWY262175:UWY262177 VGU262175:VGU262177 VQQ262175:VQQ262177 WAM262175:WAM262177 WKI262175:WKI262177 WUE262175:WUE262177 J327711:J327713 HS327711:HS327713 RO327711:RO327713 ABK327711:ABK327713 ALG327711:ALG327713 AVC327711:AVC327713 BEY327711:BEY327713 BOU327711:BOU327713 BYQ327711:BYQ327713 CIM327711:CIM327713 CSI327711:CSI327713 DCE327711:DCE327713 DMA327711:DMA327713 DVW327711:DVW327713 EFS327711:EFS327713 EPO327711:EPO327713 EZK327711:EZK327713 FJG327711:FJG327713 FTC327711:FTC327713 GCY327711:GCY327713 GMU327711:GMU327713 GWQ327711:GWQ327713 HGM327711:HGM327713 HQI327711:HQI327713 IAE327711:IAE327713 IKA327711:IKA327713 ITW327711:ITW327713 JDS327711:JDS327713 JNO327711:JNO327713 JXK327711:JXK327713 KHG327711:KHG327713 KRC327711:KRC327713 LAY327711:LAY327713 LKU327711:LKU327713 LUQ327711:LUQ327713 MEM327711:MEM327713 MOI327711:MOI327713 MYE327711:MYE327713 NIA327711:NIA327713 NRW327711:NRW327713 OBS327711:OBS327713 OLO327711:OLO327713 OVK327711:OVK327713 PFG327711:PFG327713 PPC327711:PPC327713 PYY327711:PYY327713 QIU327711:QIU327713 QSQ327711:QSQ327713 RCM327711:RCM327713 RMI327711:RMI327713 RWE327711:RWE327713 SGA327711:SGA327713 SPW327711:SPW327713 SZS327711:SZS327713 TJO327711:TJO327713 TTK327711:TTK327713 UDG327711:UDG327713 UNC327711:UNC327713 UWY327711:UWY327713 VGU327711:VGU327713 VQQ327711:VQQ327713 WAM327711:WAM327713 WKI327711:WKI327713 WUE327711:WUE327713 J393247:J393249 HS393247:HS393249 RO393247:RO393249 ABK393247:ABK393249 ALG393247:ALG393249 AVC393247:AVC393249 BEY393247:BEY393249 BOU393247:BOU393249 BYQ393247:BYQ393249 CIM393247:CIM393249 CSI393247:CSI393249 DCE393247:DCE393249 DMA393247:DMA393249 DVW393247:DVW393249 EFS393247:EFS393249 EPO393247:EPO393249 EZK393247:EZK393249 FJG393247:FJG393249 FTC393247:FTC393249 GCY393247:GCY393249 GMU393247:GMU393249 GWQ393247:GWQ393249 HGM393247:HGM393249 HQI393247:HQI393249 IAE393247:IAE393249 IKA393247:IKA393249 ITW393247:ITW393249 JDS393247:JDS393249 JNO393247:JNO393249 JXK393247:JXK393249 KHG393247:KHG393249 KRC393247:KRC393249 LAY393247:LAY393249 LKU393247:LKU393249 LUQ393247:LUQ393249 MEM393247:MEM393249 MOI393247:MOI393249 MYE393247:MYE393249 NIA393247:NIA393249 NRW393247:NRW393249 OBS393247:OBS393249 OLO393247:OLO393249 OVK393247:OVK393249 PFG393247:PFG393249 PPC393247:PPC393249 PYY393247:PYY393249 QIU393247:QIU393249 QSQ393247:QSQ393249 RCM393247:RCM393249 RMI393247:RMI393249 RWE393247:RWE393249 SGA393247:SGA393249 SPW393247:SPW393249 SZS393247:SZS393249 TJO393247:TJO393249 TTK393247:TTK393249 UDG393247:UDG393249 UNC393247:UNC393249 UWY393247:UWY393249 VGU393247:VGU393249 VQQ393247:VQQ393249 WAM393247:WAM393249 WKI393247:WKI393249 WUE393247:WUE393249 J458783:J458785 HS458783:HS458785 RO458783:RO458785 ABK458783:ABK458785 ALG458783:ALG458785 AVC458783:AVC458785 BEY458783:BEY458785 BOU458783:BOU458785 BYQ458783:BYQ458785 CIM458783:CIM458785 CSI458783:CSI458785 DCE458783:DCE458785 DMA458783:DMA458785 DVW458783:DVW458785 EFS458783:EFS458785 EPO458783:EPO458785 EZK458783:EZK458785 FJG458783:FJG458785 FTC458783:FTC458785 GCY458783:GCY458785 GMU458783:GMU458785 GWQ458783:GWQ458785 HGM458783:HGM458785 HQI458783:HQI458785 IAE458783:IAE458785 IKA458783:IKA458785 ITW458783:ITW458785 JDS458783:JDS458785 JNO458783:JNO458785 JXK458783:JXK458785 KHG458783:KHG458785 KRC458783:KRC458785 LAY458783:LAY458785 LKU458783:LKU458785 LUQ458783:LUQ458785 MEM458783:MEM458785 MOI458783:MOI458785 MYE458783:MYE458785 NIA458783:NIA458785 NRW458783:NRW458785 OBS458783:OBS458785 OLO458783:OLO458785 OVK458783:OVK458785 PFG458783:PFG458785 PPC458783:PPC458785 PYY458783:PYY458785 QIU458783:QIU458785 QSQ458783:QSQ458785 RCM458783:RCM458785 RMI458783:RMI458785 RWE458783:RWE458785 SGA458783:SGA458785 SPW458783:SPW458785 SZS458783:SZS458785 TJO458783:TJO458785 TTK458783:TTK458785 UDG458783:UDG458785 UNC458783:UNC458785 UWY458783:UWY458785 VGU458783:VGU458785 VQQ458783:VQQ458785 WAM458783:WAM458785 WKI458783:WKI458785 WUE458783:WUE458785 J524319:J524321 HS524319:HS524321 RO524319:RO524321 ABK524319:ABK524321 ALG524319:ALG524321 AVC524319:AVC524321 BEY524319:BEY524321 BOU524319:BOU524321 BYQ524319:BYQ524321 CIM524319:CIM524321 CSI524319:CSI524321 DCE524319:DCE524321 DMA524319:DMA524321 DVW524319:DVW524321 EFS524319:EFS524321 EPO524319:EPO524321 EZK524319:EZK524321 FJG524319:FJG524321 FTC524319:FTC524321 GCY524319:GCY524321 GMU524319:GMU524321 GWQ524319:GWQ524321 HGM524319:HGM524321 HQI524319:HQI524321 IAE524319:IAE524321 IKA524319:IKA524321 ITW524319:ITW524321 JDS524319:JDS524321 JNO524319:JNO524321 JXK524319:JXK524321 KHG524319:KHG524321 KRC524319:KRC524321 LAY524319:LAY524321 LKU524319:LKU524321 LUQ524319:LUQ524321 MEM524319:MEM524321 MOI524319:MOI524321 MYE524319:MYE524321 NIA524319:NIA524321 NRW524319:NRW524321 OBS524319:OBS524321 OLO524319:OLO524321 OVK524319:OVK524321 PFG524319:PFG524321 PPC524319:PPC524321 PYY524319:PYY524321 QIU524319:QIU524321 QSQ524319:QSQ524321 RCM524319:RCM524321 RMI524319:RMI524321 RWE524319:RWE524321 SGA524319:SGA524321 SPW524319:SPW524321 SZS524319:SZS524321 TJO524319:TJO524321 TTK524319:TTK524321 UDG524319:UDG524321 UNC524319:UNC524321 UWY524319:UWY524321 VGU524319:VGU524321 VQQ524319:VQQ524321 WAM524319:WAM524321 WKI524319:WKI524321 WUE524319:WUE524321 J589855:J589857 HS589855:HS589857 RO589855:RO589857 ABK589855:ABK589857 ALG589855:ALG589857 AVC589855:AVC589857 BEY589855:BEY589857 BOU589855:BOU589857 BYQ589855:BYQ589857 CIM589855:CIM589857 CSI589855:CSI589857 DCE589855:DCE589857 DMA589855:DMA589857 DVW589855:DVW589857 EFS589855:EFS589857 EPO589855:EPO589857 EZK589855:EZK589857 FJG589855:FJG589857 FTC589855:FTC589857 GCY589855:GCY589857 GMU589855:GMU589857 GWQ589855:GWQ589857 HGM589855:HGM589857 HQI589855:HQI589857 IAE589855:IAE589857 IKA589855:IKA589857 ITW589855:ITW589857 JDS589855:JDS589857 JNO589855:JNO589857 JXK589855:JXK589857 KHG589855:KHG589857 KRC589855:KRC589857 LAY589855:LAY589857 LKU589855:LKU589857 LUQ589855:LUQ589857 MEM589855:MEM589857 MOI589855:MOI589857 MYE589855:MYE589857 NIA589855:NIA589857 NRW589855:NRW589857 OBS589855:OBS589857 OLO589855:OLO589857 OVK589855:OVK589857 PFG589855:PFG589857 PPC589855:PPC589857 PYY589855:PYY589857 QIU589855:QIU589857 QSQ589855:QSQ589857 RCM589855:RCM589857 RMI589855:RMI589857 RWE589855:RWE589857 SGA589855:SGA589857 SPW589855:SPW589857 SZS589855:SZS589857 TJO589855:TJO589857 TTK589855:TTK589857 UDG589855:UDG589857 UNC589855:UNC589857 UWY589855:UWY589857 VGU589855:VGU589857 VQQ589855:VQQ589857 WAM589855:WAM589857 WKI589855:WKI589857 WUE589855:WUE589857 J655391:J655393 HS655391:HS655393 RO655391:RO655393 ABK655391:ABK655393 ALG655391:ALG655393 AVC655391:AVC655393 BEY655391:BEY655393 BOU655391:BOU655393 BYQ655391:BYQ655393 CIM655391:CIM655393 CSI655391:CSI655393 DCE655391:DCE655393 DMA655391:DMA655393 DVW655391:DVW655393 EFS655391:EFS655393 EPO655391:EPO655393 EZK655391:EZK655393 FJG655391:FJG655393 FTC655391:FTC655393 GCY655391:GCY655393 GMU655391:GMU655393 GWQ655391:GWQ655393 HGM655391:HGM655393 HQI655391:HQI655393 IAE655391:IAE655393 IKA655391:IKA655393 ITW655391:ITW655393 JDS655391:JDS655393 JNO655391:JNO655393 JXK655391:JXK655393 KHG655391:KHG655393 KRC655391:KRC655393 LAY655391:LAY655393 LKU655391:LKU655393 LUQ655391:LUQ655393 MEM655391:MEM655393 MOI655391:MOI655393 MYE655391:MYE655393 NIA655391:NIA655393 NRW655391:NRW655393 OBS655391:OBS655393 OLO655391:OLO655393 OVK655391:OVK655393 PFG655391:PFG655393 PPC655391:PPC655393 PYY655391:PYY655393 QIU655391:QIU655393 QSQ655391:QSQ655393 RCM655391:RCM655393 RMI655391:RMI655393 RWE655391:RWE655393 SGA655391:SGA655393 SPW655391:SPW655393 SZS655391:SZS655393 TJO655391:TJO655393 TTK655391:TTK655393 UDG655391:UDG655393 UNC655391:UNC655393 UWY655391:UWY655393 VGU655391:VGU655393 VQQ655391:VQQ655393 WAM655391:WAM655393 WKI655391:WKI655393 WUE655391:WUE655393 J720927:J720929 HS720927:HS720929 RO720927:RO720929 ABK720927:ABK720929 ALG720927:ALG720929 AVC720927:AVC720929 BEY720927:BEY720929 BOU720927:BOU720929 BYQ720927:BYQ720929 CIM720927:CIM720929 CSI720927:CSI720929 DCE720927:DCE720929 DMA720927:DMA720929 DVW720927:DVW720929 EFS720927:EFS720929 EPO720927:EPO720929 EZK720927:EZK720929 FJG720927:FJG720929 FTC720927:FTC720929 GCY720927:GCY720929 GMU720927:GMU720929 GWQ720927:GWQ720929 HGM720927:HGM720929 HQI720927:HQI720929 IAE720927:IAE720929 IKA720927:IKA720929 ITW720927:ITW720929 JDS720927:JDS720929 JNO720927:JNO720929 JXK720927:JXK720929 KHG720927:KHG720929 KRC720927:KRC720929 LAY720927:LAY720929 LKU720927:LKU720929 LUQ720927:LUQ720929 MEM720927:MEM720929 MOI720927:MOI720929 MYE720927:MYE720929 NIA720927:NIA720929 NRW720927:NRW720929 OBS720927:OBS720929 OLO720927:OLO720929 OVK720927:OVK720929 PFG720927:PFG720929 PPC720927:PPC720929 PYY720927:PYY720929 QIU720927:QIU720929 QSQ720927:QSQ720929 RCM720927:RCM720929 RMI720927:RMI720929 RWE720927:RWE720929 SGA720927:SGA720929 SPW720927:SPW720929 SZS720927:SZS720929 TJO720927:TJO720929 TTK720927:TTK720929 UDG720927:UDG720929 UNC720927:UNC720929 UWY720927:UWY720929 VGU720927:VGU720929 VQQ720927:VQQ720929 WAM720927:WAM720929 WKI720927:WKI720929 WUE720927:WUE720929 J786463:J786465 HS786463:HS786465 RO786463:RO786465 ABK786463:ABK786465 ALG786463:ALG786465 AVC786463:AVC786465 BEY786463:BEY786465 BOU786463:BOU786465 BYQ786463:BYQ786465 CIM786463:CIM786465 CSI786463:CSI786465 DCE786463:DCE786465 DMA786463:DMA786465 DVW786463:DVW786465 EFS786463:EFS786465 EPO786463:EPO786465 EZK786463:EZK786465 FJG786463:FJG786465 FTC786463:FTC786465 GCY786463:GCY786465 GMU786463:GMU786465 GWQ786463:GWQ786465 HGM786463:HGM786465 HQI786463:HQI786465 IAE786463:IAE786465 IKA786463:IKA786465 ITW786463:ITW786465 JDS786463:JDS786465 JNO786463:JNO786465 JXK786463:JXK786465 KHG786463:KHG786465 KRC786463:KRC786465 LAY786463:LAY786465 LKU786463:LKU786465 LUQ786463:LUQ786465 MEM786463:MEM786465 MOI786463:MOI786465 MYE786463:MYE786465 NIA786463:NIA786465 NRW786463:NRW786465 OBS786463:OBS786465 OLO786463:OLO786465 OVK786463:OVK786465 PFG786463:PFG786465 PPC786463:PPC786465 PYY786463:PYY786465 QIU786463:QIU786465 QSQ786463:QSQ786465 RCM786463:RCM786465 RMI786463:RMI786465 RWE786463:RWE786465 SGA786463:SGA786465 SPW786463:SPW786465 SZS786463:SZS786465 TJO786463:TJO786465 TTK786463:TTK786465 UDG786463:UDG786465 UNC786463:UNC786465 UWY786463:UWY786465 VGU786463:VGU786465 VQQ786463:VQQ786465 WAM786463:WAM786465 WKI786463:WKI786465 WUE786463:WUE786465 J851999:J852001 HS851999:HS852001 RO851999:RO852001 ABK851999:ABK852001 ALG851999:ALG852001 AVC851999:AVC852001 BEY851999:BEY852001 BOU851999:BOU852001 BYQ851999:BYQ852001 CIM851999:CIM852001 CSI851999:CSI852001 DCE851999:DCE852001 DMA851999:DMA852001 DVW851999:DVW852001 EFS851999:EFS852001 EPO851999:EPO852001 EZK851999:EZK852001 FJG851999:FJG852001 FTC851999:FTC852001 GCY851999:GCY852001 GMU851999:GMU852001 GWQ851999:GWQ852001 HGM851999:HGM852001 HQI851999:HQI852001 IAE851999:IAE852001 IKA851999:IKA852001 ITW851999:ITW852001 JDS851999:JDS852001 JNO851999:JNO852001 JXK851999:JXK852001 KHG851999:KHG852001 KRC851999:KRC852001 LAY851999:LAY852001 LKU851999:LKU852001 LUQ851999:LUQ852001 MEM851999:MEM852001 MOI851999:MOI852001 MYE851999:MYE852001 NIA851999:NIA852001 NRW851999:NRW852001 OBS851999:OBS852001 OLO851999:OLO852001 OVK851999:OVK852001 PFG851999:PFG852001 PPC851999:PPC852001 PYY851999:PYY852001 QIU851999:QIU852001 QSQ851999:QSQ852001 RCM851999:RCM852001 RMI851999:RMI852001 RWE851999:RWE852001 SGA851999:SGA852001 SPW851999:SPW852001 SZS851999:SZS852001 TJO851999:TJO852001 TTK851999:TTK852001 UDG851999:UDG852001 UNC851999:UNC852001 UWY851999:UWY852001 VGU851999:VGU852001 VQQ851999:VQQ852001 WAM851999:WAM852001 WKI851999:WKI852001 WUE851999:WUE852001 J917535:J917537 HS917535:HS917537 RO917535:RO917537 ABK917535:ABK917537 ALG917535:ALG917537 AVC917535:AVC917537 BEY917535:BEY917537 BOU917535:BOU917537 BYQ917535:BYQ917537 CIM917535:CIM917537 CSI917535:CSI917537 DCE917535:DCE917537 DMA917535:DMA917537 DVW917535:DVW917537 EFS917535:EFS917537 EPO917535:EPO917537 EZK917535:EZK917537 FJG917535:FJG917537 FTC917535:FTC917537 GCY917535:GCY917537 GMU917535:GMU917537 GWQ917535:GWQ917537 HGM917535:HGM917537 HQI917535:HQI917537 IAE917535:IAE917537 IKA917535:IKA917537 ITW917535:ITW917537 JDS917535:JDS917537 JNO917535:JNO917537 JXK917535:JXK917537 KHG917535:KHG917537 KRC917535:KRC917537 LAY917535:LAY917537 LKU917535:LKU917537 LUQ917535:LUQ917537 MEM917535:MEM917537 MOI917535:MOI917537 MYE917535:MYE917537 NIA917535:NIA917537 NRW917535:NRW917537 OBS917535:OBS917537 OLO917535:OLO917537 OVK917535:OVK917537 PFG917535:PFG917537 PPC917535:PPC917537 PYY917535:PYY917537 QIU917535:QIU917537 QSQ917535:QSQ917537 RCM917535:RCM917537 RMI917535:RMI917537 RWE917535:RWE917537 SGA917535:SGA917537 SPW917535:SPW917537 SZS917535:SZS917537 TJO917535:TJO917537 TTK917535:TTK917537 UDG917535:UDG917537 UNC917535:UNC917537 UWY917535:UWY917537 VGU917535:VGU917537 VQQ917535:VQQ917537 WAM917535:WAM917537 WKI917535:WKI917537 WUE917535:WUE917537 J983071:J983073 HS983071:HS983073 RO983071:RO983073 ABK983071:ABK983073 ALG983071:ALG983073 AVC983071:AVC983073 BEY983071:BEY983073 BOU983071:BOU983073 BYQ983071:BYQ983073 CIM983071:CIM983073 CSI983071:CSI983073 DCE983071:DCE983073 DMA983071:DMA983073 DVW983071:DVW983073 EFS983071:EFS983073 EPO983071:EPO983073 EZK983071:EZK983073 FJG983071:FJG983073 FTC983071:FTC983073 GCY983071:GCY983073 GMU983071:GMU983073 GWQ983071:GWQ983073 HGM983071:HGM983073 HQI983071:HQI983073 IAE983071:IAE983073 IKA983071:IKA983073 ITW983071:ITW983073 JDS983071:JDS983073 JNO983071:JNO983073 JXK983071:JXK983073 KHG983071:KHG983073 KRC983071:KRC983073 LAY983071:LAY983073 LKU983071:LKU983073 LUQ983071:LUQ983073 MEM983071:MEM983073 MOI983071:MOI983073 MYE983071:MYE983073 NIA983071:NIA983073 NRW983071:NRW983073 OBS983071:OBS983073 OLO983071:OLO983073 OVK983071:OVK983073 PFG983071:PFG983073 PPC983071:PPC983073 PYY983071:PYY983073 QIU983071:QIU983073 QSQ983071:QSQ983073 RCM983071:RCM983073 RMI983071:RMI983073 RWE983071:RWE983073 SGA983071:SGA983073 SPW983071:SPW983073 SZS983071:SZS983073 TJO983071:TJO983073 TTK983071:TTK983073 UDG983071:UDG983073 UNC983071:UNC983073 UWY983071:UWY983073 VGU983071:VGU983073 VQQ983071:VQQ983073 WAM983071:WAM983073 WKI983071:WKI983073 WUE983071:WUE983073 WUE983066:WUE983069 J65562:J65565 HS65562:HS65565 RO65562:RO65565 ABK65562:ABK65565 ALG65562:ALG65565 AVC65562:AVC65565 BEY65562:BEY65565 BOU65562:BOU65565 BYQ65562:BYQ65565 CIM65562:CIM65565 CSI65562:CSI65565 DCE65562:DCE65565 DMA65562:DMA65565 DVW65562:DVW65565 EFS65562:EFS65565 EPO65562:EPO65565 EZK65562:EZK65565 FJG65562:FJG65565 FTC65562:FTC65565 GCY65562:GCY65565 GMU65562:GMU65565 GWQ65562:GWQ65565 HGM65562:HGM65565 HQI65562:HQI65565 IAE65562:IAE65565 IKA65562:IKA65565 ITW65562:ITW65565 JDS65562:JDS65565 JNO65562:JNO65565 JXK65562:JXK65565 KHG65562:KHG65565 KRC65562:KRC65565 LAY65562:LAY65565 LKU65562:LKU65565 LUQ65562:LUQ65565 MEM65562:MEM65565 MOI65562:MOI65565 MYE65562:MYE65565 NIA65562:NIA65565 NRW65562:NRW65565 OBS65562:OBS65565 OLO65562:OLO65565 OVK65562:OVK65565 PFG65562:PFG65565 PPC65562:PPC65565 PYY65562:PYY65565 QIU65562:QIU65565 QSQ65562:QSQ65565 RCM65562:RCM65565 RMI65562:RMI65565 RWE65562:RWE65565 SGA65562:SGA65565 SPW65562:SPW65565 SZS65562:SZS65565 TJO65562:TJO65565 TTK65562:TTK65565 UDG65562:UDG65565 UNC65562:UNC65565 UWY65562:UWY65565 VGU65562:VGU65565 VQQ65562:VQQ65565 WAM65562:WAM65565 WKI65562:WKI65565 WUE65562:WUE65565 J131098:J131101 HS131098:HS131101 RO131098:RO131101 ABK131098:ABK131101 ALG131098:ALG131101 AVC131098:AVC131101 BEY131098:BEY131101 BOU131098:BOU131101 BYQ131098:BYQ131101 CIM131098:CIM131101 CSI131098:CSI131101 DCE131098:DCE131101 DMA131098:DMA131101 DVW131098:DVW131101 EFS131098:EFS131101 EPO131098:EPO131101 EZK131098:EZK131101 FJG131098:FJG131101 FTC131098:FTC131101 GCY131098:GCY131101 GMU131098:GMU131101 GWQ131098:GWQ131101 HGM131098:HGM131101 HQI131098:HQI131101 IAE131098:IAE131101 IKA131098:IKA131101 ITW131098:ITW131101 JDS131098:JDS131101 JNO131098:JNO131101 JXK131098:JXK131101 KHG131098:KHG131101 KRC131098:KRC131101 LAY131098:LAY131101 LKU131098:LKU131101 LUQ131098:LUQ131101 MEM131098:MEM131101 MOI131098:MOI131101 MYE131098:MYE131101 NIA131098:NIA131101 NRW131098:NRW131101 OBS131098:OBS131101 OLO131098:OLO131101 OVK131098:OVK131101 PFG131098:PFG131101 PPC131098:PPC131101 PYY131098:PYY131101 QIU131098:QIU131101 QSQ131098:QSQ131101 RCM131098:RCM131101 RMI131098:RMI131101 RWE131098:RWE131101 SGA131098:SGA131101 SPW131098:SPW131101 SZS131098:SZS131101 TJO131098:TJO131101 TTK131098:TTK131101 UDG131098:UDG131101 UNC131098:UNC131101 UWY131098:UWY131101 VGU131098:VGU131101 VQQ131098:VQQ131101 WAM131098:WAM131101 WKI131098:WKI131101 WUE131098:WUE131101 J196634:J196637 HS196634:HS196637 RO196634:RO196637 ABK196634:ABK196637 ALG196634:ALG196637 AVC196634:AVC196637 BEY196634:BEY196637 BOU196634:BOU196637 BYQ196634:BYQ196637 CIM196634:CIM196637 CSI196634:CSI196637 DCE196634:DCE196637 DMA196634:DMA196637 DVW196634:DVW196637 EFS196634:EFS196637 EPO196634:EPO196637 EZK196634:EZK196637 FJG196634:FJG196637 FTC196634:FTC196637 GCY196634:GCY196637 GMU196634:GMU196637 GWQ196634:GWQ196637 HGM196634:HGM196637 HQI196634:HQI196637 IAE196634:IAE196637 IKA196634:IKA196637 ITW196634:ITW196637 JDS196634:JDS196637 JNO196634:JNO196637 JXK196634:JXK196637 KHG196634:KHG196637 KRC196634:KRC196637 LAY196634:LAY196637 LKU196634:LKU196637 LUQ196634:LUQ196637 MEM196634:MEM196637 MOI196634:MOI196637 MYE196634:MYE196637 NIA196634:NIA196637 NRW196634:NRW196637 OBS196634:OBS196637 OLO196634:OLO196637 OVK196634:OVK196637 PFG196634:PFG196637 PPC196634:PPC196637 PYY196634:PYY196637 QIU196634:QIU196637 QSQ196634:QSQ196637 RCM196634:RCM196637 RMI196634:RMI196637 RWE196634:RWE196637 SGA196634:SGA196637 SPW196634:SPW196637 SZS196634:SZS196637 TJO196634:TJO196637 TTK196634:TTK196637 UDG196634:UDG196637 UNC196634:UNC196637 UWY196634:UWY196637 VGU196634:VGU196637 VQQ196634:VQQ196637 WAM196634:WAM196637 WKI196634:WKI196637 WUE196634:WUE196637 J262170:J262173 HS262170:HS262173 RO262170:RO262173 ABK262170:ABK262173 ALG262170:ALG262173 AVC262170:AVC262173 BEY262170:BEY262173 BOU262170:BOU262173 BYQ262170:BYQ262173 CIM262170:CIM262173 CSI262170:CSI262173 DCE262170:DCE262173 DMA262170:DMA262173 DVW262170:DVW262173 EFS262170:EFS262173 EPO262170:EPO262173 EZK262170:EZK262173 FJG262170:FJG262173 FTC262170:FTC262173 GCY262170:GCY262173 GMU262170:GMU262173 GWQ262170:GWQ262173 HGM262170:HGM262173 HQI262170:HQI262173 IAE262170:IAE262173 IKA262170:IKA262173 ITW262170:ITW262173 JDS262170:JDS262173 JNO262170:JNO262173 JXK262170:JXK262173 KHG262170:KHG262173 KRC262170:KRC262173 LAY262170:LAY262173 LKU262170:LKU262173 LUQ262170:LUQ262173 MEM262170:MEM262173 MOI262170:MOI262173 MYE262170:MYE262173 NIA262170:NIA262173 NRW262170:NRW262173 OBS262170:OBS262173 OLO262170:OLO262173 OVK262170:OVK262173 PFG262170:PFG262173 PPC262170:PPC262173 PYY262170:PYY262173 QIU262170:QIU262173 QSQ262170:QSQ262173 RCM262170:RCM262173 RMI262170:RMI262173 RWE262170:RWE262173 SGA262170:SGA262173 SPW262170:SPW262173 SZS262170:SZS262173 TJO262170:TJO262173 TTK262170:TTK262173 UDG262170:UDG262173 UNC262170:UNC262173 UWY262170:UWY262173 VGU262170:VGU262173 VQQ262170:VQQ262173 WAM262170:WAM262173 WKI262170:WKI262173 WUE262170:WUE262173 J327706:J327709 HS327706:HS327709 RO327706:RO327709 ABK327706:ABK327709 ALG327706:ALG327709 AVC327706:AVC327709 BEY327706:BEY327709 BOU327706:BOU327709 BYQ327706:BYQ327709 CIM327706:CIM327709 CSI327706:CSI327709 DCE327706:DCE327709 DMA327706:DMA327709 DVW327706:DVW327709 EFS327706:EFS327709 EPO327706:EPO327709 EZK327706:EZK327709 FJG327706:FJG327709 FTC327706:FTC327709 GCY327706:GCY327709 GMU327706:GMU327709 GWQ327706:GWQ327709 HGM327706:HGM327709 HQI327706:HQI327709 IAE327706:IAE327709 IKA327706:IKA327709 ITW327706:ITW327709 JDS327706:JDS327709 JNO327706:JNO327709 JXK327706:JXK327709 KHG327706:KHG327709 KRC327706:KRC327709 LAY327706:LAY327709 LKU327706:LKU327709 LUQ327706:LUQ327709 MEM327706:MEM327709 MOI327706:MOI327709 MYE327706:MYE327709 NIA327706:NIA327709 NRW327706:NRW327709 OBS327706:OBS327709 OLO327706:OLO327709 OVK327706:OVK327709 PFG327706:PFG327709 PPC327706:PPC327709 PYY327706:PYY327709 QIU327706:QIU327709 QSQ327706:QSQ327709 RCM327706:RCM327709 RMI327706:RMI327709 RWE327706:RWE327709 SGA327706:SGA327709 SPW327706:SPW327709 SZS327706:SZS327709 TJO327706:TJO327709 TTK327706:TTK327709 UDG327706:UDG327709 UNC327706:UNC327709 UWY327706:UWY327709 VGU327706:VGU327709 VQQ327706:VQQ327709 WAM327706:WAM327709 WKI327706:WKI327709 WUE327706:WUE327709 J393242:J393245 HS393242:HS393245 RO393242:RO393245 ABK393242:ABK393245 ALG393242:ALG393245 AVC393242:AVC393245 BEY393242:BEY393245 BOU393242:BOU393245 BYQ393242:BYQ393245 CIM393242:CIM393245 CSI393242:CSI393245 DCE393242:DCE393245 DMA393242:DMA393245 DVW393242:DVW393245 EFS393242:EFS393245 EPO393242:EPO393245 EZK393242:EZK393245 FJG393242:FJG393245 FTC393242:FTC393245 GCY393242:GCY393245 GMU393242:GMU393245 GWQ393242:GWQ393245 HGM393242:HGM393245 HQI393242:HQI393245 IAE393242:IAE393245 IKA393242:IKA393245 ITW393242:ITW393245 JDS393242:JDS393245 JNO393242:JNO393245 JXK393242:JXK393245 KHG393242:KHG393245 KRC393242:KRC393245 LAY393242:LAY393245 LKU393242:LKU393245 LUQ393242:LUQ393245 MEM393242:MEM393245 MOI393242:MOI393245 MYE393242:MYE393245 NIA393242:NIA393245 NRW393242:NRW393245 OBS393242:OBS393245 OLO393242:OLO393245 OVK393242:OVK393245 PFG393242:PFG393245 PPC393242:PPC393245 PYY393242:PYY393245 QIU393242:QIU393245 QSQ393242:QSQ393245 RCM393242:RCM393245 RMI393242:RMI393245 RWE393242:RWE393245 SGA393242:SGA393245 SPW393242:SPW393245 SZS393242:SZS393245 TJO393242:TJO393245 TTK393242:TTK393245 UDG393242:UDG393245 UNC393242:UNC393245 UWY393242:UWY393245 VGU393242:VGU393245 VQQ393242:VQQ393245 WAM393242:WAM393245 WKI393242:WKI393245 WUE393242:WUE393245 J458778:J458781 HS458778:HS458781 RO458778:RO458781 ABK458778:ABK458781 ALG458778:ALG458781 AVC458778:AVC458781 BEY458778:BEY458781 BOU458778:BOU458781 BYQ458778:BYQ458781 CIM458778:CIM458781 CSI458778:CSI458781 DCE458778:DCE458781 DMA458778:DMA458781 DVW458778:DVW458781 EFS458778:EFS458781 EPO458778:EPO458781 EZK458778:EZK458781 FJG458778:FJG458781 FTC458778:FTC458781 GCY458778:GCY458781 GMU458778:GMU458781 GWQ458778:GWQ458781 HGM458778:HGM458781 HQI458778:HQI458781 IAE458778:IAE458781 IKA458778:IKA458781 ITW458778:ITW458781 JDS458778:JDS458781 JNO458778:JNO458781 JXK458778:JXK458781 KHG458778:KHG458781 KRC458778:KRC458781 LAY458778:LAY458781 LKU458778:LKU458781 LUQ458778:LUQ458781 MEM458778:MEM458781 MOI458778:MOI458781 MYE458778:MYE458781 NIA458778:NIA458781 NRW458778:NRW458781 OBS458778:OBS458781 OLO458778:OLO458781 OVK458778:OVK458781 PFG458778:PFG458781 PPC458778:PPC458781 PYY458778:PYY458781 QIU458778:QIU458781 QSQ458778:QSQ458781 RCM458778:RCM458781 RMI458778:RMI458781 RWE458778:RWE458781 SGA458778:SGA458781 SPW458778:SPW458781 SZS458778:SZS458781 TJO458778:TJO458781 TTK458778:TTK458781 UDG458778:UDG458781 UNC458778:UNC458781 UWY458778:UWY458781 VGU458778:VGU458781 VQQ458778:VQQ458781 WAM458778:WAM458781 WKI458778:WKI458781 WUE458778:WUE458781 J524314:J524317 HS524314:HS524317 RO524314:RO524317 ABK524314:ABK524317 ALG524314:ALG524317 AVC524314:AVC524317 BEY524314:BEY524317 BOU524314:BOU524317 BYQ524314:BYQ524317 CIM524314:CIM524317 CSI524314:CSI524317 DCE524314:DCE524317 DMA524314:DMA524317 DVW524314:DVW524317 EFS524314:EFS524317 EPO524314:EPO524317 EZK524314:EZK524317 FJG524314:FJG524317 FTC524314:FTC524317 GCY524314:GCY524317 GMU524314:GMU524317 GWQ524314:GWQ524317 HGM524314:HGM524317 HQI524314:HQI524317 IAE524314:IAE524317 IKA524314:IKA524317 ITW524314:ITW524317 JDS524314:JDS524317 JNO524314:JNO524317 JXK524314:JXK524317 KHG524314:KHG524317 KRC524314:KRC524317 LAY524314:LAY524317 LKU524314:LKU524317 LUQ524314:LUQ524317 MEM524314:MEM524317 MOI524314:MOI524317 MYE524314:MYE524317 NIA524314:NIA524317 NRW524314:NRW524317 OBS524314:OBS524317 OLO524314:OLO524317 OVK524314:OVK524317 PFG524314:PFG524317 PPC524314:PPC524317 PYY524314:PYY524317 QIU524314:QIU524317 QSQ524314:QSQ524317 RCM524314:RCM524317 RMI524314:RMI524317 RWE524314:RWE524317 SGA524314:SGA524317 SPW524314:SPW524317 SZS524314:SZS524317 TJO524314:TJO524317 TTK524314:TTK524317 UDG524314:UDG524317 UNC524314:UNC524317 UWY524314:UWY524317 VGU524314:VGU524317 VQQ524314:VQQ524317 WAM524314:WAM524317 WKI524314:WKI524317 WUE524314:WUE524317 J589850:J589853 HS589850:HS589853 RO589850:RO589853 ABK589850:ABK589853 ALG589850:ALG589853 AVC589850:AVC589853 BEY589850:BEY589853 BOU589850:BOU589853 BYQ589850:BYQ589853 CIM589850:CIM589853 CSI589850:CSI589853 DCE589850:DCE589853 DMA589850:DMA589853 DVW589850:DVW589853 EFS589850:EFS589853 EPO589850:EPO589853 EZK589850:EZK589853 FJG589850:FJG589853 FTC589850:FTC589853 GCY589850:GCY589853 GMU589850:GMU589853 GWQ589850:GWQ589853 HGM589850:HGM589853 HQI589850:HQI589853 IAE589850:IAE589853 IKA589850:IKA589853 ITW589850:ITW589853 JDS589850:JDS589853 JNO589850:JNO589853 JXK589850:JXK589853 KHG589850:KHG589853 KRC589850:KRC589853 LAY589850:LAY589853 LKU589850:LKU589853 LUQ589850:LUQ589853 MEM589850:MEM589853 MOI589850:MOI589853 MYE589850:MYE589853 NIA589850:NIA589853 NRW589850:NRW589853 OBS589850:OBS589853 OLO589850:OLO589853 OVK589850:OVK589853 PFG589850:PFG589853 PPC589850:PPC589853 PYY589850:PYY589853 QIU589850:QIU589853 QSQ589850:QSQ589853 RCM589850:RCM589853 RMI589850:RMI589853 RWE589850:RWE589853 SGA589850:SGA589853 SPW589850:SPW589853 SZS589850:SZS589853 TJO589850:TJO589853 TTK589850:TTK589853 UDG589850:UDG589853 UNC589850:UNC589853 UWY589850:UWY589853 VGU589850:VGU589853 VQQ589850:VQQ589853 WAM589850:WAM589853 WKI589850:WKI589853 WUE589850:WUE589853 J655386:J655389 HS655386:HS655389 RO655386:RO655389 ABK655386:ABK655389 ALG655386:ALG655389 AVC655386:AVC655389 BEY655386:BEY655389 BOU655386:BOU655389 BYQ655386:BYQ655389 CIM655386:CIM655389 CSI655386:CSI655389 DCE655386:DCE655389 DMA655386:DMA655389 DVW655386:DVW655389 EFS655386:EFS655389 EPO655386:EPO655389 EZK655386:EZK655389 FJG655386:FJG655389 FTC655386:FTC655389 GCY655386:GCY655389 GMU655386:GMU655389 GWQ655386:GWQ655389 HGM655386:HGM655389 HQI655386:HQI655389 IAE655386:IAE655389 IKA655386:IKA655389 ITW655386:ITW655389 JDS655386:JDS655389 JNO655386:JNO655389 JXK655386:JXK655389 KHG655386:KHG655389 KRC655386:KRC655389 LAY655386:LAY655389 LKU655386:LKU655389 LUQ655386:LUQ655389 MEM655386:MEM655389 MOI655386:MOI655389 MYE655386:MYE655389 NIA655386:NIA655389 NRW655386:NRW655389 OBS655386:OBS655389 OLO655386:OLO655389 OVK655386:OVK655389 PFG655386:PFG655389 PPC655386:PPC655389 PYY655386:PYY655389 QIU655386:QIU655389 QSQ655386:QSQ655389 RCM655386:RCM655389 RMI655386:RMI655389 RWE655386:RWE655389 SGA655386:SGA655389 SPW655386:SPW655389 SZS655386:SZS655389 TJO655386:TJO655389 TTK655386:TTK655389 UDG655386:UDG655389 UNC655386:UNC655389 UWY655386:UWY655389 VGU655386:VGU655389 VQQ655386:VQQ655389 WAM655386:WAM655389 WKI655386:WKI655389 WUE655386:WUE655389 J720922:J720925 HS720922:HS720925 RO720922:RO720925 ABK720922:ABK720925 ALG720922:ALG720925 AVC720922:AVC720925 BEY720922:BEY720925 BOU720922:BOU720925 BYQ720922:BYQ720925 CIM720922:CIM720925 CSI720922:CSI720925 DCE720922:DCE720925 DMA720922:DMA720925 DVW720922:DVW720925 EFS720922:EFS720925 EPO720922:EPO720925 EZK720922:EZK720925 FJG720922:FJG720925 FTC720922:FTC720925 GCY720922:GCY720925 GMU720922:GMU720925 GWQ720922:GWQ720925 HGM720922:HGM720925 HQI720922:HQI720925 IAE720922:IAE720925 IKA720922:IKA720925 ITW720922:ITW720925 JDS720922:JDS720925 JNO720922:JNO720925 JXK720922:JXK720925 KHG720922:KHG720925 KRC720922:KRC720925 LAY720922:LAY720925 LKU720922:LKU720925 LUQ720922:LUQ720925 MEM720922:MEM720925 MOI720922:MOI720925 MYE720922:MYE720925 NIA720922:NIA720925 NRW720922:NRW720925 OBS720922:OBS720925 OLO720922:OLO720925 OVK720922:OVK720925 PFG720922:PFG720925 PPC720922:PPC720925 PYY720922:PYY720925 QIU720922:QIU720925 QSQ720922:QSQ720925 RCM720922:RCM720925 RMI720922:RMI720925 RWE720922:RWE720925 SGA720922:SGA720925 SPW720922:SPW720925 SZS720922:SZS720925 TJO720922:TJO720925 TTK720922:TTK720925 UDG720922:UDG720925 UNC720922:UNC720925 UWY720922:UWY720925 VGU720922:VGU720925 VQQ720922:VQQ720925 WAM720922:WAM720925 WKI720922:WKI720925 WUE720922:WUE720925 J786458:J786461 HS786458:HS786461 RO786458:RO786461 ABK786458:ABK786461 ALG786458:ALG786461 AVC786458:AVC786461 BEY786458:BEY786461 BOU786458:BOU786461 BYQ786458:BYQ786461 CIM786458:CIM786461 CSI786458:CSI786461 DCE786458:DCE786461 DMA786458:DMA786461 DVW786458:DVW786461 EFS786458:EFS786461 EPO786458:EPO786461 EZK786458:EZK786461 FJG786458:FJG786461 FTC786458:FTC786461 GCY786458:GCY786461 GMU786458:GMU786461 GWQ786458:GWQ786461 HGM786458:HGM786461 HQI786458:HQI786461 IAE786458:IAE786461 IKA786458:IKA786461 ITW786458:ITW786461 JDS786458:JDS786461 JNO786458:JNO786461 JXK786458:JXK786461 KHG786458:KHG786461 KRC786458:KRC786461 LAY786458:LAY786461 LKU786458:LKU786461 LUQ786458:LUQ786461 MEM786458:MEM786461 MOI786458:MOI786461 MYE786458:MYE786461 NIA786458:NIA786461 NRW786458:NRW786461 OBS786458:OBS786461 OLO786458:OLO786461 OVK786458:OVK786461 PFG786458:PFG786461 PPC786458:PPC786461 PYY786458:PYY786461 QIU786458:QIU786461 QSQ786458:QSQ786461 RCM786458:RCM786461 RMI786458:RMI786461 RWE786458:RWE786461 SGA786458:SGA786461 SPW786458:SPW786461 SZS786458:SZS786461 TJO786458:TJO786461 TTK786458:TTK786461 UDG786458:UDG786461 UNC786458:UNC786461 UWY786458:UWY786461 VGU786458:VGU786461 VQQ786458:VQQ786461 WAM786458:WAM786461 WKI786458:WKI786461 WUE786458:WUE786461 J851994:J851997 HS851994:HS851997 RO851994:RO851997 ABK851994:ABK851997 ALG851994:ALG851997 AVC851994:AVC851997 BEY851994:BEY851997 BOU851994:BOU851997 BYQ851994:BYQ851997 CIM851994:CIM851997 CSI851994:CSI851997 DCE851994:DCE851997 DMA851994:DMA851997 DVW851994:DVW851997 EFS851994:EFS851997 EPO851994:EPO851997 EZK851994:EZK851997 FJG851994:FJG851997 FTC851994:FTC851997 GCY851994:GCY851997 GMU851994:GMU851997 GWQ851994:GWQ851997 HGM851994:HGM851997 HQI851994:HQI851997 IAE851994:IAE851997 IKA851994:IKA851997 ITW851994:ITW851997 JDS851994:JDS851997 JNO851994:JNO851997 JXK851994:JXK851997 KHG851994:KHG851997 KRC851994:KRC851997 LAY851994:LAY851997 LKU851994:LKU851997 LUQ851994:LUQ851997 MEM851994:MEM851997 MOI851994:MOI851997 MYE851994:MYE851997 NIA851994:NIA851997 NRW851994:NRW851997 OBS851994:OBS851997 OLO851994:OLO851997 OVK851994:OVK851997 PFG851994:PFG851997 PPC851994:PPC851997 PYY851994:PYY851997 QIU851994:QIU851997 QSQ851994:QSQ851997 RCM851994:RCM851997 RMI851994:RMI851997 RWE851994:RWE851997 SGA851994:SGA851997 SPW851994:SPW851997 SZS851994:SZS851997 TJO851994:TJO851997 TTK851994:TTK851997 UDG851994:UDG851997 UNC851994:UNC851997 UWY851994:UWY851997 VGU851994:VGU851997 VQQ851994:VQQ851997 WAM851994:WAM851997 WKI851994:WKI851997 WUE851994:WUE851997 J917530:J917533 HS917530:HS917533 RO917530:RO917533 ABK917530:ABK917533 ALG917530:ALG917533 AVC917530:AVC917533 BEY917530:BEY917533 BOU917530:BOU917533 BYQ917530:BYQ917533 CIM917530:CIM917533 CSI917530:CSI917533 DCE917530:DCE917533 DMA917530:DMA917533 DVW917530:DVW917533 EFS917530:EFS917533 EPO917530:EPO917533 EZK917530:EZK917533 FJG917530:FJG917533 FTC917530:FTC917533 GCY917530:GCY917533 GMU917530:GMU917533 GWQ917530:GWQ917533 HGM917530:HGM917533 HQI917530:HQI917533 IAE917530:IAE917533 IKA917530:IKA917533 ITW917530:ITW917533 JDS917530:JDS917533 JNO917530:JNO917533 JXK917530:JXK917533 KHG917530:KHG917533 KRC917530:KRC917533 LAY917530:LAY917533 LKU917530:LKU917533 LUQ917530:LUQ917533 MEM917530:MEM917533 MOI917530:MOI917533 MYE917530:MYE917533 NIA917530:NIA917533 NRW917530:NRW917533 OBS917530:OBS917533 OLO917530:OLO917533 OVK917530:OVK917533 PFG917530:PFG917533 PPC917530:PPC917533 PYY917530:PYY917533 QIU917530:QIU917533 QSQ917530:QSQ917533 RCM917530:RCM917533 RMI917530:RMI917533 RWE917530:RWE917533 SGA917530:SGA917533 SPW917530:SPW917533 SZS917530:SZS917533 TJO917530:TJO917533 TTK917530:TTK917533 UDG917530:UDG917533 UNC917530:UNC917533 UWY917530:UWY917533 VGU917530:VGU917533 VQQ917530:VQQ917533 WAM917530:WAM917533 WKI917530:WKI917533 WUE917530:WUE917533 J983066:J983069 HS983066:HS983069 RO983066:RO983069 ABK983066:ABK983069 ALG983066:ALG983069 AVC983066:AVC983069 BEY983066:BEY983069 BOU983066:BOU983069 BYQ983066:BYQ983069 CIM983066:CIM983069 CSI983066:CSI983069 DCE983066:DCE983069 DMA983066:DMA983069 DVW983066:DVW983069 EFS983066:EFS983069 EPO983066:EPO983069 EZK983066:EZK983069 FJG983066:FJG983069 FTC983066:FTC983069 GCY983066:GCY983069 GMU983066:GMU983069 GWQ983066:GWQ983069 HGM983066:HGM983069 HQI983066:HQI983069 IAE983066:IAE983069 IKA983066:IKA983069 ITW983066:ITW983069 JDS983066:JDS983069 JNO983066:JNO983069 JXK983066:JXK983069 KHG983066:KHG983069 KRC983066:KRC983069 LAY983066:LAY983069 LKU983066:LKU983069 LUQ983066:LUQ983069 MEM983066:MEM983069 MOI983066:MOI983069 MYE983066:MYE983069 NIA983066:NIA983069 NRW983066:NRW983069 OBS983066:OBS983069 OLO983066:OLO983069 OVK983066:OVK983069 PFG983066:PFG983069 PPC983066:PPC983069 PYY983066:PYY983069 QIU983066:QIU983069 QSQ983066:QSQ983069 RCM983066:RCM983069 RMI983066:RMI983069 RWE983066:RWE983069 SGA983066:SGA983069 SPW983066:SPW983069 SZS983066:SZS983069 TJO983066:TJO983069 TTK983066:TTK983069 UDG983066:UDG983069 UNC983066:UNC983069 UWY983066:UWY983069 VGU983066:VGU983069 VQQ983066:VQQ983069 WAM983066:WAM983069 WKI983066:WKI983069 HS65567:HS65569 HS33 WUE33 WKI33 WAM33 VQQ33 VGU33 UWY33 UNC33 UDG33 TTK33 TJO33 SZS33 SPW33 SGA33 RWE33 RMI33 RCM33 QSQ33 QIU33 PYY33 PPC33 PFG33 OVK33 OLO33 OBS33 NRW33 NIA33 MYE33 MOI33 MEM33 LUQ33 LKU33 LAY33 KRC33 KHG33 JXK33 JNO33 JDS33 ITW33 IKA33 IAE33 HQI33 HGM33 GWQ33 GMU33 GCY33 FTC33 FJG33 EZK33 EPO33 EFS33 DVW33 DMA33 DCE33 CSI33 CIM33 BYQ33 BOU33 BEY33 AVC33 ALG33 ABK33 HS13:HS31 WUE13:WUE31 WKI13:WKI31 WAM13:WAM31 VQQ13:VQQ31 VGU13:VGU31 UWY13:UWY31 UNC13:UNC31 UDG13:UDG31 TTK13:TTK31 TJO13:TJO31 SZS13:SZS31 SPW13:SPW31 SGA13:SGA31 RWE13:RWE31 RMI13:RMI31 RCM13:RCM31 QSQ13:QSQ31 QIU13:QIU31 PYY13:PYY31 PPC13:PPC31 PFG13:PFG31 OVK13:OVK31 OLO13:OLO31 OBS13:OBS31 NRW13:NRW31 NIA13:NIA31 MYE13:MYE31 MOI13:MOI31 MEM13:MEM31 LUQ13:LUQ31 LKU13:LKU31 LAY13:LAY31 KRC13:KRC31 KHG13:KHG31 JXK13:JXK31 JNO13:JNO31 JDS13:JDS31 ITW13:ITW31 IKA13:IKA31 IAE13:IAE31 HQI13:HQI31 HGM13:HGM31 GWQ13:GWQ31 GMU13:GMU31 GCY13:GCY31 FTC13:FTC31 FJG13:FJG31 EZK13:EZK31 EPO13:EPO31 EFS13:EFS31 DVW13:DVW31 DMA13:DMA31 DCE13:DCE31 CSI13:CSI31 CIM13:CIM31 BYQ13:BYQ31 BOU13:BOU31 BEY13:BEY31 AVC13:AVC31 ALG13:ALG31 ABK13:ABK31 RO13:RO31">
      <formula1>$I$37:$I$41</formula1>
    </dataValidation>
    <dataValidation type="list" allowBlank="1" showInputMessage="1" showErrorMessage="1" sqref="WTX983072:WTX983073 D65568:D65569 HL65568:HL65569 RH65568:RH65569 ABD65568:ABD65569 AKZ65568:AKZ65569 AUV65568:AUV65569 BER65568:BER65569 BON65568:BON65569 BYJ65568:BYJ65569 CIF65568:CIF65569 CSB65568:CSB65569 DBX65568:DBX65569 DLT65568:DLT65569 DVP65568:DVP65569 EFL65568:EFL65569 EPH65568:EPH65569 EZD65568:EZD65569 FIZ65568:FIZ65569 FSV65568:FSV65569 GCR65568:GCR65569 GMN65568:GMN65569 GWJ65568:GWJ65569 HGF65568:HGF65569 HQB65568:HQB65569 HZX65568:HZX65569 IJT65568:IJT65569 ITP65568:ITP65569 JDL65568:JDL65569 JNH65568:JNH65569 JXD65568:JXD65569 KGZ65568:KGZ65569 KQV65568:KQV65569 LAR65568:LAR65569 LKN65568:LKN65569 LUJ65568:LUJ65569 MEF65568:MEF65569 MOB65568:MOB65569 MXX65568:MXX65569 NHT65568:NHT65569 NRP65568:NRP65569 OBL65568:OBL65569 OLH65568:OLH65569 OVD65568:OVD65569 PEZ65568:PEZ65569 POV65568:POV65569 PYR65568:PYR65569 QIN65568:QIN65569 QSJ65568:QSJ65569 RCF65568:RCF65569 RMB65568:RMB65569 RVX65568:RVX65569 SFT65568:SFT65569 SPP65568:SPP65569 SZL65568:SZL65569 TJH65568:TJH65569 TTD65568:TTD65569 UCZ65568:UCZ65569 UMV65568:UMV65569 UWR65568:UWR65569 VGN65568:VGN65569 VQJ65568:VQJ65569 WAF65568:WAF65569 WKB65568:WKB65569 WTX65568:WTX65569 D131104:D131105 HL131104:HL131105 RH131104:RH131105 ABD131104:ABD131105 AKZ131104:AKZ131105 AUV131104:AUV131105 BER131104:BER131105 BON131104:BON131105 BYJ131104:BYJ131105 CIF131104:CIF131105 CSB131104:CSB131105 DBX131104:DBX131105 DLT131104:DLT131105 DVP131104:DVP131105 EFL131104:EFL131105 EPH131104:EPH131105 EZD131104:EZD131105 FIZ131104:FIZ131105 FSV131104:FSV131105 GCR131104:GCR131105 GMN131104:GMN131105 GWJ131104:GWJ131105 HGF131104:HGF131105 HQB131104:HQB131105 HZX131104:HZX131105 IJT131104:IJT131105 ITP131104:ITP131105 JDL131104:JDL131105 JNH131104:JNH131105 JXD131104:JXD131105 KGZ131104:KGZ131105 KQV131104:KQV131105 LAR131104:LAR131105 LKN131104:LKN131105 LUJ131104:LUJ131105 MEF131104:MEF131105 MOB131104:MOB131105 MXX131104:MXX131105 NHT131104:NHT131105 NRP131104:NRP131105 OBL131104:OBL131105 OLH131104:OLH131105 OVD131104:OVD131105 PEZ131104:PEZ131105 POV131104:POV131105 PYR131104:PYR131105 QIN131104:QIN131105 QSJ131104:QSJ131105 RCF131104:RCF131105 RMB131104:RMB131105 RVX131104:RVX131105 SFT131104:SFT131105 SPP131104:SPP131105 SZL131104:SZL131105 TJH131104:TJH131105 TTD131104:TTD131105 UCZ131104:UCZ131105 UMV131104:UMV131105 UWR131104:UWR131105 VGN131104:VGN131105 VQJ131104:VQJ131105 WAF131104:WAF131105 WKB131104:WKB131105 WTX131104:WTX131105 D196640:D196641 HL196640:HL196641 RH196640:RH196641 ABD196640:ABD196641 AKZ196640:AKZ196641 AUV196640:AUV196641 BER196640:BER196641 BON196640:BON196641 BYJ196640:BYJ196641 CIF196640:CIF196641 CSB196640:CSB196641 DBX196640:DBX196641 DLT196640:DLT196641 DVP196640:DVP196641 EFL196640:EFL196641 EPH196640:EPH196641 EZD196640:EZD196641 FIZ196640:FIZ196641 FSV196640:FSV196641 GCR196640:GCR196641 GMN196640:GMN196641 GWJ196640:GWJ196641 HGF196640:HGF196641 HQB196640:HQB196641 HZX196640:HZX196641 IJT196640:IJT196641 ITP196640:ITP196641 JDL196640:JDL196641 JNH196640:JNH196641 JXD196640:JXD196641 KGZ196640:KGZ196641 KQV196640:KQV196641 LAR196640:LAR196641 LKN196640:LKN196641 LUJ196640:LUJ196641 MEF196640:MEF196641 MOB196640:MOB196641 MXX196640:MXX196641 NHT196640:NHT196641 NRP196640:NRP196641 OBL196640:OBL196641 OLH196640:OLH196641 OVD196640:OVD196641 PEZ196640:PEZ196641 POV196640:POV196641 PYR196640:PYR196641 QIN196640:QIN196641 QSJ196640:QSJ196641 RCF196640:RCF196641 RMB196640:RMB196641 RVX196640:RVX196641 SFT196640:SFT196641 SPP196640:SPP196641 SZL196640:SZL196641 TJH196640:TJH196641 TTD196640:TTD196641 UCZ196640:UCZ196641 UMV196640:UMV196641 UWR196640:UWR196641 VGN196640:VGN196641 VQJ196640:VQJ196641 WAF196640:WAF196641 WKB196640:WKB196641 WTX196640:WTX196641 D262176:D262177 HL262176:HL262177 RH262176:RH262177 ABD262176:ABD262177 AKZ262176:AKZ262177 AUV262176:AUV262177 BER262176:BER262177 BON262176:BON262177 BYJ262176:BYJ262177 CIF262176:CIF262177 CSB262176:CSB262177 DBX262176:DBX262177 DLT262176:DLT262177 DVP262176:DVP262177 EFL262176:EFL262177 EPH262176:EPH262177 EZD262176:EZD262177 FIZ262176:FIZ262177 FSV262176:FSV262177 GCR262176:GCR262177 GMN262176:GMN262177 GWJ262176:GWJ262177 HGF262176:HGF262177 HQB262176:HQB262177 HZX262176:HZX262177 IJT262176:IJT262177 ITP262176:ITP262177 JDL262176:JDL262177 JNH262176:JNH262177 JXD262176:JXD262177 KGZ262176:KGZ262177 KQV262176:KQV262177 LAR262176:LAR262177 LKN262176:LKN262177 LUJ262176:LUJ262177 MEF262176:MEF262177 MOB262176:MOB262177 MXX262176:MXX262177 NHT262176:NHT262177 NRP262176:NRP262177 OBL262176:OBL262177 OLH262176:OLH262177 OVD262176:OVD262177 PEZ262176:PEZ262177 POV262176:POV262177 PYR262176:PYR262177 QIN262176:QIN262177 QSJ262176:QSJ262177 RCF262176:RCF262177 RMB262176:RMB262177 RVX262176:RVX262177 SFT262176:SFT262177 SPP262176:SPP262177 SZL262176:SZL262177 TJH262176:TJH262177 TTD262176:TTD262177 UCZ262176:UCZ262177 UMV262176:UMV262177 UWR262176:UWR262177 VGN262176:VGN262177 VQJ262176:VQJ262177 WAF262176:WAF262177 WKB262176:WKB262177 WTX262176:WTX262177 D327712:D327713 HL327712:HL327713 RH327712:RH327713 ABD327712:ABD327713 AKZ327712:AKZ327713 AUV327712:AUV327713 BER327712:BER327713 BON327712:BON327713 BYJ327712:BYJ327713 CIF327712:CIF327713 CSB327712:CSB327713 DBX327712:DBX327713 DLT327712:DLT327713 DVP327712:DVP327713 EFL327712:EFL327713 EPH327712:EPH327713 EZD327712:EZD327713 FIZ327712:FIZ327713 FSV327712:FSV327713 GCR327712:GCR327713 GMN327712:GMN327713 GWJ327712:GWJ327713 HGF327712:HGF327713 HQB327712:HQB327713 HZX327712:HZX327713 IJT327712:IJT327713 ITP327712:ITP327713 JDL327712:JDL327713 JNH327712:JNH327713 JXD327712:JXD327713 KGZ327712:KGZ327713 KQV327712:KQV327713 LAR327712:LAR327713 LKN327712:LKN327713 LUJ327712:LUJ327713 MEF327712:MEF327713 MOB327712:MOB327713 MXX327712:MXX327713 NHT327712:NHT327713 NRP327712:NRP327713 OBL327712:OBL327713 OLH327712:OLH327713 OVD327712:OVD327713 PEZ327712:PEZ327713 POV327712:POV327713 PYR327712:PYR327713 QIN327712:QIN327713 QSJ327712:QSJ327713 RCF327712:RCF327713 RMB327712:RMB327713 RVX327712:RVX327713 SFT327712:SFT327713 SPP327712:SPP327713 SZL327712:SZL327713 TJH327712:TJH327713 TTD327712:TTD327713 UCZ327712:UCZ327713 UMV327712:UMV327713 UWR327712:UWR327713 VGN327712:VGN327713 VQJ327712:VQJ327713 WAF327712:WAF327713 WKB327712:WKB327713 WTX327712:WTX327713 D393248:D393249 HL393248:HL393249 RH393248:RH393249 ABD393248:ABD393249 AKZ393248:AKZ393249 AUV393248:AUV393249 BER393248:BER393249 BON393248:BON393249 BYJ393248:BYJ393249 CIF393248:CIF393249 CSB393248:CSB393249 DBX393248:DBX393249 DLT393248:DLT393249 DVP393248:DVP393249 EFL393248:EFL393249 EPH393248:EPH393249 EZD393248:EZD393249 FIZ393248:FIZ393249 FSV393248:FSV393249 GCR393248:GCR393249 GMN393248:GMN393249 GWJ393248:GWJ393249 HGF393248:HGF393249 HQB393248:HQB393249 HZX393248:HZX393249 IJT393248:IJT393249 ITP393248:ITP393249 JDL393248:JDL393249 JNH393248:JNH393249 JXD393248:JXD393249 KGZ393248:KGZ393249 KQV393248:KQV393249 LAR393248:LAR393249 LKN393248:LKN393249 LUJ393248:LUJ393249 MEF393248:MEF393249 MOB393248:MOB393249 MXX393248:MXX393249 NHT393248:NHT393249 NRP393248:NRP393249 OBL393248:OBL393249 OLH393248:OLH393249 OVD393248:OVD393249 PEZ393248:PEZ393249 POV393248:POV393249 PYR393248:PYR393249 QIN393248:QIN393249 QSJ393248:QSJ393249 RCF393248:RCF393249 RMB393248:RMB393249 RVX393248:RVX393249 SFT393248:SFT393249 SPP393248:SPP393249 SZL393248:SZL393249 TJH393248:TJH393249 TTD393248:TTD393249 UCZ393248:UCZ393249 UMV393248:UMV393249 UWR393248:UWR393249 VGN393248:VGN393249 VQJ393248:VQJ393249 WAF393248:WAF393249 WKB393248:WKB393249 WTX393248:WTX393249 D458784:D458785 HL458784:HL458785 RH458784:RH458785 ABD458784:ABD458785 AKZ458784:AKZ458785 AUV458784:AUV458785 BER458784:BER458785 BON458784:BON458785 BYJ458784:BYJ458785 CIF458784:CIF458785 CSB458784:CSB458785 DBX458784:DBX458785 DLT458784:DLT458785 DVP458784:DVP458785 EFL458784:EFL458785 EPH458784:EPH458785 EZD458784:EZD458785 FIZ458784:FIZ458785 FSV458784:FSV458785 GCR458784:GCR458785 GMN458784:GMN458785 GWJ458784:GWJ458785 HGF458784:HGF458785 HQB458784:HQB458785 HZX458784:HZX458785 IJT458784:IJT458785 ITP458784:ITP458785 JDL458784:JDL458785 JNH458784:JNH458785 JXD458784:JXD458785 KGZ458784:KGZ458785 KQV458784:KQV458785 LAR458784:LAR458785 LKN458784:LKN458785 LUJ458784:LUJ458785 MEF458784:MEF458785 MOB458784:MOB458785 MXX458784:MXX458785 NHT458784:NHT458785 NRP458784:NRP458785 OBL458784:OBL458785 OLH458784:OLH458785 OVD458784:OVD458785 PEZ458784:PEZ458785 POV458784:POV458785 PYR458784:PYR458785 QIN458784:QIN458785 QSJ458784:QSJ458785 RCF458784:RCF458785 RMB458784:RMB458785 RVX458784:RVX458785 SFT458784:SFT458785 SPP458784:SPP458785 SZL458784:SZL458785 TJH458784:TJH458785 TTD458784:TTD458785 UCZ458784:UCZ458785 UMV458784:UMV458785 UWR458784:UWR458785 VGN458784:VGN458785 VQJ458784:VQJ458785 WAF458784:WAF458785 WKB458784:WKB458785 WTX458784:WTX458785 D524320:D524321 HL524320:HL524321 RH524320:RH524321 ABD524320:ABD524321 AKZ524320:AKZ524321 AUV524320:AUV524321 BER524320:BER524321 BON524320:BON524321 BYJ524320:BYJ524321 CIF524320:CIF524321 CSB524320:CSB524321 DBX524320:DBX524321 DLT524320:DLT524321 DVP524320:DVP524321 EFL524320:EFL524321 EPH524320:EPH524321 EZD524320:EZD524321 FIZ524320:FIZ524321 FSV524320:FSV524321 GCR524320:GCR524321 GMN524320:GMN524321 GWJ524320:GWJ524321 HGF524320:HGF524321 HQB524320:HQB524321 HZX524320:HZX524321 IJT524320:IJT524321 ITP524320:ITP524321 JDL524320:JDL524321 JNH524320:JNH524321 JXD524320:JXD524321 KGZ524320:KGZ524321 KQV524320:KQV524321 LAR524320:LAR524321 LKN524320:LKN524321 LUJ524320:LUJ524321 MEF524320:MEF524321 MOB524320:MOB524321 MXX524320:MXX524321 NHT524320:NHT524321 NRP524320:NRP524321 OBL524320:OBL524321 OLH524320:OLH524321 OVD524320:OVD524321 PEZ524320:PEZ524321 POV524320:POV524321 PYR524320:PYR524321 QIN524320:QIN524321 QSJ524320:QSJ524321 RCF524320:RCF524321 RMB524320:RMB524321 RVX524320:RVX524321 SFT524320:SFT524321 SPP524320:SPP524321 SZL524320:SZL524321 TJH524320:TJH524321 TTD524320:TTD524321 UCZ524320:UCZ524321 UMV524320:UMV524321 UWR524320:UWR524321 VGN524320:VGN524321 VQJ524320:VQJ524321 WAF524320:WAF524321 WKB524320:WKB524321 WTX524320:WTX524321 D589856:D589857 HL589856:HL589857 RH589856:RH589857 ABD589856:ABD589857 AKZ589856:AKZ589857 AUV589856:AUV589857 BER589856:BER589857 BON589856:BON589857 BYJ589856:BYJ589857 CIF589856:CIF589857 CSB589856:CSB589857 DBX589856:DBX589857 DLT589856:DLT589857 DVP589856:DVP589857 EFL589856:EFL589857 EPH589856:EPH589857 EZD589856:EZD589857 FIZ589856:FIZ589857 FSV589856:FSV589857 GCR589856:GCR589857 GMN589856:GMN589857 GWJ589856:GWJ589857 HGF589856:HGF589857 HQB589856:HQB589857 HZX589856:HZX589857 IJT589856:IJT589857 ITP589856:ITP589857 JDL589856:JDL589857 JNH589856:JNH589857 JXD589856:JXD589857 KGZ589856:KGZ589857 KQV589856:KQV589857 LAR589856:LAR589857 LKN589856:LKN589857 LUJ589856:LUJ589857 MEF589856:MEF589857 MOB589856:MOB589857 MXX589856:MXX589857 NHT589856:NHT589857 NRP589856:NRP589857 OBL589856:OBL589857 OLH589856:OLH589857 OVD589856:OVD589857 PEZ589856:PEZ589857 POV589856:POV589857 PYR589856:PYR589857 QIN589856:QIN589857 QSJ589856:QSJ589857 RCF589856:RCF589857 RMB589856:RMB589857 RVX589856:RVX589857 SFT589856:SFT589857 SPP589856:SPP589857 SZL589856:SZL589857 TJH589856:TJH589857 TTD589856:TTD589857 UCZ589856:UCZ589857 UMV589856:UMV589857 UWR589856:UWR589857 VGN589856:VGN589857 VQJ589856:VQJ589857 WAF589856:WAF589857 WKB589856:WKB589857 WTX589856:WTX589857 D655392:D655393 HL655392:HL655393 RH655392:RH655393 ABD655392:ABD655393 AKZ655392:AKZ655393 AUV655392:AUV655393 BER655392:BER655393 BON655392:BON655393 BYJ655392:BYJ655393 CIF655392:CIF655393 CSB655392:CSB655393 DBX655392:DBX655393 DLT655392:DLT655393 DVP655392:DVP655393 EFL655392:EFL655393 EPH655392:EPH655393 EZD655392:EZD655393 FIZ655392:FIZ655393 FSV655392:FSV655393 GCR655392:GCR655393 GMN655392:GMN655393 GWJ655392:GWJ655393 HGF655392:HGF655393 HQB655392:HQB655393 HZX655392:HZX655393 IJT655392:IJT655393 ITP655392:ITP655393 JDL655392:JDL655393 JNH655392:JNH655393 JXD655392:JXD655393 KGZ655392:KGZ655393 KQV655392:KQV655393 LAR655392:LAR655393 LKN655392:LKN655393 LUJ655392:LUJ655393 MEF655392:MEF655393 MOB655392:MOB655393 MXX655392:MXX655393 NHT655392:NHT655393 NRP655392:NRP655393 OBL655392:OBL655393 OLH655392:OLH655393 OVD655392:OVD655393 PEZ655392:PEZ655393 POV655392:POV655393 PYR655392:PYR655393 QIN655392:QIN655393 QSJ655392:QSJ655393 RCF655392:RCF655393 RMB655392:RMB655393 RVX655392:RVX655393 SFT655392:SFT655393 SPP655392:SPP655393 SZL655392:SZL655393 TJH655392:TJH655393 TTD655392:TTD655393 UCZ655392:UCZ655393 UMV655392:UMV655393 UWR655392:UWR655393 VGN655392:VGN655393 VQJ655392:VQJ655393 WAF655392:WAF655393 WKB655392:WKB655393 WTX655392:WTX655393 D720928:D720929 HL720928:HL720929 RH720928:RH720929 ABD720928:ABD720929 AKZ720928:AKZ720929 AUV720928:AUV720929 BER720928:BER720929 BON720928:BON720929 BYJ720928:BYJ720929 CIF720928:CIF720929 CSB720928:CSB720929 DBX720928:DBX720929 DLT720928:DLT720929 DVP720928:DVP720929 EFL720928:EFL720929 EPH720928:EPH720929 EZD720928:EZD720929 FIZ720928:FIZ720929 FSV720928:FSV720929 GCR720928:GCR720929 GMN720928:GMN720929 GWJ720928:GWJ720929 HGF720928:HGF720929 HQB720928:HQB720929 HZX720928:HZX720929 IJT720928:IJT720929 ITP720928:ITP720929 JDL720928:JDL720929 JNH720928:JNH720929 JXD720928:JXD720929 KGZ720928:KGZ720929 KQV720928:KQV720929 LAR720928:LAR720929 LKN720928:LKN720929 LUJ720928:LUJ720929 MEF720928:MEF720929 MOB720928:MOB720929 MXX720928:MXX720929 NHT720928:NHT720929 NRP720928:NRP720929 OBL720928:OBL720929 OLH720928:OLH720929 OVD720928:OVD720929 PEZ720928:PEZ720929 POV720928:POV720929 PYR720928:PYR720929 QIN720928:QIN720929 QSJ720928:QSJ720929 RCF720928:RCF720929 RMB720928:RMB720929 RVX720928:RVX720929 SFT720928:SFT720929 SPP720928:SPP720929 SZL720928:SZL720929 TJH720928:TJH720929 TTD720928:TTD720929 UCZ720928:UCZ720929 UMV720928:UMV720929 UWR720928:UWR720929 VGN720928:VGN720929 VQJ720928:VQJ720929 WAF720928:WAF720929 WKB720928:WKB720929 WTX720928:WTX720929 D786464:D786465 HL786464:HL786465 RH786464:RH786465 ABD786464:ABD786465 AKZ786464:AKZ786465 AUV786464:AUV786465 BER786464:BER786465 BON786464:BON786465 BYJ786464:BYJ786465 CIF786464:CIF786465 CSB786464:CSB786465 DBX786464:DBX786465 DLT786464:DLT786465 DVP786464:DVP786465 EFL786464:EFL786465 EPH786464:EPH786465 EZD786464:EZD786465 FIZ786464:FIZ786465 FSV786464:FSV786465 GCR786464:GCR786465 GMN786464:GMN786465 GWJ786464:GWJ786465 HGF786464:HGF786465 HQB786464:HQB786465 HZX786464:HZX786465 IJT786464:IJT786465 ITP786464:ITP786465 JDL786464:JDL786465 JNH786464:JNH786465 JXD786464:JXD786465 KGZ786464:KGZ786465 KQV786464:KQV786465 LAR786464:LAR786465 LKN786464:LKN786465 LUJ786464:LUJ786465 MEF786464:MEF786465 MOB786464:MOB786465 MXX786464:MXX786465 NHT786464:NHT786465 NRP786464:NRP786465 OBL786464:OBL786465 OLH786464:OLH786465 OVD786464:OVD786465 PEZ786464:PEZ786465 POV786464:POV786465 PYR786464:PYR786465 QIN786464:QIN786465 QSJ786464:QSJ786465 RCF786464:RCF786465 RMB786464:RMB786465 RVX786464:RVX786465 SFT786464:SFT786465 SPP786464:SPP786465 SZL786464:SZL786465 TJH786464:TJH786465 TTD786464:TTD786465 UCZ786464:UCZ786465 UMV786464:UMV786465 UWR786464:UWR786465 VGN786464:VGN786465 VQJ786464:VQJ786465 WAF786464:WAF786465 WKB786464:WKB786465 WTX786464:WTX786465 D852000:D852001 HL852000:HL852001 RH852000:RH852001 ABD852000:ABD852001 AKZ852000:AKZ852001 AUV852000:AUV852001 BER852000:BER852001 BON852000:BON852001 BYJ852000:BYJ852001 CIF852000:CIF852001 CSB852000:CSB852001 DBX852000:DBX852001 DLT852000:DLT852001 DVP852000:DVP852001 EFL852000:EFL852001 EPH852000:EPH852001 EZD852000:EZD852001 FIZ852000:FIZ852001 FSV852000:FSV852001 GCR852000:GCR852001 GMN852000:GMN852001 GWJ852000:GWJ852001 HGF852000:HGF852001 HQB852000:HQB852001 HZX852000:HZX852001 IJT852000:IJT852001 ITP852000:ITP852001 JDL852000:JDL852001 JNH852000:JNH852001 JXD852000:JXD852001 KGZ852000:KGZ852001 KQV852000:KQV852001 LAR852000:LAR852001 LKN852000:LKN852001 LUJ852000:LUJ852001 MEF852000:MEF852001 MOB852000:MOB852001 MXX852000:MXX852001 NHT852000:NHT852001 NRP852000:NRP852001 OBL852000:OBL852001 OLH852000:OLH852001 OVD852000:OVD852001 PEZ852000:PEZ852001 POV852000:POV852001 PYR852000:PYR852001 QIN852000:QIN852001 QSJ852000:QSJ852001 RCF852000:RCF852001 RMB852000:RMB852001 RVX852000:RVX852001 SFT852000:SFT852001 SPP852000:SPP852001 SZL852000:SZL852001 TJH852000:TJH852001 TTD852000:TTD852001 UCZ852000:UCZ852001 UMV852000:UMV852001 UWR852000:UWR852001 VGN852000:VGN852001 VQJ852000:VQJ852001 WAF852000:WAF852001 WKB852000:WKB852001 WTX852000:WTX852001 D917536:D917537 HL917536:HL917537 RH917536:RH917537 ABD917536:ABD917537 AKZ917536:AKZ917537 AUV917536:AUV917537 BER917536:BER917537 BON917536:BON917537 BYJ917536:BYJ917537 CIF917536:CIF917537 CSB917536:CSB917537 DBX917536:DBX917537 DLT917536:DLT917537 DVP917536:DVP917537 EFL917536:EFL917537 EPH917536:EPH917537 EZD917536:EZD917537 FIZ917536:FIZ917537 FSV917536:FSV917537 GCR917536:GCR917537 GMN917536:GMN917537 GWJ917536:GWJ917537 HGF917536:HGF917537 HQB917536:HQB917537 HZX917536:HZX917537 IJT917536:IJT917537 ITP917536:ITP917537 JDL917536:JDL917537 JNH917536:JNH917537 JXD917536:JXD917537 KGZ917536:KGZ917537 KQV917536:KQV917537 LAR917536:LAR917537 LKN917536:LKN917537 LUJ917536:LUJ917537 MEF917536:MEF917537 MOB917536:MOB917537 MXX917536:MXX917537 NHT917536:NHT917537 NRP917536:NRP917537 OBL917536:OBL917537 OLH917536:OLH917537 OVD917536:OVD917537 PEZ917536:PEZ917537 POV917536:POV917537 PYR917536:PYR917537 QIN917536:QIN917537 QSJ917536:QSJ917537 RCF917536:RCF917537 RMB917536:RMB917537 RVX917536:RVX917537 SFT917536:SFT917537 SPP917536:SPP917537 SZL917536:SZL917537 TJH917536:TJH917537 TTD917536:TTD917537 UCZ917536:UCZ917537 UMV917536:UMV917537 UWR917536:UWR917537 VGN917536:VGN917537 VQJ917536:VQJ917537 WAF917536:WAF917537 WKB917536:WKB917537 WTX917536:WTX917537 D983072:D983073 HL983072:HL983073 RH983072:RH983073 ABD983072:ABD983073 AKZ983072:AKZ983073 AUV983072:AUV983073 BER983072:BER983073 BON983072:BON983073 BYJ983072:BYJ983073 CIF983072:CIF983073 CSB983072:CSB983073 DBX983072:DBX983073 DLT983072:DLT983073 DVP983072:DVP983073 EFL983072:EFL983073 EPH983072:EPH983073 EZD983072:EZD983073 FIZ983072:FIZ983073 FSV983072:FSV983073 GCR983072:GCR983073 GMN983072:GMN983073 GWJ983072:GWJ983073 HGF983072:HGF983073 HQB983072:HQB983073 HZX983072:HZX983073 IJT983072:IJT983073 ITP983072:ITP983073 JDL983072:JDL983073 JNH983072:JNH983073 JXD983072:JXD983073 KGZ983072:KGZ983073 KQV983072:KQV983073 LAR983072:LAR983073 LKN983072:LKN983073 LUJ983072:LUJ983073 MEF983072:MEF983073 MOB983072:MOB983073 MXX983072:MXX983073 NHT983072:NHT983073 NRP983072:NRP983073 OBL983072:OBL983073 OLH983072:OLH983073 OVD983072:OVD983073 PEZ983072:PEZ983073 POV983072:POV983073 PYR983072:PYR983073 QIN983072:QIN983073 QSJ983072:QSJ983073 RCF983072:RCF983073 RMB983072:RMB983073 RVX983072:RVX983073 SFT983072:SFT983073 SPP983072:SPP983073 SZL983072:SZL983073 TJH983072:TJH983073 TTD983072:TTD983073 UCZ983072:UCZ983073 UMV983072:UMV983073 UWR983072:UWR983073 VGN983072:VGN983073 VQJ983072:VQJ983073 WAF983072:WAF983073 WKB983072:WKB983073">
      <formula1>$G$494:$G$511</formula1>
    </dataValidation>
    <dataValidation type="list" allowBlank="1" showInputMessage="1" showErrorMessage="1" sqref="AE65568:AG65569 IM65568:IO65569 SI65568:SK65569 ACE65568:ACG65569 AMA65568:AMC65569 AVW65568:AVY65569 BFS65568:BFU65569 BPO65568:BPQ65569 BZK65568:BZM65569 CJG65568:CJI65569 CTC65568:CTE65569 DCY65568:DDA65569 DMU65568:DMW65569 DWQ65568:DWS65569 EGM65568:EGO65569 EQI65568:EQK65569 FAE65568:FAG65569 FKA65568:FKC65569 FTW65568:FTY65569 GDS65568:GDU65569 GNO65568:GNQ65569 GXK65568:GXM65569 HHG65568:HHI65569 HRC65568:HRE65569 IAY65568:IBA65569 IKU65568:IKW65569 IUQ65568:IUS65569 JEM65568:JEO65569 JOI65568:JOK65569 JYE65568:JYG65569 KIA65568:KIC65569 KRW65568:KRY65569 LBS65568:LBU65569 LLO65568:LLQ65569 LVK65568:LVM65569 MFG65568:MFI65569 MPC65568:MPE65569 MYY65568:MZA65569 NIU65568:NIW65569 NSQ65568:NSS65569 OCM65568:OCO65569 OMI65568:OMK65569 OWE65568:OWG65569 PGA65568:PGC65569 PPW65568:PPY65569 PZS65568:PZU65569 QJO65568:QJQ65569 QTK65568:QTM65569 RDG65568:RDI65569 RNC65568:RNE65569 RWY65568:RXA65569 SGU65568:SGW65569 SQQ65568:SQS65569 TAM65568:TAO65569 TKI65568:TKK65569 TUE65568:TUG65569 UEA65568:UEC65569 UNW65568:UNY65569 UXS65568:UXU65569 VHO65568:VHQ65569 VRK65568:VRM65569 WBG65568:WBI65569 WLC65568:WLE65569 WUY65568:WVA65569 AE131104:AG131105 IM131104:IO131105 SI131104:SK131105 ACE131104:ACG131105 AMA131104:AMC131105 AVW131104:AVY131105 BFS131104:BFU131105 BPO131104:BPQ131105 BZK131104:BZM131105 CJG131104:CJI131105 CTC131104:CTE131105 DCY131104:DDA131105 DMU131104:DMW131105 DWQ131104:DWS131105 EGM131104:EGO131105 EQI131104:EQK131105 FAE131104:FAG131105 FKA131104:FKC131105 FTW131104:FTY131105 GDS131104:GDU131105 GNO131104:GNQ131105 GXK131104:GXM131105 HHG131104:HHI131105 HRC131104:HRE131105 IAY131104:IBA131105 IKU131104:IKW131105 IUQ131104:IUS131105 JEM131104:JEO131105 JOI131104:JOK131105 JYE131104:JYG131105 KIA131104:KIC131105 KRW131104:KRY131105 LBS131104:LBU131105 LLO131104:LLQ131105 LVK131104:LVM131105 MFG131104:MFI131105 MPC131104:MPE131105 MYY131104:MZA131105 NIU131104:NIW131105 NSQ131104:NSS131105 OCM131104:OCO131105 OMI131104:OMK131105 OWE131104:OWG131105 PGA131104:PGC131105 PPW131104:PPY131105 PZS131104:PZU131105 QJO131104:QJQ131105 QTK131104:QTM131105 RDG131104:RDI131105 RNC131104:RNE131105 RWY131104:RXA131105 SGU131104:SGW131105 SQQ131104:SQS131105 TAM131104:TAO131105 TKI131104:TKK131105 TUE131104:TUG131105 UEA131104:UEC131105 UNW131104:UNY131105 UXS131104:UXU131105 VHO131104:VHQ131105 VRK131104:VRM131105 WBG131104:WBI131105 WLC131104:WLE131105 WUY131104:WVA131105 AE196640:AG196641 IM196640:IO196641 SI196640:SK196641 ACE196640:ACG196641 AMA196640:AMC196641 AVW196640:AVY196641 BFS196640:BFU196641 BPO196640:BPQ196641 BZK196640:BZM196641 CJG196640:CJI196641 CTC196640:CTE196641 DCY196640:DDA196641 DMU196640:DMW196641 DWQ196640:DWS196641 EGM196640:EGO196641 EQI196640:EQK196641 FAE196640:FAG196641 FKA196640:FKC196641 FTW196640:FTY196641 GDS196640:GDU196641 GNO196640:GNQ196641 GXK196640:GXM196641 HHG196640:HHI196641 HRC196640:HRE196641 IAY196640:IBA196641 IKU196640:IKW196641 IUQ196640:IUS196641 JEM196640:JEO196641 JOI196640:JOK196641 JYE196640:JYG196641 KIA196640:KIC196641 KRW196640:KRY196641 LBS196640:LBU196641 LLO196640:LLQ196641 LVK196640:LVM196641 MFG196640:MFI196641 MPC196640:MPE196641 MYY196640:MZA196641 NIU196640:NIW196641 NSQ196640:NSS196641 OCM196640:OCO196641 OMI196640:OMK196641 OWE196640:OWG196641 PGA196640:PGC196641 PPW196640:PPY196641 PZS196640:PZU196641 QJO196640:QJQ196641 QTK196640:QTM196641 RDG196640:RDI196641 RNC196640:RNE196641 RWY196640:RXA196641 SGU196640:SGW196641 SQQ196640:SQS196641 TAM196640:TAO196641 TKI196640:TKK196641 TUE196640:TUG196641 UEA196640:UEC196641 UNW196640:UNY196641 UXS196640:UXU196641 VHO196640:VHQ196641 VRK196640:VRM196641 WBG196640:WBI196641 WLC196640:WLE196641 WUY196640:WVA196641 AE262176:AG262177 IM262176:IO262177 SI262176:SK262177 ACE262176:ACG262177 AMA262176:AMC262177 AVW262176:AVY262177 BFS262176:BFU262177 BPO262176:BPQ262177 BZK262176:BZM262177 CJG262176:CJI262177 CTC262176:CTE262177 DCY262176:DDA262177 DMU262176:DMW262177 DWQ262176:DWS262177 EGM262176:EGO262177 EQI262176:EQK262177 FAE262176:FAG262177 FKA262176:FKC262177 FTW262176:FTY262177 GDS262176:GDU262177 GNO262176:GNQ262177 GXK262176:GXM262177 HHG262176:HHI262177 HRC262176:HRE262177 IAY262176:IBA262177 IKU262176:IKW262177 IUQ262176:IUS262177 JEM262176:JEO262177 JOI262176:JOK262177 JYE262176:JYG262177 KIA262176:KIC262177 KRW262176:KRY262177 LBS262176:LBU262177 LLO262176:LLQ262177 LVK262176:LVM262177 MFG262176:MFI262177 MPC262176:MPE262177 MYY262176:MZA262177 NIU262176:NIW262177 NSQ262176:NSS262177 OCM262176:OCO262177 OMI262176:OMK262177 OWE262176:OWG262177 PGA262176:PGC262177 PPW262176:PPY262177 PZS262176:PZU262177 QJO262176:QJQ262177 QTK262176:QTM262177 RDG262176:RDI262177 RNC262176:RNE262177 RWY262176:RXA262177 SGU262176:SGW262177 SQQ262176:SQS262177 TAM262176:TAO262177 TKI262176:TKK262177 TUE262176:TUG262177 UEA262176:UEC262177 UNW262176:UNY262177 UXS262176:UXU262177 VHO262176:VHQ262177 VRK262176:VRM262177 WBG262176:WBI262177 WLC262176:WLE262177 WUY262176:WVA262177 AE327712:AG327713 IM327712:IO327713 SI327712:SK327713 ACE327712:ACG327713 AMA327712:AMC327713 AVW327712:AVY327713 BFS327712:BFU327713 BPO327712:BPQ327713 BZK327712:BZM327713 CJG327712:CJI327713 CTC327712:CTE327713 DCY327712:DDA327713 DMU327712:DMW327713 DWQ327712:DWS327713 EGM327712:EGO327713 EQI327712:EQK327713 FAE327712:FAG327713 FKA327712:FKC327713 FTW327712:FTY327713 GDS327712:GDU327713 GNO327712:GNQ327713 GXK327712:GXM327713 HHG327712:HHI327713 HRC327712:HRE327713 IAY327712:IBA327713 IKU327712:IKW327713 IUQ327712:IUS327713 JEM327712:JEO327713 JOI327712:JOK327713 JYE327712:JYG327713 KIA327712:KIC327713 KRW327712:KRY327713 LBS327712:LBU327713 LLO327712:LLQ327713 LVK327712:LVM327713 MFG327712:MFI327713 MPC327712:MPE327713 MYY327712:MZA327713 NIU327712:NIW327713 NSQ327712:NSS327713 OCM327712:OCO327713 OMI327712:OMK327713 OWE327712:OWG327713 PGA327712:PGC327713 PPW327712:PPY327713 PZS327712:PZU327713 QJO327712:QJQ327713 QTK327712:QTM327713 RDG327712:RDI327713 RNC327712:RNE327713 RWY327712:RXA327713 SGU327712:SGW327713 SQQ327712:SQS327713 TAM327712:TAO327713 TKI327712:TKK327713 TUE327712:TUG327713 UEA327712:UEC327713 UNW327712:UNY327713 UXS327712:UXU327713 VHO327712:VHQ327713 VRK327712:VRM327713 WBG327712:WBI327713 WLC327712:WLE327713 WUY327712:WVA327713 AE393248:AG393249 IM393248:IO393249 SI393248:SK393249 ACE393248:ACG393249 AMA393248:AMC393249 AVW393248:AVY393249 BFS393248:BFU393249 BPO393248:BPQ393249 BZK393248:BZM393249 CJG393248:CJI393249 CTC393248:CTE393249 DCY393248:DDA393249 DMU393248:DMW393249 DWQ393248:DWS393249 EGM393248:EGO393249 EQI393248:EQK393249 FAE393248:FAG393249 FKA393248:FKC393249 FTW393248:FTY393249 GDS393248:GDU393249 GNO393248:GNQ393249 GXK393248:GXM393249 HHG393248:HHI393249 HRC393248:HRE393249 IAY393248:IBA393249 IKU393248:IKW393249 IUQ393248:IUS393249 JEM393248:JEO393249 JOI393248:JOK393249 JYE393248:JYG393249 KIA393248:KIC393249 KRW393248:KRY393249 LBS393248:LBU393249 LLO393248:LLQ393249 LVK393248:LVM393249 MFG393248:MFI393249 MPC393248:MPE393249 MYY393248:MZA393249 NIU393248:NIW393249 NSQ393248:NSS393249 OCM393248:OCO393249 OMI393248:OMK393249 OWE393248:OWG393249 PGA393248:PGC393249 PPW393248:PPY393249 PZS393248:PZU393249 QJO393248:QJQ393249 QTK393248:QTM393249 RDG393248:RDI393249 RNC393248:RNE393249 RWY393248:RXA393249 SGU393248:SGW393249 SQQ393248:SQS393249 TAM393248:TAO393249 TKI393248:TKK393249 TUE393248:TUG393249 UEA393248:UEC393249 UNW393248:UNY393249 UXS393248:UXU393249 VHO393248:VHQ393249 VRK393248:VRM393249 WBG393248:WBI393249 WLC393248:WLE393249 WUY393248:WVA393249 AE458784:AG458785 IM458784:IO458785 SI458784:SK458785 ACE458784:ACG458785 AMA458784:AMC458785 AVW458784:AVY458785 BFS458784:BFU458785 BPO458784:BPQ458785 BZK458784:BZM458785 CJG458784:CJI458785 CTC458784:CTE458785 DCY458784:DDA458785 DMU458784:DMW458785 DWQ458784:DWS458785 EGM458784:EGO458785 EQI458784:EQK458785 FAE458784:FAG458785 FKA458784:FKC458785 FTW458784:FTY458785 GDS458784:GDU458785 GNO458784:GNQ458785 GXK458784:GXM458785 HHG458784:HHI458785 HRC458784:HRE458785 IAY458784:IBA458785 IKU458784:IKW458785 IUQ458784:IUS458785 JEM458784:JEO458785 JOI458784:JOK458785 JYE458784:JYG458785 KIA458784:KIC458785 KRW458784:KRY458785 LBS458784:LBU458785 LLO458784:LLQ458785 LVK458784:LVM458785 MFG458784:MFI458785 MPC458784:MPE458785 MYY458784:MZA458785 NIU458784:NIW458785 NSQ458784:NSS458785 OCM458784:OCO458785 OMI458784:OMK458785 OWE458784:OWG458785 PGA458784:PGC458785 PPW458784:PPY458785 PZS458784:PZU458785 QJO458784:QJQ458785 QTK458784:QTM458785 RDG458784:RDI458785 RNC458784:RNE458785 RWY458784:RXA458785 SGU458784:SGW458785 SQQ458784:SQS458785 TAM458784:TAO458785 TKI458784:TKK458785 TUE458784:TUG458785 UEA458784:UEC458785 UNW458784:UNY458785 UXS458784:UXU458785 VHO458784:VHQ458785 VRK458784:VRM458785 WBG458784:WBI458785 WLC458784:WLE458785 WUY458784:WVA458785 AE524320:AG524321 IM524320:IO524321 SI524320:SK524321 ACE524320:ACG524321 AMA524320:AMC524321 AVW524320:AVY524321 BFS524320:BFU524321 BPO524320:BPQ524321 BZK524320:BZM524321 CJG524320:CJI524321 CTC524320:CTE524321 DCY524320:DDA524321 DMU524320:DMW524321 DWQ524320:DWS524321 EGM524320:EGO524321 EQI524320:EQK524321 FAE524320:FAG524321 FKA524320:FKC524321 FTW524320:FTY524321 GDS524320:GDU524321 GNO524320:GNQ524321 GXK524320:GXM524321 HHG524320:HHI524321 HRC524320:HRE524321 IAY524320:IBA524321 IKU524320:IKW524321 IUQ524320:IUS524321 JEM524320:JEO524321 JOI524320:JOK524321 JYE524320:JYG524321 KIA524320:KIC524321 KRW524320:KRY524321 LBS524320:LBU524321 LLO524320:LLQ524321 LVK524320:LVM524321 MFG524320:MFI524321 MPC524320:MPE524321 MYY524320:MZA524321 NIU524320:NIW524321 NSQ524320:NSS524321 OCM524320:OCO524321 OMI524320:OMK524321 OWE524320:OWG524321 PGA524320:PGC524321 PPW524320:PPY524321 PZS524320:PZU524321 QJO524320:QJQ524321 QTK524320:QTM524321 RDG524320:RDI524321 RNC524320:RNE524321 RWY524320:RXA524321 SGU524320:SGW524321 SQQ524320:SQS524321 TAM524320:TAO524321 TKI524320:TKK524321 TUE524320:TUG524321 UEA524320:UEC524321 UNW524320:UNY524321 UXS524320:UXU524321 VHO524320:VHQ524321 VRK524320:VRM524321 WBG524320:WBI524321 WLC524320:WLE524321 WUY524320:WVA524321 AE589856:AG589857 IM589856:IO589857 SI589856:SK589857 ACE589856:ACG589857 AMA589856:AMC589857 AVW589856:AVY589857 BFS589856:BFU589857 BPO589856:BPQ589857 BZK589856:BZM589857 CJG589856:CJI589857 CTC589856:CTE589857 DCY589856:DDA589857 DMU589856:DMW589857 DWQ589856:DWS589857 EGM589856:EGO589857 EQI589856:EQK589857 FAE589856:FAG589857 FKA589856:FKC589857 FTW589856:FTY589857 GDS589856:GDU589857 GNO589856:GNQ589857 GXK589856:GXM589857 HHG589856:HHI589857 HRC589856:HRE589857 IAY589856:IBA589857 IKU589856:IKW589857 IUQ589856:IUS589857 JEM589856:JEO589857 JOI589856:JOK589857 JYE589856:JYG589857 KIA589856:KIC589857 KRW589856:KRY589857 LBS589856:LBU589857 LLO589856:LLQ589857 LVK589856:LVM589857 MFG589856:MFI589857 MPC589856:MPE589857 MYY589856:MZA589857 NIU589856:NIW589857 NSQ589856:NSS589857 OCM589856:OCO589857 OMI589856:OMK589857 OWE589856:OWG589857 PGA589856:PGC589857 PPW589856:PPY589857 PZS589856:PZU589857 QJO589856:QJQ589857 QTK589856:QTM589857 RDG589856:RDI589857 RNC589856:RNE589857 RWY589856:RXA589857 SGU589856:SGW589857 SQQ589856:SQS589857 TAM589856:TAO589857 TKI589856:TKK589857 TUE589856:TUG589857 UEA589856:UEC589857 UNW589856:UNY589857 UXS589856:UXU589857 VHO589856:VHQ589857 VRK589856:VRM589857 WBG589856:WBI589857 WLC589856:WLE589857 WUY589856:WVA589857 AE655392:AG655393 IM655392:IO655393 SI655392:SK655393 ACE655392:ACG655393 AMA655392:AMC655393 AVW655392:AVY655393 BFS655392:BFU655393 BPO655392:BPQ655393 BZK655392:BZM655393 CJG655392:CJI655393 CTC655392:CTE655393 DCY655392:DDA655393 DMU655392:DMW655393 DWQ655392:DWS655393 EGM655392:EGO655393 EQI655392:EQK655393 FAE655392:FAG655393 FKA655392:FKC655393 FTW655392:FTY655393 GDS655392:GDU655393 GNO655392:GNQ655393 GXK655392:GXM655393 HHG655392:HHI655393 HRC655392:HRE655393 IAY655392:IBA655393 IKU655392:IKW655393 IUQ655392:IUS655393 JEM655392:JEO655393 JOI655392:JOK655393 JYE655392:JYG655393 KIA655392:KIC655393 KRW655392:KRY655393 LBS655392:LBU655393 LLO655392:LLQ655393 LVK655392:LVM655393 MFG655392:MFI655393 MPC655392:MPE655393 MYY655392:MZA655393 NIU655392:NIW655393 NSQ655392:NSS655393 OCM655392:OCO655393 OMI655392:OMK655393 OWE655392:OWG655393 PGA655392:PGC655393 PPW655392:PPY655393 PZS655392:PZU655393 QJO655392:QJQ655393 QTK655392:QTM655393 RDG655392:RDI655393 RNC655392:RNE655393 RWY655392:RXA655393 SGU655392:SGW655393 SQQ655392:SQS655393 TAM655392:TAO655393 TKI655392:TKK655393 TUE655392:TUG655393 UEA655392:UEC655393 UNW655392:UNY655393 UXS655392:UXU655393 VHO655392:VHQ655393 VRK655392:VRM655393 WBG655392:WBI655393 WLC655392:WLE655393 WUY655392:WVA655393 AE720928:AG720929 IM720928:IO720929 SI720928:SK720929 ACE720928:ACG720929 AMA720928:AMC720929 AVW720928:AVY720929 BFS720928:BFU720929 BPO720928:BPQ720929 BZK720928:BZM720929 CJG720928:CJI720929 CTC720928:CTE720929 DCY720928:DDA720929 DMU720928:DMW720929 DWQ720928:DWS720929 EGM720928:EGO720929 EQI720928:EQK720929 FAE720928:FAG720929 FKA720928:FKC720929 FTW720928:FTY720929 GDS720928:GDU720929 GNO720928:GNQ720929 GXK720928:GXM720929 HHG720928:HHI720929 HRC720928:HRE720929 IAY720928:IBA720929 IKU720928:IKW720929 IUQ720928:IUS720929 JEM720928:JEO720929 JOI720928:JOK720929 JYE720928:JYG720929 KIA720928:KIC720929 KRW720928:KRY720929 LBS720928:LBU720929 LLO720928:LLQ720929 LVK720928:LVM720929 MFG720928:MFI720929 MPC720928:MPE720929 MYY720928:MZA720929 NIU720928:NIW720929 NSQ720928:NSS720929 OCM720928:OCO720929 OMI720928:OMK720929 OWE720928:OWG720929 PGA720928:PGC720929 PPW720928:PPY720929 PZS720928:PZU720929 QJO720928:QJQ720929 QTK720928:QTM720929 RDG720928:RDI720929 RNC720928:RNE720929 RWY720928:RXA720929 SGU720928:SGW720929 SQQ720928:SQS720929 TAM720928:TAO720929 TKI720928:TKK720929 TUE720928:TUG720929 UEA720928:UEC720929 UNW720928:UNY720929 UXS720928:UXU720929 VHO720928:VHQ720929 VRK720928:VRM720929 WBG720928:WBI720929 WLC720928:WLE720929 WUY720928:WVA720929 AE786464:AG786465 IM786464:IO786465 SI786464:SK786465 ACE786464:ACG786465 AMA786464:AMC786465 AVW786464:AVY786465 BFS786464:BFU786465 BPO786464:BPQ786465 BZK786464:BZM786465 CJG786464:CJI786465 CTC786464:CTE786465 DCY786464:DDA786465 DMU786464:DMW786465 DWQ786464:DWS786465 EGM786464:EGO786465 EQI786464:EQK786465 FAE786464:FAG786465 FKA786464:FKC786465 FTW786464:FTY786465 GDS786464:GDU786465 GNO786464:GNQ786465 GXK786464:GXM786465 HHG786464:HHI786465 HRC786464:HRE786465 IAY786464:IBA786465 IKU786464:IKW786465 IUQ786464:IUS786465 JEM786464:JEO786465 JOI786464:JOK786465 JYE786464:JYG786465 KIA786464:KIC786465 KRW786464:KRY786465 LBS786464:LBU786465 LLO786464:LLQ786465 LVK786464:LVM786465 MFG786464:MFI786465 MPC786464:MPE786465 MYY786464:MZA786465 NIU786464:NIW786465 NSQ786464:NSS786465 OCM786464:OCO786465 OMI786464:OMK786465 OWE786464:OWG786465 PGA786464:PGC786465 PPW786464:PPY786465 PZS786464:PZU786465 QJO786464:QJQ786465 QTK786464:QTM786465 RDG786464:RDI786465 RNC786464:RNE786465 RWY786464:RXA786465 SGU786464:SGW786465 SQQ786464:SQS786465 TAM786464:TAO786465 TKI786464:TKK786465 TUE786464:TUG786465 UEA786464:UEC786465 UNW786464:UNY786465 UXS786464:UXU786465 VHO786464:VHQ786465 VRK786464:VRM786465 WBG786464:WBI786465 WLC786464:WLE786465 WUY786464:WVA786465 AE852000:AG852001 IM852000:IO852001 SI852000:SK852001 ACE852000:ACG852001 AMA852000:AMC852001 AVW852000:AVY852001 BFS852000:BFU852001 BPO852000:BPQ852001 BZK852000:BZM852001 CJG852000:CJI852001 CTC852000:CTE852001 DCY852000:DDA852001 DMU852000:DMW852001 DWQ852000:DWS852001 EGM852000:EGO852001 EQI852000:EQK852001 FAE852000:FAG852001 FKA852000:FKC852001 FTW852000:FTY852001 GDS852000:GDU852001 GNO852000:GNQ852001 GXK852000:GXM852001 HHG852000:HHI852001 HRC852000:HRE852001 IAY852000:IBA852001 IKU852000:IKW852001 IUQ852000:IUS852001 JEM852000:JEO852001 JOI852000:JOK852001 JYE852000:JYG852001 KIA852000:KIC852001 KRW852000:KRY852001 LBS852000:LBU852001 LLO852000:LLQ852001 LVK852000:LVM852001 MFG852000:MFI852001 MPC852000:MPE852001 MYY852000:MZA852001 NIU852000:NIW852001 NSQ852000:NSS852001 OCM852000:OCO852001 OMI852000:OMK852001 OWE852000:OWG852001 PGA852000:PGC852001 PPW852000:PPY852001 PZS852000:PZU852001 QJO852000:QJQ852001 QTK852000:QTM852001 RDG852000:RDI852001 RNC852000:RNE852001 RWY852000:RXA852001 SGU852000:SGW852001 SQQ852000:SQS852001 TAM852000:TAO852001 TKI852000:TKK852001 TUE852000:TUG852001 UEA852000:UEC852001 UNW852000:UNY852001 UXS852000:UXU852001 VHO852000:VHQ852001 VRK852000:VRM852001 WBG852000:WBI852001 WLC852000:WLE852001 WUY852000:WVA852001 AE917536:AG917537 IM917536:IO917537 SI917536:SK917537 ACE917536:ACG917537 AMA917536:AMC917537 AVW917536:AVY917537 BFS917536:BFU917537 BPO917536:BPQ917537 BZK917536:BZM917537 CJG917536:CJI917537 CTC917536:CTE917537 DCY917536:DDA917537 DMU917536:DMW917537 DWQ917536:DWS917537 EGM917536:EGO917537 EQI917536:EQK917537 FAE917536:FAG917537 FKA917536:FKC917537 FTW917536:FTY917537 GDS917536:GDU917537 GNO917536:GNQ917537 GXK917536:GXM917537 HHG917536:HHI917537 HRC917536:HRE917537 IAY917536:IBA917537 IKU917536:IKW917537 IUQ917536:IUS917537 JEM917536:JEO917537 JOI917536:JOK917537 JYE917536:JYG917537 KIA917536:KIC917537 KRW917536:KRY917537 LBS917536:LBU917537 LLO917536:LLQ917537 LVK917536:LVM917537 MFG917536:MFI917537 MPC917536:MPE917537 MYY917536:MZA917537 NIU917536:NIW917537 NSQ917536:NSS917537 OCM917536:OCO917537 OMI917536:OMK917537 OWE917536:OWG917537 PGA917536:PGC917537 PPW917536:PPY917537 PZS917536:PZU917537 QJO917536:QJQ917537 QTK917536:QTM917537 RDG917536:RDI917537 RNC917536:RNE917537 RWY917536:RXA917537 SGU917536:SGW917537 SQQ917536:SQS917537 TAM917536:TAO917537 TKI917536:TKK917537 TUE917536:TUG917537 UEA917536:UEC917537 UNW917536:UNY917537 UXS917536:UXU917537 VHO917536:VHQ917537 VRK917536:VRM917537 WBG917536:WBI917537 WLC917536:WLE917537 WUY917536:WVA917537 AE983072:AG983073 IM983072:IO983073 SI983072:SK983073 ACE983072:ACG983073 AMA983072:AMC983073 AVW983072:AVY983073 BFS983072:BFU983073 BPO983072:BPQ983073 BZK983072:BZM983073 CJG983072:CJI983073 CTC983072:CTE983073 DCY983072:DDA983073 DMU983072:DMW983073 DWQ983072:DWS983073 EGM983072:EGO983073 EQI983072:EQK983073 FAE983072:FAG983073 FKA983072:FKC983073 FTW983072:FTY983073 GDS983072:GDU983073 GNO983072:GNQ983073 GXK983072:GXM983073 HHG983072:HHI983073 HRC983072:HRE983073 IAY983072:IBA983073 IKU983072:IKW983073 IUQ983072:IUS983073 JEM983072:JEO983073 JOI983072:JOK983073 JYE983072:JYG983073 KIA983072:KIC983073 KRW983072:KRY983073 LBS983072:LBU983073 LLO983072:LLQ983073 LVK983072:LVM983073 MFG983072:MFI983073 MPC983072:MPE983073 MYY983072:MZA983073 NIU983072:NIW983073 NSQ983072:NSS983073 OCM983072:OCO983073 OMI983072:OMK983073 OWE983072:OWG983073 PGA983072:PGC983073 PPW983072:PPY983073 PZS983072:PZU983073 QJO983072:QJQ983073 QTK983072:QTM983073 RDG983072:RDI983073 RNC983072:RNE983073 RWY983072:RXA983073 SGU983072:SGW983073 SQQ983072:SQS983073 TAM983072:TAO983073 TKI983072:TKK983073 TUE983072:TUG983073 UEA983072:UEC983073 UNW983072:UNY983073 UXS983072:UXU983073 VHO983072:VHQ983073 VRK983072:VRM983073 WBG983072:WBI983073 WLC983072:WLE983073 WUY983072:WVA983073">
      <formula1>$AC$60:$AC$63</formula1>
    </dataValidation>
    <dataValidation type="list" allowBlank="1" showInputMessage="1" showErrorMessage="1" sqref="HR65568:HR65569 RN65568:RN65569 ABJ65568:ABJ65569 ALF65568:ALF65569 AVB65568:AVB65569 BEX65568:BEX65569 BOT65568:BOT65569 BYP65568:BYP65569 CIL65568:CIL65569 CSH65568:CSH65569 DCD65568:DCD65569 DLZ65568:DLZ65569 DVV65568:DVV65569 EFR65568:EFR65569 EPN65568:EPN65569 EZJ65568:EZJ65569 FJF65568:FJF65569 FTB65568:FTB65569 GCX65568:GCX65569 GMT65568:GMT65569 GWP65568:GWP65569 HGL65568:HGL65569 HQH65568:HQH65569 IAD65568:IAD65569 IJZ65568:IJZ65569 ITV65568:ITV65569 JDR65568:JDR65569 JNN65568:JNN65569 JXJ65568:JXJ65569 KHF65568:KHF65569 KRB65568:KRB65569 LAX65568:LAX65569 LKT65568:LKT65569 LUP65568:LUP65569 MEL65568:MEL65569 MOH65568:MOH65569 MYD65568:MYD65569 NHZ65568:NHZ65569 NRV65568:NRV65569 OBR65568:OBR65569 OLN65568:OLN65569 OVJ65568:OVJ65569 PFF65568:PFF65569 PPB65568:PPB65569 PYX65568:PYX65569 QIT65568:QIT65569 QSP65568:QSP65569 RCL65568:RCL65569 RMH65568:RMH65569 RWD65568:RWD65569 SFZ65568:SFZ65569 SPV65568:SPV65569 SZR65568:SZR65569 TJN65568:TJN65569 TTJ65568:TTJ65569 UDF65568:UDF65569 UNB65568:UNB65569 UWX65568:UWX65569 VGT65568:VGT65569 VQP65568:VQP65569 WAL65568:WAL65569 WKH65568:WKH65569 WUD65568:WUD65569 HR131104:HR131105 RN131104:RN131105 ABJ131104:ABJ131105 ALF131104:ALF131105 AVB131104:AVB131105 BEX131104:BEX131105 BOT131104:BOT131105 BYP131104:BYP131105 CIL131104:CIL131105 CSH131104:CSH131105 DCD131104:DCD131105 DLZ131104:DLZ131105 DVV131104:DVV131105 EFR131104:EFR131105 EPN131104:EPN131105 EZJ131104:EZJ131105 FJF131104:FJF131105 FTB131104:FTB131105 GCX131104:GCX131105 GMT131104:GMT131105 GWP131104:GWP131105 HGL131104:HGL131105 HQH131104:HQH131105 IAD131104:IAD131105 IJZ131104:IJZ131105 ITV131104:ITV131105 JDR131104:JDR131105 JNN131104:JNN131105 JXJ131104:JXJ131105 KHF131104:KHF131105 KRB131104:KRB131105 LAX131104:LAX131105 LKT131104:LKT131105 LUP131104:LUP131105 MEL131104:MEL131105 MOH131104:MOH131105 MYD131104:MYD131105 NHZ131104:NHZ131105 NRV131104:NRV131105 OBR131104:OBR131105 OLN131104:OLN131105 OVJ131104:OVJ131105 PFF131104:PFF131105 PPB131104:PPB131105 PYX131104:PYX131105 QIT131104:QIT131105 QSP131104:QSP131105 RCL131104:RCL131105 RMH131104:RMH131105 RWD131104:RWD131105 SFZ131104:SFZ131105 SPV131104:SPV131105 SZR131104:SZR131105 TJN131104:TJN131105 TTJ131104:TTJ131105 UDF131104:UDF131105 UNB131104:UNB131105 UWX131104:UWX131105 VGT131104:VGT131105 VQP131104:VQP131105 WAL131104:WAL131105 WKH131104:WKH131105 WUD131104:WUD131105 HR196640:HR196641 RN196640:RN196641 ABJ196640:ABJ196641 ALF196640:ALF196641 AVB196640:AVB196641 BEX196640:BEX196641 BOT196640:BOT196641 BYP196640:BYP196641 CIL196640:CIL196641 CSH196640:CSH196641 DCD196640:DCD196641 DLZ196640:DLZ196641 DVV196640:DVV196641 EFR196640:EFR196641 EPN196640:EPN196641 EZJ196640:EZJ196641 FJF196640:FJF196641 FTB196640:FTB196641 GCX196640:GCX196641 GMT196640:GMT196641 GWP196640:GWP196641 HGL196640:HGL196641 HQH196640:HQH196641 IAD196640:IAD196641 IJZ196640:IJZ196641 ITV196640:ITV196641 JDR196640:JDR196641 JNN196640:JNN196641 JXJ196640:JXJ196641 KHF196640:KHF196641 KRB196640:KRB196641 LAX196640:LAX196641 LKT196640:LKT196641 LUP196640:LUP196641 MEL196640:MEL196641 MOH196640:MOH196641 MYD196640:MYD196641 NHZ196640:NHZ196641 NRV196640:NRV196641 OBR196640:OBR196641 OLN196640:OLN196641 OVJ196640:OVJ196641 PFF196640:PFF196641 PPB196640:PPB196641 PYX196640:PYX196641 QIT196640:QIT196641 QSP196640:QSP196641 RCL196640:RCL196641 RMH196640:RMH196641 RWD196640:RWD196641 SFZ196640:SFZ196641 SPV196640:SPV196641 SZR196640:SZR196641 TJN196640:TJN196641 TTJ196640:TTJ196641 UDF196640:UDF196641 UNB196640:UNB196641 UWX196640:UWX196641 VGT196640:VGT196641 VQP196640:VQP196641 WAL196640:WAL196641 WKH196640:WKH196641 WUD196640:WUD196641 HR262176:HR262177 RN262176:RN262177 ABJ262176:ABJ262177 ALF262176:ALF262177 AVB262176:AVB262177 BEX262176:BEX262177 BOT262176:BOT262177 BYP262176:BYP262177 CIL262176:CIL262177 CSH262176:CSH262177 DCD262176:DCD262177 DLZ262176:DLZ262177 DVV262176:DVV262177 EFR262176:EFR262177 EPN262176:EPN262177 EZJ262176:EZJ262177 FJF262176:FJF262177 FTB262176:FTB262177 GCX262176:GCX262177 GMT262176:GMT262177 GWP262176:GWP262177 HGL262176:HGL262177 HQH262176:HQH262177 IAD262176:IAD262177 IJZ262176:IJZ262177 ITV262176:ITV262177 JDR262176:JDR262177 JNN262176:JNN262177 JXJ262176:JXJ262177 KHF262176:KHF262177 KRB262176:KRB262177 LAX262176:LAX262177 LKT262176:LKT262177 LUP262176:LUP262177 MEL262176:MEL262177 MOH262176:MOH262177 MYD262176:MYD262177 NHZ262176:NHZ262177 NRV262176:NRV262177 OBR262176:OBR262177 OLN262176:OLN262177 OVJ262176:OVJ262177 PFF262176:PFF262177 PPB262176:PPB262177 PYX262176:PYX262177 QIT262176:QIT262177 QSP262176:QSP262177 RCL262176:RCL262177 RMH262176:RMH262177 RWD262176:RWD262177 SFZ262176:SFZ262177 SPV262176:SPV262177 SZR262176:SZR262177 TJN262176:TJN262177 TTJ262176:TTJ262177 UDF262176:UDF262177 UNB262176:UNB262177 UWX262176:UWX262177 VGT262176:VGT262177 VQP262176:VQP262177 WAL262176:WAL262177 WKH262176:WKH262177 WUD262176:WUD262177 HR327712:HR327713 RN327712:RN327713 ABJ327712:ABJ327713 ALF327712:ALF327713 AVB327712:AVB327713 BEX327712:BEX327713 BOT327712:BOT327713 BYP327712:BYP327713 CIL327712:CIL327713 CSH327712:CSH327713 DCD327712:DCD327713 DLZ327712:DLZ327713 DVV327712:DVV327713 EFR327712:EFR327713 EPN327712:EPN327713 EZJ327712:EZJ327713 FJF327712:FJF327713 FTB327712:FTB327713 GCX327712:GCX327713 GMT327712:GMT327713 GWP327712:GWP327713 HGL327712:HGL327713 HQH327712:HQH327713 IAD327712:IAD327713 IJZ327712:IJZ327713 ITV327712:ITV327713 JDR327712:JDR327713 JNN327712:JNN327713 JXJ327712:JXJ327713 KHF327712:KHF327713 KRB327712:KRB327713 LAX327712:LAX327713 LKT327712:LKT327713 LUP327712:LUP327713 MEL327712:MEL327713 MOH327712:MOH327713 MYD327712:MYD327713 NHZ327712:NHZ327713 NRV327712:NRV327713 OBR327712:OBR327713 OLN327712:OLN327713 OVJ327712:OVJ327713 PFF327712:PFF327713 PPB327712:PPB327713 PYX327712:PYX327713 QIT327712:QIT327713 QSP327712:QSP327713 RCL327712:RCL327713 RMH327712:RMH327713 RWD327712:RWD327713 SFZ327712:SFZ327713 SPV327712:SPV327713 SZR327712:SZR327713 TJN327712:TJN327713 TTJ327712:TTJ327713 UDF327712:UDF327713 UNB327712:UNB327713 UWX327712:UWX327713 VGT327712:VGT327713 VQP327712:VQP327713 WAL327712:WAL327713 WKH327712:WKH327713 WUD327712:WUD327713 HR393248:HR393249 RN393248:RN393249 ABJ393248:ABJ393249 ALF393248:ALF393249 AVB393248:AVB393249 BEX393248:BEX393249 BOT393248:BOT393249 BYP393248:BYP393249 CIL393248:CIL393249 CSH393248:CSH393249 DCD393248:DCD393249 DLZ393248:DLZ393249 DVV393248:DVV393249 EFR393248:EFR393249 EPN393248:EPN393249 EZJ393248:EZJ393249 FJF393248:FJF393249 FTB393248:FTB393249 GCX393248:GCX393249 GMT393248:GMT393249 GWP393248:GWP393249 HGL393248:HGL393249 HQH393248:HQH393249 IAD393248:IAD393249 IJZ393248:IJZ393249 ITV393248:ITV393249 JDR393248:JDR393249 JNN393248:JNN393249 JXJ393248:JXJ393249 KHF393248:KHF393249 KRB393248:KRB393249 LAX393248:LAX393249 LKT393248:LKT393249 LUP393248:LUP393249 MEL393248:MEL393249 MOH393248:MOH393249 MYD393248:MYD393249 NHZ393248:NHZ393249 NRV393248:NRV393249 OBR393248:OBR393249 OLN393248:OLN393249 OVJ393248:OVJ393249 PFF393248:PFF393249 PPB393248:PPB393249 PYX393248:PYX393249 QIT393248:QIT393249 QSP393248:QSP393249 RCL393248:RCL393249 RMH393248:RMH393249 RWD393248:RWD393249 SFZ393248:SFZ393249 SPV393248:SPV393249 SZR393248:SZR393249 TJN393248:TJN393249 TTJ393248:TTJ393249 UDF393248:UDF393249 UNB393248:UNB393249 UWX393248:UWX393249 VGT393248:VGT393249 VQP393248:VQP393249 WAL393248:WAL393249 WKH393248:WKH393249 WUD393248:WUD393249 HR458784:HR458785 RN458784:RN458785 ABJ458784:ABJ458785 ALF458784:ALF458785 AVB458784:AVB458785 BEX458784:BEX458785 BOT458784:BOT458785 BYP458784:BYP458785 CIL458784:CIL458785 CSH458784:CSH458785 DCD458784:DCD458785 DLZ458784:DLZ458785 DVV458784:DVV458785 EFR458784:EFR458785 EPN458784:EPN458785 EZJ458784:EZJ458785 FJF458784:FJF458785 FTB458784:FTB458785 GCX458784:GCX458785 GMT458784:GMT458785 GWP458784:GWP458785 HGL458784:HGL458785 HQH458784:HQH458785 IAD458784:IAD458785 IJZ458784:IJZ458785 ITV458784:ITV458785 JDR458784:JDR458785 JNN458784:JNN458785 JXJ458784:JXJ458785 KHF458784:KHF458785 KRB458784:KRB458785 LAX458784:LAX458785 LKT458784:LKT458785 LUP458784:LUP458785 MEL458784:MEL458785 MOH458784:MOH458785 MYD458784:MYD458785 NHZ458784:NHZ458785 NRV458784:NRV458785 OBR458784:OBR458785 OLN458784:OLN458785 OVJ458784:OVJ458785 PFF458784:PFF458785 PPB458784:PPB458785 PYX458784:PYX458785 QIT458784:QIT458785 QSP458784:QSP458785 RCL458784:RCL458785 RMH458784:RMH458785 RWD458784:RWD458785 SFZ458784:SFZ458785 SPV458784:SPV458785 SZR458784:SZR458785 TJN458784:TJN458785 TTJ458784:TTJ458785 UDF458784:UDF458785 UNB458784:UNB458785 UWX458784:UWX458785 VGT458784:VGT458785 VQP458784:VQP458785 WAL458784:WAL458785 WKH458784:WKH458785 WUD458784:WUD458785 HR524320:HR524321 RN524320:RN524321 ABJ524320:ABJ524321 ALF524320:ALF524321 AVB524320:AVB524321 BEX524320:BEX524321 BOT524320:BOT524321 BYP524320:BYP524321 CIL524320:CIL524321 CSH524320:CSH524321 DCD524320:DCD524321 DLZ524320:DLZ524321 DVV524320:DVV524321 EFR524320:EFR524321 EPN524320:EPN524321 EZJ524320:EZJ524321 FJF524320:FJF524321 FTB524320:FTB524321 GCX524320:GCX524321 GMT524320:GMT524321 GWP524320:GWP524321 HGL524320:HGL524321 HQH524320:HQH524321 IAD524320:IAD524321 IJZ524320:IJZ524321 ITV524320:ITV524321 JDR524320:JDR524321 JNN524320:JNN524321 JXJ524320:JXJ524321 KHF524320:KHF524321 KRB524320:KRB524321 LAX524320:LAX524321 LKT524320:LKT524321 LUP524320:LUP524321 MEL524320:MEL524321 MOH524320:MOH524321 MYD524320:MYD524321 NHZ524320:NHZ524321 NRV524320:NRV524321 OBR524320:OBR524321 OLN524320:OLN524321 OVJ524320:OVJ524321 PFF524320:PFF524321 PPB524320:PPB524321 PYX524320:PYX524321 QIT524320:QIT524321 QSP524320:QSP524321 RCL524320:RCL524321 RMH524320:RMH524321 RWD524320:RWD524321 SFZ524320:SFZ524321 SPV524320:SPV524321 SZR524320:SZR524321 TJN524320:TJN524321 TTJ524320:TTJ524321 UDF524320:UDF524321 UNB524320:UNB524321 UWX524320:UWX524321 VGT524320:VGT524321 VQP524320:VQP524321 WAL524320:WAL524321 WKH524320:WKH524321 WUD524320:WUD524321 HR589856:HR589857 RN589856:RN589857 ABJ589856:ABJ589857 ALF589856:ALF589857 AVB589856:AVB589857 BEX589856:BEX589857 BOT589856:BOT589857 BYP589856:BYP589857 CIL589856:CIL589857 CSH589856:CSH589857 DCD589856:DCD589857 DLZ589856:DLZ589857 DVV589856:DVV589857 EFR589856:EFR589857 EPN589856:EPN589857 EZJ589856:EZJ589857 FJF589856:FJF589857 FTB589856:FTB589857 GCX589856:GCX589857 GMT589856:GMT589857 GWP589856:GWP589857 HGL589856:HGL589857 HQH589856:HQH589857 IAD589856:IAD589857 IJZ589856:IJZ589857 ITV589856:ITV589857 JDR589856:JDR589857 JNN589856:JNN589857 JXJ589856:JXJ589857 KHF589856:KHF589857 KRB589856:KRB589857 LAX589856:LAX589857 LKT589856:LKT589857 LUP589856:LUP589857 MEL589856:MEL589857 MOH589856:MOH589857 MYD589856:MYD589857 NHZ589856:NHZ589857 NRV589856:NRV589857 OBR589856:OBR589857 OLN589856:OLN589857 OVJ589856:OVJ589857 PFF589856:PFF589857 PPB589856:PPB589857 PYX589856:PYX589857 QIT589856:QIT589857 QSP589856:QSP589857 RCL589856:RCL589857 RMH589856:RMH589857 RWD589856:RWD589857 SFZ589856:SFZ589857 SPV589856:SPV589857 SZR589856:SZR589857 TJN589856:TJN589857 TTJ589856:TTJ589857 UDF589856:UDF589857 UNB589856:UNB589857 UWX589856:UWX589857 VGT589856:VGT589857 VQP589856:VQP589857 WAL589856:WAL589857 WKH589856:WKH589857 WUD589856:WUD589857 HR655392:HR655393 RN655392:RN655393 ABJ655392:ABJ655393 ALF655392:ALF655393 AVB655392:AVB655393 BEX655392:BEX655393 BOT655392:BOT655393 BYP655392:BYP655393 CIL655392:CIL655393 CSH655392:CSH655393 DCD655392:DCD655393 DLZ655392:DLZ655393 DVV655392:DVV655393 EFR655392:EFR655393 EPN655392:EPN655393 EZJ655392:EZJ655393 FJF655392:FJF655393 FTB655392:FTB655393 GCX655392:GCX655393 GMT655392:GMT655393 GWP655392:GWP655393 HGL655392:HGL655393 HQH655392:HQH655393 IAD655392:IAD655393 IJZ655392:IJZ655393 ITV655392:ITV655393 JDR655392:JDR655393 JNN655392:JNN655393 JXJ655392:JXJ655393 KHF655392:KHF655393 KRB655392:KRB655393 LAX655392:LAX655393 LKT655392:LKT655393 LUP655392:LUP655393 MEL655392:MEL655393 MOH655392:MOH655393 MYD655392:MYD655393 NHZ655392:NHZ655393 NRV655392:NRV655393 OBR655392:OBR655393 OLN655392:OLN655393 OVJ655392:OVJ655393 PFF655392:PFF655393 PPB655392:PPB655393 PYX655392:PYX655393 QIT655392:QIT655393 QSP655392:QSP655393 RCL655392:RCL655393 RMH655392:RMH655393 RWD655392:RWD655393 SFZ655392:SFZ655393 SPV655392:SPV655393 SZR655392:SZR655393 TJN655392:TJN655393 TTJ655392:TTJ655393 UDF655392:UDF655393 UNB655392:UNB655393 UWX655392:UWX655393 VGT655392:VGT655393 VQP655392:VQP655393 WAL655392:WAL655393 WKH655392:WKH655393 WUD655392:WUD655393 HR720928:HR720929 RN720928:RN720929 ABJ720928:ABJ720929 ALF720928:ALF720929 AVB720928:AVB720929 BEX720928:BEX720929 BOT720928:BOT720929 BYP720928:BYP720929 CIL720928:CIL720929 CSH720928:CSH720929 DCD720928:DCD720929 DLZ720928:DLZ720929 DVV720928:DVV720929 EFR720928:EFR720929 EPN720928:EPN720929 EZJ720928:EZJ720929 FJF720928:FJF720929 FTB720928:FTB720929 GCX720928:GCX720929 GMT720928:GMT720929 GWP720928:GWP720929 HGL720928:HGL720929 HQH720928:HQH720929 IAD720928:IAD720929 IJZ720928:IJZ720929 ITV720928:ITV720929 JDR720928:JDR720929 JNN720928:JNN720929 JXJ720928:JXJ720929 KHF720928:KHF720929 KRB720928:KRB720929 LAX720928:LAX720929 LKT720928:LKT720929 LUP720928:LUP720929 MEL720928:MEL720929 MOH720928:MOH720929 MYD720928:MYD720929 NHZ720928:NHZ720929 NRV720928:NRV720929 OBR720928:OBR720929 OLN720928:OLN720929 OVJ720928:OVJ720929 PFF720928:PFF720929 PPB720928:PPB720929 PYX720928:PYX720929 QIT720928:QIT720929 QSP720928:QSP720929 RCL720928:RCL720929 RMH720928:RMH720929 RWD720928:RWD720929 SFZ720928:SFZ720929 SPV720928:SPV720929 SZR720928:SZR720929 TJN720928:TJN720929 TTJ720928:TTJ720929 UDF720928:UDF720929 UNB720928:UNB720929 UWX720928:UWX720929 VGT720928:VGT720929 VQP720928:VQP720929 WAL720928:WAL720929 WKH720928:WKH720929 WUD720928:WUD720929 HR786464:HR786465 RN786464:RN786465 ABJ786464:ABJ786465 ALF786464:ALF786465 AVB786464:AVB786465 BEX786464:BEX786465 BOT786464:BOT786465 BYP786464:BYP786465 CIL786464:CIL786465 CSH786464:CSH786465 DCD786464:DCD786465 DLZ786464:DLZ786465 DVV786464:DVV786465 EFR786464:EFR786465 EPN786464:EPN786465 EZJ786464:EZJ786465 FJF786464:FJF786465 FTB786464:FTB786465 GCX786464:GCX786465 GMT786464:GMT786465 GWP786464:GWP786465 HGL786464:HGL786465 HQH786464:HQH786465 IAD786464:IAD786465 IJZ786464:IJZ786465 ITV786464:ITV786465 JDR786464:JDR786465 JNN786464:JNN786465 JXJ786464:JXJ786465 KHF786464:KHF786465 KRB786464:KRB786465 LAX786464:LAX786465 LKT786464:LKT786465 LUP786464:LUP786465 MEL786464:MEL786465 MOH786464:MOH786465 MYD786464:MYD786465 NHZ786464:NHZ786465 NRV786464:NRV786465 OBR786464:OBR786465 OLN786464:OLN786465 OVJ786464:OVJ786465 PFF786464:PFF786465 PPB786464:PPB786465 PYX786464:PYX786465 QIT786464:QIT786465 QSP786464:QSP786465 RCL786464:RCL786465 RMH786464:RMH786465 RWD786464:RWD786465 SFZ786464:SFZ786465 SPV786464:SPV786465 SZR786464:SZR786465 TJN786464:TJN786465 TTJ786464:TTJ786465 UDF786464:UDF786465 UNB786464:UNB786465 UWX786464:UWX786465 VGT786464:VGT786465 VQP786464:VQP786465 WAL786464:WAL786465 WKH786464:WKH786465 WUD786464:WUD786465 HR852000:HR852001 RN852000:RN852001 ABJ852000:ABJ852001 ALF852000:ALF852001 AVB852000:AVB852001 BEX852000:BEX852001 BOT852000:BOT852001 BYP852000:BYP852001 CIL852000:CIL852001 CSH852000:CSH852001 DCD852000:DCD852001 DLZ852000:DLZ852001 DVV852000:DVV852001 EFR852000:EFR852001 EPN852000:EPN852001 EZJ852000:EZJ852001 FJF852000:FJF852001 FTB852000:FTB852001 GCX852000:GCX852001 GMT852000:GMT852001 GWP852000:GWP852001 HGL852000:HGL852001 HQH852000:HQH852001 IAD852000:IAD852001 IJZ852000:IJZ852001 ITV852000:ITV852001 JDR852000:JDR852001 JNN852000:JNN852001 JXJ852000:JXJ852001 KHF852000:KHF852001 KRB852000:KRB852001 LAX852000:LAX852001 LKT852000:LKT852001 LUP852000:LUP852001 MEL852000:MEL852001 MOH852000:MOH852001 MYD852000:MYD852001 NHZ852000:NHZ852001 NRV852000:NRV852001 OBR852000:OBR852001 OLN852000:OLN852001 OVJ852000:OVJ852001 PFF852000:PFF852001 PPB852000:PPB852001 PYX852000:PYX852001 QIT852000:QIT852001 QSP852000:QSP852001 RCL852000:RCL852001 RMH852000:RMH852001 RWD852000:RWD852001 SFZ852000:SFZ852001 SPV852000:SPV852001 SZR852000:SZR852001 TJN852000:TJN852001 TTJ852000:TTJ852001 UDF852000:UDF852001 UNB852000:UNB852001 UWX852000:UWX852001 VGT852000:VGT852001 VQP852000:VQP852001 WAL852000:WAL852001 WKH852000:WKH852001 WUD852000:WUD852001 HR917536:HR917537 RN917536:RN917537 ABJ917536:ABJ917537 ALF917536:ALF917537 AVB917536:AVB917537 BEX917536:BEX917537 BOT917536:BOT917537 BYP917536:BYP917537 CIL917536:CIL917537 CSH917536:CSH917537 DCD917536:DCD917537 DLZ917536:DLZ917537 DVV917536:DVV917537 EFR917536:EFR917537 EPN917536:EPN917537 EZJ917536:EZJ917537 FJF917536:FJF917537 FTB917536:FTB917537 GCX917536:GCX917537 GMT917536:GMT917537 GWP917536:GWP917537 HGL917536:HGL917537 HQH917536:HQH917537 IAD917536:IAD917537 IJZ917536:IJZ917537 ITV917536:ITV917537 JDR917536:JDR917537 JNN917536:JNN917537 JXJ917536:JXJ917537 KHF917536:KHF917537 KRB917536:KRB917537 LAX917536:LAX917537 LKT917536:LKT917537 LUP917536:LUP917537 MEL917536:MEL917537 MOH917536:MOH917537 MYD917536:MYD917537 NHZ917536:NHZ917537 NRV917536:NRV917537 OBR917536:OBR917537 OLN917536:OLN917537 OVJ917536:OVJ917537 PFF917536:PFF917537 PPB917536:PPB917537 PYX917536:PYX917537 QIT917536:QIT917537 QSP917536:QSP917537 RCL917536:RCL917537 RMH917536:RMH917537 RWD917536:RWD917537 SFZ917536:SFZ917537 SPV917536:SPV917537 SZR917536:SZR917537 TJN917536:TJN917537 TTJ917536:TTJ917537 UDF917536:UDF917537 UNB917536:UNB917537 UWX917536:UWX917537 VGT917536:VGT917537 VQP917536:VQP917537 WAL917536:WAL917537 WKH917536:WKH917537 WUD917536:WUD917537 HR983072:HR983073 RN983072:RN983073 ABJ983072:ABJ983073 ALF983072:ALF983073 AVB983072:AVB983073 BEX983072:BEX983073 BOT983072:BOT983073 BYP983072:BYP983073 CIL983072:CIL983073 CSH983072:CSH983073 DCD983072:DCD983073 DLZ983072:DLZ983073 DVV983072:DVV983073 EFR983072:EFR983073 EPN983072:EPN983073 EZJ983072:EZJ983073 FJF983072:FJF983073 FTB983072:FTB983073 GCX983072:GCX983073 GMT983072:GMT983073 GWP983072:GWP983073 HGL983072:HGL983073 HQH983072:HQH983073 IAD983072:IAD983073 IJZ983072:IJZ983073 ITV983072:ITV983073 JDR983072:JDR983073 JNN983072:JNN983073 JXJ983072:JXJ983073 KHF983072:KHF983073 KRB983072:KRB983073 LAX983072:LAX983073 LKT983072:LKT983073 LUP983072:LUP983073 MEL983072:MEL983073 MOH983072:MOH983073 MYD983072:MYD983073 NHZ983072:NHZ983073 NRV983072:NRV983073 OBR983072:OBR983073 OLN983072:OLN983073 OVJ983072:OVJ983073 PFF983072:PFF983073 PPB983072:PPB983073 PYX983072:PYX983073 QIT983072:QIT983073 QSP983072:QSP983073 RCL983072:RCL983073 RMH983072:RMH983073 RWD983072:RWD983073 SFZ983072:SFZ983073 SPV983072:SPV983073 SZR983072:SZR983073 TJN983072:TJN983073 TTJ983072:TTJ983073 UDF983072:UDF983073 UNB983072:UNB983073 UWX983072:UWX983073 VGT983072:VGT983073 VQP983072:VQP983073 WAL983072:WAL983073 WKH983072:WKH983073 WUD983072:WUD983073">
      <formula1>$I$494:$I$500</formula1>
    </dataValidation>
    <dataValidation type="list" allowBlank="1" showInputMessage="1" showErrorMessage="1" prompt="1 - RARO_x000a_2 - IMPROBABLE_x000a_3 - POSIBLE_x000a_4 - PROBABLE_x000a_5 - CASI SEGURO" sqref="J9:J12 AA9:AA33">
      <formula1>$J$52:$J$56</formula1>
    </dataValidation>
    <dataValidation type="list" allowBlank="1" showInputMessage="1" showErrorMessage="1" prompt="1 - RARO_x000a_2 - IMPROBABLE_x000a_3 - POSIBLE_x000a_4 - PROBABLE_x000a_5 - CASI SEGURO" sqref="J13:J33">
      <formula1>$I$37:$I$41</formula1>
    </dataValidation>
    <dataValidation allowBlank="1" showInputMessage="1" showErrorMessage="1" prompt="5 - MODERADO_x000a_10 - MAYOR_x000a_20 - CATASTROFICO" sqref="AB9:AB33"/>
    <dataValidation type="list" allowBlank="1" showInputMessage="1" showErrorMessage="1" sqref="P9:P33">
      <formula1>$P$52:$P$53</formula1>
    </dataValidation>
    <dataValidation type="list" allowBlank="1" showInputMessage="1" showErrorMessage="1" prompt="5 - MODERADO_x000a_10 - MAYOR_x000a_20 - CATASTROFICO" sqref="K9:K33">
      <formula1>$K$52:$K$54</formula1>
    </dataValidation>
    <dataValidation type="list" allowBlank="1" showInputMessage="1" showErrorMessage="1" prompt="Si el riesgo está en zona:_x000a_BAJA: Asumir el riesgo._x000a_MODERADA: Reducir el riesgo._x000a_ALTA: Reducir, evitar,  compartir o transferir el riesgo._x000a_EXTREMA: Reducir, evitar,  compartir o transferir el riesgo." sqref="AE9:AG33">
      <formula1>$AC$65:$AC$68</formula1>
    </dataValidation>
    <dataValidation type="list" allowBlank="1" showInputMessage="1" showErrorMessage="1" sqref="B9:B33">
      <formula1>$D$53:$D$60</formula1>
    </dataValidation>
    <dataValidation type="list" allowBlank="1" showInputMessage="1" showErrorMessage="1" sqref="C9:C33">
      <formula1>$E$53:$E$56</formula1>
    </dataValidation>
    <dataValidation allowBlank="1" showInputMessage="1" showErrorMessage="1" prompt="RIESGO DE CORRUPCIÓN: Posibilidad de que por acción u omisión se use el poder para desviar la gestión de lo público hacia un beneficio privado." sqref="H9:H33"/>
    <dataValidation allowBlank="1" showInputMessage="1" showErrorMessage="1" prompt="RIESGO RESIDUAL: Es el riesgo resultante después de aplicar controles." sqref="AD9:AD33"/>
    <dataValidation allowBlank="1" showInputMessage="1" showErrorMessage="1" prompt="RIESGO INHERENTE: Es aquel al que se enfrenta una entidad en ausencia de acciones de la dirección para modificar su probabilidad o impacto." sqref="M9:M33"/>
    <dataValidation type="list" allowBlank="1" showInputMessage="1" showErrorMessage="1" sqref="AQ9:AQ33 BC9:BC33 AW9:AW33">
      <formula1>$D$35:$D$36</formula1>
    </dataValidation>
    <dataValidation type="list" allowBlank="1" showInputMessage="1" showErrorMessage="1" sqref="D9:D33">
      <formula1>$F$53:$F$77</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2"/>
  <sheetViews>
    <sheetView showGridLines="0" workbookViewId="0">
      <selection sqref="A1:XFD1048576"/>
    </sheetView>
  </sheetViews>
  <sheetFormatPr baseColWidth="10" defaultRowHeight="15" x14ac:dyDescent="0.25"/>
  <cols>
    <col min="1" max="1" width="5.28515625" customWidth="1"/>
    <col min="2" max="2" width="15.7109375" customWidth="1"/>
    <col min="9" max="9" width="2.5703125" customWidth="1"/>
  </cols>
  <sheetData>
    <row r="1" spans="2:12" ht="69.95" customHeight="1" x14ac:dyDescent="0.25">
      <c r="B1" s="140"/>
      <c r="C1" s="212" t="s">
        <v>349</v>
      </c>
      <c r="D1" s="212"/>
      <c r="E1" s="212"/>
      <c r="F1" s="212"/>
      <c r="G1" s="212"/>
      <c r="H1" s="212"/>
      <c r="I1" s="212"/>
      <c r="J1" s="212"/>
      <c r="K1" s="212"/>
      <c r="L1" s="212"/>
    </row>
    <row r="2" spans="2:12" ht="17.100000000000001" customHeight="1" x14ac:dyDescent="0.35">
      <c r="B2" s="166"/>
      <c r="C2" s="167"/>
      <c r="D2" s="167"/>
      <c r="E2" s="167"/>
      <c r="F2" s="167"/>
      <c r="G2" s="167"/>
      <c r="H2" s="167"/>
      <c r="I2" s="167"/>
      <c r="J2" s="167"/>
      <c r="K2" s="167"/>
      <c r="L2" s="167"/>
    </row>
    <row r="4" spans="2:12" ht="50.45" customHeight="1" x14ac:dyDescent="0.25">
      <c r="B4" s="209" t="s">
        <v>310</v>
      </c>
      <c r="C4" s="210"/>
      <c r="D4" s="211"/>
      <c r="E4" s="141"/>
      <c r="F4" s="142"/>
      <c r="G4" s="142"/>
      <c r="H4" s="142"/>
      <c r="I4" s="142"/>
      <c r="J4" s="142"/>
      <c r="K4" s="142"/>
      <c r="L4" s="143"/>
    </row>
    <row r="5" spans="2:12" ht="30.6" customHeight="1" x14ac:dyDescent="0.35">
      <c r="B5" s="131" t="s">
        <v>305</v>
      </c>
      <c r="C5" s="132">
        <v>0</v>
      </c>
      <c r="D5" s="133">
        <f>C5/C$9</f>
        <v>0</v>
      </c>
      <c r="E5" s="144"/>
      <c r="F5" s="145"/>
      <c r="G5" s="145"/>
      <c r="H5" s="145"/>
      <c r="I5" s="145"/>
      <c r="J5" s="145"/>
      <c r="K5" s="145"/>
      <c r="L5" s="156"/>
    </row>
    <row r="6" spans="2:12" ht="30.6" customHeight="1" x14ac:dyDescent="0.35">
      <c r="B6" s="134" t="s">
        <v>306</v>
      </c>
      <c r="C6" s="132">
        <v>0</v>
      </c>
      <c r="D6" s="133">
        <f>C6/C$9</f>
        <v>0</v>
      </c>
      <c r="E6" s="144"/>
      <c r="F6" s="145"/>
      <c r="G6" s="145"/>
      <c r="H6" s="145"/>
      <c r="I6" s="145"/>
      <c r="J6" s="145"/>
      <c r="K6" s="145"/>
      <c r="L6" s="156"/>
    </row>
    <row r="7" spans="2:12" ht="30.6" customHeight="1" x14ac:dyDescent="0.35">
      <c r="B7" s="135" t="s">
        <v>307</v>
      </c>
      <c r="C7" s="132">
        <v>5</v>
      </c>
      <c r="D7" s="133">
        <f>C7/C$9</f>
        <v>0.2</v>
      </c>
      <c r="E7" s="144"/>
      <c r="F7" s="145"/>
      <c r="G7" s="145"/>
      <c r="H7" s="145"/>
      <c r="I7" s="145"/>
      <c r="J7" s="145"/>
      <c r="K7" s="145"/>
      <c r="L7" s="156"/>
    </row>
    <row r="8" spans="2:12" ht="30.6" customHeight="1" x14ac:dyDescent="0.35">
      <c r="B8" s="136" t="s">
        <v>308</v>
      </c>
      <c r="C8" s="132">
        <v>20</v>
      </c>
      <c r="D8" s="133">
        <f>C8/C$9</f>
        <v>0.8</v>
      </c>
      <c r="E8" s="144"/>
      <c r="F8" s="145"/>
      <c r="G8" s="145"/>
      <c r="H8" s="145"/>
      <c r="I8" s="145"/>
      <c r="J8" s="145"/>
      <c r="K8" s="145"/>
      <c r="L8" s="156"/>
    </row>
    <row r="9" spans="2:12" ht="14.45" x14ac:dyDescent="0.35">
      <c r="B9" s="137" t="s">
        <v>309</v>
      </c>
      <c r="C9" s="138">
        <f>SUBTOTAL(9,C5:C8)</f>
        <v>25</v>
      </c>
      <c r="D9" s="139">
        <f>SUBTOTAL(9,D5:D8)</f>
        <v>1</v>
      </c>
      <c r="E9" s="157"/>
      <c r="F9" s="158"/>
      <c r="G9" s="158"/>
      <c r="H9" s="158"/>
      <c r="I9" s="158"/>
      <c r="J9" s="158"/>
      <c r="K9" s="158"/>
      <c r="L9" s="159"/>
    </row>
    <row r="10" spans="2:12" ht="14.45" x14ac:dyDescent="0.35">
      <c r="B10" s="160"/>
      <c r="C10" s="161"/>
      <c r="D10" s="162"/>
    </row>
    <row r="12" spans="2:12" ht="41.1" customHeight="1" x14ac:dyDescent="0.25">
      <c r="B12" s="213" t="s">
        <v>323</v>
      </c>
      <c r="C12" s="213"/>
      <c r="D12" s="213"/>
      <c r="E12" s="213"/>
      <c r="F12" s="213"/>
      <c r="G12" s="213"/>
      <c r="H12" s="213"/>
      <c r="I12" s="213"/>
      <c r="J12" s="213"/>
      <c r="K12" s="213"/>
      <c r="L12" s="213"/>
    </row>
    <row r="13" spans="2:12" ht="14.45" x14ac:dyDescent="0.35">
      <c r="B13" s="141"/>
      <c r="C13" s="142"/>
      <c r="D13" s="142"/>
      <c r="E13" s="142"/>
      <c r="F13" s="142"/>
      <c r="G13" s="142"/>
      <c r="H13" s="142"/>
      <c r="I13" s="142"/>
      <c r="J13" s="142"/>
      <c r="K13" s="142"/>
      <c r="L13" s="143"/>
    </row>
    <row r="14" spans="2:12" ht="29.1" customHeight="1" thickBot="1" x14ac:dyDescent="0.3">
      <c r="B14" s="144"/>
      <c r="C14" s="145"/>
      <c r="D14" s="146"/>
      <c r="E14" s="214" t="s">
        <v>311</v>
      </c>
      <c r="F14" s="214"/>
      <c r="G14" s="214"/>
      <c r="H14" s="214"/>
      <c r="I14" s="214"/>
      <c r="J14" s="214"/>
      <c r="K14" s="146"/>
      <c r="L14" s="147"/>
    </row>
    <row r="15" spans="2:12" ht="29.1" customHeight="1" thickTop="1" thickBot="1" x14ac:dyDescent="0.3">
      <c r="B15" s="144"/>
      <c r="C15" s="145"/>
      <c r="D15" s="146"/>
      <c r="E15" s="148" t="s">
        <v>312</v>
      </c>
      <c r="F15" s="149">
        <v>0</v>
      </c>
      <c r="G15" s="150">
        <v>0</v>
      </c>
      <c r="H15" s="151">
        <v>0</v>
      </c>
      <c r="I15" s="152"/>
      <c r="J15" s="151"/>
      <c r="K15" s="146" t="s">
        <v>313</v>
      </c>
      <c r="L15" s="147"/>
    </row>
    <row r="16" spans="2:12" ht="29.1" customHeight="1" thickTop="1" thickBot="1" x14ac:dyDescent="0.3">
      <c r="B16" s="144"/>
      <c r="C16" s="145"/>
      <c r="D16" s="146"/>
      <c r="E16" s="148" t="s">
        <v>314</v>
      </c>
      <c r="F16" s="149">
        <v>0</v>
      </c>
      <c r="G16" s="150">
        <v>0</v>
      </c>
      <c r="H16" s="151">
        <v>0</v>
      </c>
      <c r="I16" s="152"/>
      <c r="J16" s="150"/>
      <c r="K16" s="146" t="s">
        <v>315</v>
      </c>
      <c r="L16" s="147"/>
    </row>
    <row r="17" spans="2:12" ht="29.1" customHeight="1" thickTop="1" thickBot="1" x14ac:dyDescent="0.3">
      <c r="B17" s="144"/>
      <c r="C17" s="145"/>
      <c r="D17" s="146"/>
      <c r="E17" s="148" t="s">
        <v>316</v>
      </c>
      <c r="F17" s="149">
        <v>1</v>
      </c>
      <c r="G17" s="150">
        <v>0</v>
      </c>
      <c r="H17" s="151">
        <v>0</v>
      </c>
      <c r="I17" s="152"/>
      <c r="J17" s="149"/>
      <c r="K17" s="146" t="s">
        <v>317</v>
      </c>
      <c r="L17" s="147"/>
    </row>
    <row r="18" spans="2:12" ht="29.1" customHeight="1" thickTop="1" thickBot="1" x14ac:dyDescent="0.3">
      <c r="B18" s="144"/>
      <c r="C18" s="145"/>
      <c r="D18" s="146"/>
      <c r="E18" s="148" t="s">
        <v>318</v>
      </c>
      <c r="F18" s="153">
        <v>2</v>
      </c>
      <c r="G18" s="149">
        <v>4</v>
      </c>
      <c r="H18" s="150">
        <v>0</v>
      </c>
      <c r="I18" s="152"/>
      <c r="J18" s="154"/>
      <c r="K18" s="146" t="s">
        <v>319</v>
      </c>
      <c r="L18" s="147"/>
    </row>
    <row r="19" spans="2:12" ht="29.1" customHeight="1" thickTop="1" thickBot="1" x14ac:dyDescent="0.3">
      <c r="B19" s="144"/>
      <c r="C19" s="145"/>
      <c r="D19" s="146"/>
      <c r="E19" s="148" t="s">
        <v>320</v>
      </c>
      <c r="F19" s="153">
        <v>6</v>
      </c>
      <c r="G19" s="153">
        <v>12</v>
      </c>
      <c r="H19" s="149">
        <v>0</v>
      </c>
      <c r="I19" s="152"/>
      <c r="J19" s="152"/>
      <c r="K19" s="146"/>
      <c r="L19" s="155"/>
    </row>
    <row r="20" spans="2:12" ht="29.1" customHeight="1" thickTop="1" x14ac:dyDescent="0.25">
      <c r="B20" s="144"/>
      <c r="C20" s="145"/>
      <c r="D20" s="146"/>
      <c r="E20" s="146"/>
      <c r="F20" s="148" t="s">
        <v>317</v>
      </c>
      <c r="G20" s="148" t="s">
        <v>321</v>
      </c>
      <c r="H20" s="148" t="s">
        <v>322</v>
      </c>
      <c r="I20" s="148"/>
      <c r="J20" s="148"/>
      <c r="K20" s="146"/>
      <c r="L20" s="147"/>
    </row>
    <row r="21" spans="2:12" x14ac:dyDescent="0.25">
      <c r="B21" s="144"/>
      <c r="C21" s="145"/>
      <c r="D21" s="146"/>
      <c r="E21" s="146"/>
      <c r="F21" s="146"/>
      <c r="G21" s="146"/>
      <c r="H21" s="146"/>
      <c r="I21" s="146"/>
      <c r="J21" s="146"/>
      <c r="K21" s="146"/>
      <c r="L21" s="147"/>
    </row>
    <row r="22" spans="2:12" x14ac:dyDescent="0.25">
      <c r="B22" s="144"/>
      <c r="C22" s="145"/>
      <c r="D22" s="145"/>
      <c r="E22" s="145"/>
      <c r="F22" s="145"/>
      <c r="G22" s="145"/>
      <c r="H22" s="145"/>
      <c r="I22" s="145"/>
      <c r="J22" s="145"/>
      <c r="K22" s="145"/>
      <c r="L22" s="156"/>
    </row>
    <row r="23" spans="2:12" x14ac:dyDescent="0.25">
      <c r="B23" s="157"/>
      <c r="C23" s="158"/>
      <c r="D23" s="158"/>
      <c r="E23" s="158"/>
      <c r="F23" s="158"/>
      <c r="G23" s="158"/>
      <c r="H23" s="158"/>
      <c r="I23" s="158"/>
      <c r="J23" s="158"/>
      <c r="K23" s="158"/>
      <c r="L23" s="159"/>
    </row>
    <row r="26" spans="2:12" ht="39.950000000000003" customHeight="1" x14ac:dyDescent="0.25">
      <c r="B26" s="209" t="s">
        <v>348</v>
      </c>
      <c r="C26" s="210"/>
      <c r="D26" s="210"/>
      <c r="E26" s="210"/>
      <c r="F26" s="210"/>
      <c r="G26" s="210"/>
      <c r="H26" s="210"/>
      <c r="I26" s="210"/>
      <c r="J26" s="210"/>
      <c r="K26" s="210"/>
      <c r="L26" s="211"/>
    </row>
    <row r="27" spans="2:12" x14ac:dyDescent="0.25">
      <c r="B27" s="213" t="s">
        <v>347</v>
      </c>
      <c r="C27" s="213"/>
      <c r="D27" s="213"/>
      <c r="E27" s="213"/>
      <c r="F27" s="213" t="s">
        <v>305</v>
      </c>
      <c r="G27" s="213"/>
      <c r="H27" s="213"/>
      <c r="I27" s="213" t="s">
        <v>306</v>
      </c>
      <c r="J27" s="213"/>
      <c r="K27" s="213"/>
      <c r="L27" s="213"/>
    </row>
    <row r="28" spans="2:12" ht="29.1" customHeight="1" x14ac:dyDescent="0.25">
      <c r="B28" s="215"/>
      <c r="C28" s="215"/>
      <c r="D28" s="215"/>
      <c r="E28" s="215"/>
      <c r="F28" s="216">
        <v>0</v>
      </c>
      <c r="G28" s="216"/>
      <c r="H28" s="216"/>
      <c r="I28" s="217">
        <v>0</v>
      </c>
      <c r="J28" s="217"/>
      <c r="K28" s="217"/>
      <c r="L28" s="217"/>
    </row>
    <row r="29" spans="2:12" ht="29.1" customHeight="1" x14ac:dyDescent="0.25">
      <c r="B29" s="215"/>
      <c r="C29" s="215"/>
      <c r="D29" s="215"/>
      <c r="E29" s="215"/>
      <c r="F29" s="216">
        <v>0</v>
      </c>
      <c r="G29" s="216"/>
      <c r="H29" s="216"/>
      <c r="I29" s="217">
        <v>0</v>
      </c>
      <c r="J29" s="217"/>
      <c r="K29" s="217"/>
      <c r="L29" s="217"/>
    </row>
    <row r="30" spans="2:12" ht="29.1" customHeight="1" x14ac:dyDescent="0.25">
      <c r="B30" s="215"/>
      <c r="C30" s="215"/>
      <c r="D30" s="215"/>
      <c r="E30" s="215"/>
      <c r="F30" s="216">
        <v>0</v>
      </c>
      <c r="G30" s="216"/>
      <c r="H30" s="216"/>
      <c r="I30" s="217">
        <v>0</v>
      </c>
      <c r="J30" s="217"/>
      <c r="K30" s="217"/>
      <c r="L30" s="217"/>
    </row>
    <row r="31" spans="2:12" ht="29.1" customHeight="1" x14ac:dyDescent="0.25">
      <c r="B31" s="215"/>
      <c r="C31" s="215"/>
      <c r="D31" s="215"/>
      <c r="E31" s="215"/>
      <c r="F31" s="216">
        <v>0</v>
      </c>
      <c r="G31" s="216"/>
      <c r="H31" s="216"/>
      <c r="I31" s="217">
        <v>0</v>
      </c>
      <c r="J31" s="217"/>
      <c r="K31" s="217"/>
      <c r="L31" s="217"/>
    </row>
    <row r="32" spans="2:12" ht="29.1" customHeight="1" x14ac:dyDescent="0.25">
      <c r="B32" s="215"/>
      <c r="C32" s="215"/>
      <c r="D32" s="215"/>
      <c r="E32" s="215"/>
      <c r="F32" s="216">
        <v>0</v>
      </c>
      <c r="G32" s="216"/>
      <c r="H32" s="216"/>
      <c r="I32" s="217">
        <v>0</v>
      </c>
      <c r="J32" s="217"/>
      <c r="K32" s="217"/>
      <c r="L32" s="217"/>
    </row>
  </sheetData>
  <mergeCells count="23">
    <mergeCell ref="B31:E31"/>
    <mergeCell ref="F31:H31"/>
    <mergeCell ref="I31:L31"/>
    <mergeCell ref="B32:E32"/>
    <mergeCell ref="F32:H32"/>
    <mergeCell ref="I32:L32"/>
    <mergeCell ref="B29:E29"/>
    <mergeCell ref="F29:H29"/>
    <mergeCell ref="I29:L29"/>
    <mergeCell ref="B30:E30"/>
    <mergeCell ref="F30:H30"/>
    <mergeCell ref="I30:L30"/>
    <mergeCell ref="B27:E27"/>
    <mergeCell ref="F27:H27"/>
    <mergeCell ref="I27:L27"/>
    <mergeCell ref="B28:E28"/>
    <mergeCell ref="F28:H28"/>
    <mergeCell ref="I28:L28"/>
    <mergeCell ref="B4:D4"/>
    <mergeCell ref="C1:L1"/>
    <mergeCell ref="B12:L12"/>
    <mergeCell ref="E14:J14"/>
    <mergeCell ref="B26:L2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RIESGOS CORRUPCION 2018</vt:lpstr>
      <vt:lpstr>GRAFICAS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Sandra Patricia Burgos Chaquer</cp:lastModifiedBy>
  <dcterms:created xsi:type="dcterms:W3CDTF">2017-12-28T16:43:15Z</dcterms:created>
  <dcterms:modified xsi:type="dcterms:W3CDTF">2018-02-01T15:24:34Z</dcterms:modified>
</cp:coreProperties>
</file>